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125\"/>
    </mc:Choice>
  </mc:AlternateContent>
  <xr:revisionPtr revIDLastSave="0" documentId="13_ncr:1_{D48A753D-7146-4A3A-ADDA-54570A65CB63}" xr6:coauthVersionLast="47" xr6:coauthVersionMax="47" xr10:uidLastSave="{00000000-0000-0000-0000-000000000000}"/>
  <bookViews>
    <workbookView xWindow="-110" yWindow="-110" windowWidth="19420" windowHeight="11500" tabRatio="993" firstSheet="21" activeTab="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6"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definedNames>
    <definedName name="_xlnm._FilterDatabase" localSheetId="2" hidden="1">'MANTENIMIENTO EJECUTADOS'!$A$6:$N$177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F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L56" i="9"/>
  <c r="I56" i="9"/>
  <c r="O55" i="9"/>
  <c r="N55" i="9"/>
  <c r="N56" i="9" s="1"/>
  <c r="M55" i="9"/>
  <c r="M56" i="9" s="1"/>
  <c r="L55" i="9"/>
  <c r="K55" i="9"/>
  <c r="K56" i="9" s="1"/>
  <c r="J55" i="9"/>
  <c r="J56" i="9" s="1"/>
  <c r="I55" i="9"/>
  <c r="H55" i="9"/>
  <c r="H56" i="9" s="1"/>
  <c r="G55" i="9"/>
  <c r="G56" i="9" s="1"/>
  <c r="F55" i="9"/>
  <c r="E55" i="9"/>
  <c r="D55" i="9"/>
  <c r="C55" i="9"/>
  <c r="C56" i="9" s="1"/>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D56" i="9"/>
  <c r="E56" i="9"/>
</calcChain>
</file>

<file path=xl/sharedStrings.xml><?xml version="1.0" encoding="utf-8"?>
<sst xmlns="http://schemas.openxmlformats.org/spreadsheetml/2006/main" count="26244" uniqueCount="3521">
  <si>
    <t>lunes, 26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</si>
  <si>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</si>
  <si>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</si>
  <si>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</si>
  <si>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</si>
  <si>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</si>
  <si>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</si>
  <si>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</si>
  <si>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</si>
  <si>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</si>
  <si>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</si>
  <si>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</si>
  <si>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</si>
  <si>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</si>
  <si>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</si>
  <si>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</si>
  <si>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</si>
  <si>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</si>
  <si>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26/05/2025 00:00:00</t>
  </si>
  <si>
    <t>26/05/2025 22:10:00</t>
  </si>
  <si>
    <t>DECLARACIÓN DE SITUACIÓN EXCEPCIONAL EN LA S.E. PORTILLO DE 60 kV</t>
  </si>
  <si>
    <t>NO</t>
  </si>
  <si>
    <t>FALLA</t>
  </si>
  <si>
    <t>EMPRESA DE GENERACION HUALLAGA</t>
  </si>
  <si>
    <t>CHAGLLA</t>
  </si>
  <si>
    <t>GENERADOR HIDROELÉCTRICO</t>
  </si>
  <si>
    <t>G2</t>
  </si>
  <si>
    <t>26/05/2025 17:04:35</t>
  </si>
  <si>
    <t>26/05/2025 18:23:21</t>
  </si>
  <si>
    <t>DESCONECTO LA UNIDAD G2 DE LA C.H. CHAGLLA</t>
  </si>
  <si>
    <t>GENERADORA DE ENERGÍA DEL PERÚ</t>
  </si>
  <si>
    <t>ÁNGEL III</t>
  </si>
  <si>
    <t>G1-ANGIII</t>
  </si>
  <si>
    <t>26/05/2025 16:19:00</t>
  </si>
  <si>
    <t>26/05/2025 17:14:00</t>
  </si>
  <si>
    <t>DESCONEXIÓN DE LA UNIDAD G1 DE LA C.H. ANGEL 3</t>
  </si>
  <si>
    <t>INVERSIONES SHAQSHA S.A.C.</t>
  </si>
  <si>
    <t>COBRIZA I - COBRIZA II</t>
  </si>
  <si>
    <t xml:space="preserve">LINEA DE TRANSMISION          </t>
  </si>
  <si>
    <t>L-6602</t>
  </si>
  <si>
    <t>26/05/2025 16:34:13</t>
  </si>
  <si>
    <t>26/05/2025 23:17:32</t>
  </si>
  <si>
    <t>DESCONEXION DE LA LINEA L-6602 (COBRIZA I - COBRIZA II) EN 66 KV</t>
  </si>
  <si>
    <t>SI</t>
  </si>
  <si>
    <t>STATKRAFT S.A</t>
  </si>
  <si>
    <t>MALPASO</t>
  </si>
  <si>
    <t>26/05/2025 15:13:57</t>
  </si>
  <si>
    <t>27/05/2025 00:00:00</t>
  </si>
  <si>
    <t>DESCONEXION DE LA UNIDAD G2 DE LA C.H. MALPASO</t>
  </si>
  <si>
    <t>RESTRICCIONES OPERATIVAS</t>
  </si>
  <si>
    <t>FECHA</t>
  </si>
  <si>
    <t>HORA
INICIO</t>
  </si>
  <si>
    <t>HORA
FINAL</t>
  </si>
  <si>
    <t>T.Eq.</t>
  </si>
  <si>
    <t>26/05/2025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</si>
  <si>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</si>
  <si>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</si>
  <si>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</si>
  <si>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</si>
  <si>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</si>
  <si>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</si>
  <si>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</si>
  <si>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</si>
  <si>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</si>
  <si>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</si>
  <si>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</si>
  <si>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</si>
  <si>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</si>
  <si>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</si>
  <si>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</si>
  <si>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</si>
  <si>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</si>
  <si>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</si>
  <si>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</si>
  <si>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</si>
  <si>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</si>
  <si>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</si>
  <si>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</si>
  <si>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</si>
  <si>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</si>
  <si>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</si>
  <si>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</si>
  <si>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</si>
  <si>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</si>
  <si>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</si>
  <si>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</si>
  <si>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</si>
  <si>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</si>
  <si>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</si>
  <si>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</si>
  <si>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</si>
  <si>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</si>
  <si>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</si>
  <si>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</si>
  <si>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</si>
  <si>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</si>
  <si>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</si>
  <si>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</si>
  <si>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</si>
  <si>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</si>
  <si>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</si>
  <si>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</si>
  <si>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</si>
  <si>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</si>
  <si>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</si>
  <si>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</si>
  <si>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</si>
  <si>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</si>
  <si>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</si>
  <si>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</si>
  <si>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</si>
  <si>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</si>
  <si>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</si>
  <si>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</si>
  <si>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</si>
  <si>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</si>
  <si>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</si>
  <si>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</si>
  <si>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</si>
  <si>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</si>
  <si>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</si>
  <si>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</si>
  <si>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</si>
  <si>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</si>
  <si>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</si>
  <si>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</si>
  <si>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</si>
  <si>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</si>
  <si>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</si>
  <si>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</si>
  <si>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</si>
  <si>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</si>
  <si>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</si>
  <si>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</si>
  <si>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</si>
  <si>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</si>
  <si>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</si>
  <si>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</si>
  <si>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</si>
  <si>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</si>
  <si>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</si>
  <si>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</si>
  <si>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</si>
  <si>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</si>
  <si>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</si>
  <si>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</si>
  <si>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</si>
  <si>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</si>
  <si>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</si>
  <si>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</si>
  <si>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</si>
  <si>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</si>
  <si>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</si>
  <si>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</si>
  <si>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</si>
  <si>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</si>
  <si>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</si>
  <si>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</si>
  <si>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</si>
  <si>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</si>
  <si>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</si>
  <si>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26/05/2025 00:00</t>
  </si>
  <si>
    <t>27/05/2025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</si>
  <si>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</si>
  <si>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</si>
  <si>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</si>
  <si>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</si>
  <si>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</si>
  <si>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</si>
  <si>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</si>
  <si>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</si>
  <si>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</si>
  <si>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</si>
  <si>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</si>
  <si>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</si>
  <si>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</si>
  <si>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</si>
  <si>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</si>
  <si>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</si>
  <si>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</si>
  <si>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</si>
  <si>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</si>
  <si>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</si>
  <si>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</si>
  <si>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</si>
  <si>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</si>
  <si>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</si>
  <si>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</si>
  <si>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</si>
  <si>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</si>
  <si>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</si>
  <si>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</si>
  <si>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</si>
  <si>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</si>
  <si>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</si>
  <si>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</si>
  <si>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</si>
  <si>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</si>
  <si>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</si>
  <si>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</si>
  <si>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</si>
  <si>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</si>
  <si>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</si>
  <si>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CL-BCS-5382</t>
  </si>
  <si>
    <t>26/05/2025 08:10</t>
  </si>
  <si>
    <t>26/05/2025 15:26</t>
  </si>
  <si>
    <t>LIMPIEZA DE AISLAMIENTO</t>
  </si>
  <si>
    <t>SAN JOSE - MONTALVO</t>
  </si>
  <si>
    <t>L-5037</t>
  </si>
  <si>
    <t>26/05/2025 08:32</t>
  </si>
  <si>
    <t>26/05/2025 16:44</t>
  </si>
  <si>
    <t>A solicitud de Cerro Verde por mantenimiento de la CL-5037 en la SE San Jose</t>
  </si>
  <si>
    <t>SEG.PER</t>
  </si>
  <si>
    <t>ATN 1 S.A.</t>
  </si>
  <si>
    <t>TINTAYA NUEVA - CONSTANCIA</t>
  </si>
  <si>
    <t>L-2024</t>
  </si>
  <si>
    <t>26/05/2025 07:30</t>
  </si>
  <si>
    <t>26/05/2025 16:30</t>
  </si>
  <si>
    <t>INSPECCION ANUAL</t>
  </si>
  <si>
    <t>ATN S.A.</t>
  </si>
  <si>
    <t>CONOCOCHA - KIMAN AYLLU</t>
  </si>
  <si>
    <t>L-2269</t>
  </si>
  <si>
    <t>26/05/2025 06:58</t>
  </si>
  <si>
    <t>26/05/2025 18:21</t>
  </si>
  <si>
    <t>Inspeccion anual LLTT</t>
  </si>
  <si>
    <t>L-2270</t>
  </si>
  <si>
    <t>Inspeccion anual en LLTT</t>
  </si>
  <si>
    <t>CONCESIONARIA LINEA DE TRANSMISION LA NI?A S.A.C.</t>
  </si>
  <si>
    <t>LA NI?A - MIGUEL GRAU</t>
  </si>
  <si>
    <t>L-5012</t>
  </si>
  <si>
    <t xml:space="preserve">A SOLICITUD DE CONCESIONARIA LINEA DE TRANSMISION LA NI?A (COBRA):  PRUEBAS DE PUESTA EN SERVICIO, LA LINEA 500 KV L-5012 (LA NI?A - MIGUEL GRAU) ENERGIZADA EN VACIO DESDE LA SE  LA NI?A </t>
  </si>
  <si>
    <t>TRUJILLO NORTE - CAJAMARCA NORTE</t>
  </si>
  <si>
    <t>L-2260</t>
  </si>
  <si>
    <t>26/05/2025 07:40</t>
  </si>
  <si>
    <t>LIMPIEZA INDUSTRIAL DE AISLADORES</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</si>
  <si>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</si>
  <si>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</si>
  <si>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</si>
  <si>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</si>
  <si>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</si>
  <si>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</si>
  <si>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</si>
  <si>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</si>
  <si>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</si>
  <si>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</si>
  <si>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</si>
  <si>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 DUNAS</t>
  </si>
  <si>
    <t>EL CARMEN</t>
  </si>
  <si>
    <t>INT-001</t>
  </si>
  <si>
    <t>26/05/2025 08:58</t>
  </si>
  <si>
    <t>26/05/2025 15:53</t>
  </si>
  <si>
    <t>Mantenimiento programado a solicitud de ISA REP, celda de 60kV - S.E Chincha Nueva, siliconado de aislamientos en sus instalaciones, el  Carga interrumpida: 0.0 MW.  Nota: Sin interrupcion de suministro electrico, debido al enlace con la linea L6604 en la SET El Carmen, previo al corte se realizo el traslado de carga de la SET El Carmen a la linea L6604.</t>
  </si>
  <si>
    <t>EMPRESA DE GENERACION ELECTRICA SANTA ANA S.A.C.</t>
  </si>
  <si>
    <t>RENOVANDES H1</t>
  </si>
  <si>
    <t>26/05/2025 17:21</t>
  </si>
  <si>
    <t>Desconexion de Grupo Generador H1, para la energizacion de la nueva bahia CL-1184 en Santa Ana, LT L-1184 y nueva bahia CL-1184 en la SE Campas.</t>
  </si>
  <si>
    <t>SANTA ANA - CHANCHAMAYO</t>
  </si>
  <si>
    <t>L-6085</t>
  </si>
  <si>
    <t>Desconexion de la linea L-6085, para la energizacion de la nueva bahia CL-1184 en Santa Ana, LT L-1184 y nueva bahia CL-1184 en la SE Campas.</t>
  </si>
  <si>
    <t>MANTENIMIENTO ANUAL UG1******************</t>
  </si>
  <si>
    <t>CL-TR1</t>
  </si>
  <si>
    <t>26/05/2025 08:35</t>
  </si>
  <si>
    <t>26/05/2025 17:00</t>
  </si>
  <si>
    <t>MANTENIMIENTO DE SECCIONADORES DE CELDA CLTR1.</t>
  </si>
  <si>
    <t>26/05/2025 17:04</t>
  </si>
  <si>
    <t>26/05/2025 18:23</t>
  </si>
  <si>
    <t>Desconexion de la unidad por falla.</t>
  </si>
  <si>
    <t>F</t>
  </si>
  <si>
    <t xml:space="preserve">EMPRESA DE GENERACION HUANZA                      </t>
  </si>
  <si>
    <t>HUANZA</t>
  </si>
  <si>
    <t>CAMBIO DE VALVULA ESFERICA EN GRUPO G1 CON VACIADO DE TUBERIA FORZADA</t>
  </si>
  <si>
    <t>MALACAS 1</t>
  </si>
  <si>
    <t>TG6</t>
  </si>
  <si>
    <t>26/05/2025 17:46</t>
  </si>
  <si>
    <t>Indisponible por falla en el sistema de ignicion (modo gas).</t>
  </si>
  <si>
    <t>Modo operacion Diesel indisponible TG6 Malacas</t>
  </si>
  <si>
    <t>CHILCA 1</t>
  </si>
  <si>
    <t xml:space="preserve">CENTRAL        </t>
  </si>
  <si>
    <t>26/05/2025 12:00</t>
  </si>
  <si>
    <t>PRUEBAS DE POTENCIA EFECTIVA Y RENDIMIENTO CC3X1(TG1+TG2+TG3+TV)</t>
  </si>
  <si>
    <t>PRUEBA</t>
  </si>
  <si>
    <t>DERIVACION - PUNTA LOMITAS</t>
  </si>
  <si>
    <t>L-2313</t>
  </si>
  <si>
    <t>26/05/2025 08:21</t>
  </si>
  <si>
    <t>26/05/2025 17:49</t>
  </si>
  <si>
    <t>MANTENIMIENTO PREVENTIVO EN L-2313 [LAVADO DE AISLADORES]</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</si>
  <si>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</si>
  <si>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</si>
  <si>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</si>
  <si>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  BARRA 1 F/S PARA REEMPLAZO DE CABLE DE ALIMENTACION LADO SECUNDARIO 33KV TRANSFORMADOR TP-1 SE PUNTA LOMITAS (24 al 28 de mayo)</t>
  </si>
  <si>
    <t>PL-BL1</t>
  </si>
  <si>
    <t>26/05/2025 08:00</t>
  </si>
  <si>
    <t>26/05/2025 18:00</t>
  </si>
  <si>
    <t>Barra A 33 KV fuera de servicio por reparacion de cable de PLT1.</t>
  </si>
  <si>
    <t>26/05/2025 10:00</t>
  </si>
  <si>
    <t>26/05/2025 13:30</t>
  </si>
  <si>
    <t>INSTALACION DE UPS EN TABLERO DE COMUNICACIONES TI  (RIESGO DE PERDIDA DE SE?ALES DE COMUNICACION AL COES)</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</si>
  <si>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</si>
  <si>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</si>
  <si>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</si>
  <si>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</si>
  <si>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</si>
  <si>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</si>
  <si>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</si>
  <si>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</si>
  <si>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YUNCAN</t>
  </si>
  <si>
    <t>MANTENIMIENTO CORRECTIVO DEL GENERADOR</t>
  </si>
  <si>
    <t>GENERACION ANDINA S.A.C.</t>
  </si>
  <si>
    <t>8 DE AGOSTO</t>
  </si>
  <si>
    <t xml:space="preserve">G1                       </t>
  </si>
  <si>
    <t>Desmontaje e inspeccion de cojinetes por presentar alta temperatura</t>
  </si>
  <si>
    <t xml:space="preserve">G2                       </t>
  </si>
  <si>
    <t>Inspeccion de generador por presentar ruido fuera de lo normal.</t>
  </si>
  <si>
    <t>GR CORTARRAMA SOCIEDAD ANONIMA CERRADA</t>
  </si>
  <si>
    <t>CHAPARRAL</t>
  </si>
  <si>
    <t>TR-1022</t>
  </si>
  <si>
    <t>26/05/2025 18:30</t>
  </si>
  <si>
    <t>REALIZAR LAS ACTIVIDADES SIGUIENTES: - PRUEBA DE DISPARO 22.9 KV (SIN INCLUIR ACTIVACION DE PROTECCIONES) - MANTENIMIENTO CELDA MT 22.9 KV (APRIETE DE BORNERAS) - LIMPIEZA DE GABINETES Y TABLEROS</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</si>
  <si>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</si>
  <si>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</si>
  <si>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</si>
  <si>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</si>
  <si>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</si>
  <si>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</si>
  <si>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</si>
  <si>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Pruebas de funcionamiento de la linea L-2042</t>
  </si>
  <si>
    <t>SAN GABAN III</t>
  </si>
  <si>
    <t>Fuera de servicio por pruebas sin carga.</t>
  </si>
  <si>
    <t>26/05/2025 06:30</t>
  </si>
  <si>
    <t>Pruebas de funcionamiento de la unidad UG2.</t>
  </si>
  <si>
    <t>26/05/2025 07:14</t>
  </si>
  <si>
    <t>ISA PERU</t>
  </si>
  <si>
    <t>CHIMBOTE 1 - HUALLANCA</t>
  </si>
  <si>
    <t>L-1103</t>
  </si>
  <si>
    <t>26/05/2025 07:54</t>
  </si>
  <si>
    <t>26/05/2025 14:45</t>
  </si>
  <si>
    <t>CAMBIAR PERNOS, HERRAJES Y PLANCA ESPACIADORA DE TORRES T-1 A T194, REQUIERE L-1104 CON RECIERRES DESHABILITADOS. (R0116594)</t>
  </si>
  <si>
    <t>TINGO MARIA</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</si>
  <si>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</si>
  <si>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SOLO AFECTA AL TR-01 LADO DE 138KV.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</si>
  <si>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</si>
  <si>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</si>
  <si>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</si>
  <si>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26/05/2025 08:36</t>
  </si>
  <si>
    <t>26/05/2025 16:43</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</si>
  <si>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</si>
  <si>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</si>
  <si>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</si>
  <si>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</si>
  <si>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CERRO DEL AGUILA</t>
  </si>
  <si>
    <t>26/05/2025 15:09</t>
  </si>
  <si>
    <t>26/05/2025 16:00</t>
  </si>
  <si>
    <t>Pruebas AGC con 1 grupo de CDA</t>
  </si>
  <si>
    <t>KALLPA</t>
  </si>
  <si>
    <t xml:space="preserve">TG2            </t>
  </si>
  <si>
    <t>26/05/2025 22:27</t>
  </si>
  <si>
    <t>LAVADO OFFLINE + CAMBIO DE FILTROS DE AIRE Y BOROSCOPIA TURBINA</t>
  </si>
  <si>
    <t>KALLPA - CHILCA</t>
  </si>
  <si>
    <t>L-2098</t>
  </si>
  <si>
    <t>26/05/2025 17:19</t>
  </si>
  <si>
    <t>MANTENIMIENTO PREVENETIVO LINEA 2098, MANTTO Y PRUEBAS ELECTRICAS GCB, MANTTO Y PRUEBAS ELECTRICAS TRAFOS GSU Y UAT</t>
  </si>
  <si>
    <t>LUZ DEL SUR</t>
  </si>
  <si>
    <t>ASIA</t>
  </si>
  <si>
    <t>CL-2089</t>
  </si>
  <si>
    <t>26/05/2025 05:19</t>
  </si>
  <si>
    <t>26/05/2025 19:06</t>
  </si>
  <si>
    <t>Mantenimiento y control de equipos Pruebas electricas al transformador combinado</t>
  </si>
  <si>
    <t>MINERA ANTAMINA</t>
  </si>
  <si>
    <t>ANTAMINA</t>
  </si>
  <si>
    <t>T - 2</t>
  </si>
  <si>
    <t>Desconexion del Transformador XFR-002 por motivos de seguridad por baja presion de SF6 en el Interruptor IN-2412. Los Transformadores XFR-001 y XFR003 asumen la carga.</t>
  </si>
  <si>
    <t>MINERA BUENAVENTURA</t>
  </si>
  <si>
    <t>UCHUCCHACUA</t>
  </si>
  <si>
    <t>TP-385</t>
  </si>
  <si>
    <t>26/05/2025 23:59</t>
  </si>
  <si>
    <t>El transformador de potencia TP-385 se encuentra indisponible por mantenimiento del cambiador de tomas bajo carga hasta el 31/05/2025 (Ampliacion de mantenimiento).</t>
  </si>
  <si>
    <t>MINERA CERRO VERDE</t>
  </si>
  <si>
    <t>RECKA</t>
  </si>
  <si>
    <t>RECKA-TG1</t>
  </si>
  <si>
    <t>26/05/2025 00:04</t>
  </si>
  <si>
    <t>REVISION DE SISTEMA DE CONTROL GRUPO CYMASA (CTR)</t>
  </si>
  <si>
    <t>CALCULO DEL VOLUMEN DEL OVATION</t>
  </si>
  <si>
    <t>R</t>
  </si>
  <si>
    <t>SAN JOSE</t>
  </si>
  <si>
    <t>PROTECCION DE BARRAS DE S.E. SAN JOSE 220KV. DESACTIVADA A SOLICITUD DE JOYA SOLAR (PROYECTO CSF SAN MARTIN).</t>
  </si>
  <si>
    <t>CL-5037</t>
  </si>
  <si>
    <t>26/05/2025 08:34</t>
  </si>
  <si>
    <t>26/05/2025 16:46</t>
  </si>
  <si>
    <t>MANTENIMIENTO 3A EQUIPOS DE PATIO SECTOR 04 500KV: PARARRAYOS PRL5962, SECCIONADOR SPL5962, SECCIONADOR SPT5962, TRANSF TENSION TTL5962.</t>
  </si>
  <si>
    <t>SAN LUIS - CERRO VERDE</t>
  </si>
  <si>
    <t>L-2074</t>
  </si>
  <si>
    <t>LINEA L-2074 E/S POR SEGURIDAD Y CONFIABILIDAD PARA EVITAR INTERRUPCIONES EN EL SUMINISTRO ELECTRICO.</t>
  </si>
  <si>
    <t>SULFUROS</t>
  </si>
  <si>
    <t>TR 3</t>
  </si>
  <si>
    <t>26/05/2025 09:32</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</si>
  <si>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</si>
  <si>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</si>
  <si>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</si>
  <si>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</si>
  <si>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</si>
  <si>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</si>
  <si>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26/05/2025 12:02</t>
  </si>
  <si>
    <t>MANTENIMIENTO ANILLO COLECTOR U6</t>
  </si>
  <si>
    <t>SAN DIEGO EMB</t>
  </si>
  <si>
    <t>INDISPONIBLE PARA REGULAR.</t>
  </si>
  <si>
    <t>26/05/2025 12:12</t>
  </si>
  <si>
    <t>Pruebas de Operatividad</t>
  </si>
  <si>
    <t>SANTA ROSA</t>
  </si>
  <si>
    <t xml:space="preserve">UTI6           </t>
  </si>
  <si>
    <t>UNIDAD RESTRINGIDA A 25 MW</t>
  </si>
  <si>
    <t>VENTANILLA</t>
  </si>
  <si>
    <t>TG3</t>
  </si>
  <si>
    <t>26/05/2025 14:54</t>
  </si>
  <si>
    <t>26/05/2025 15:05</t>
  </si>
  <si>
    <t>LAVADO ON LINE DE COMPRESOR, SE REQUIERE 135 MW POR 30 MIN.</t>
  </si>
  <si>
    <t xml:space="preserve">PETRAMAS                                          </t>
  </si>
  <si>
    <t>CTB CALLAO</t>
  </si>
  <si>
    <t>G2 CALLAO</t>
  </si>
  <si>
    <t>REACONDICIONAMIENTO GENERAL DEL MOTOR EN EL BASTIDOR/MANTENIMIENTO DE GENERADOR ELECTRICO/MANTENIMIENTO AL ENFRIADOR DE ACEITE DE  MOTOR</t>
  </si>
  <si>
    <t>G1 CALLAO</t>
  </si>
  <si>
    <t>26/05/2025 08:13</t>
  </si>
  <si>
    <t>26/05/2025 16:28</t>
  </si>
  <si>
    <t>MANTENIMIENTO DE 33500 HRS</t>
  </si>
  <si>
    <t>HUAYCOLORO</t>
  </si>
  <si>
    <t>26/05/2025 08:12</t>
  </si>
  <si>
    <t>26/05/2025 17:14</t>
  </si>
  <si>
    <t>MANTENIMIENTO DE 93250 HRS</t>
  </si>
  <si>
    <t>PLUZ ENERGIA PERU S.A.A.</t>
  </si>
  <si>
    <t>MALVINAS</t>
  </si>
  <si>
    <t>BARRA B 220kV</t>
  </si>
  <si>
    <t>Trabajos previos para nueva linea 220 kV hacia SET BARSI.</t>
  </si>
  <si>
    <t>RED DE ENERGIA DEL PERU S.A.</t>
  </si>
  <si>
    <t>AUCAYACU</t>
  </si>
  <si>
    <t>T28-162</t>
  </si>
  <si>
    <t>26/05/2025 09:23</t>
  </si>
  <si>
    <t>26/05/2025 19:20</t>
  </si>
  <si>
    <t>CORRECION DE VALORES ERRONEOS DE MEDICION DE LA POTENCIA ACTIVA Y POTENCIA REACTIVA DEL TRANSFORMADOR T28-162. (R0119122)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</si>
  <si>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</si>
  <si>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</si>
  <si>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</si>
  <si>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</si>
  <si>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</si>
  <si>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</si>
  <si>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</si>
  <si>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26/05/2025 09:30</t>
  </si>
  <si>
    <t>BAHIA CL-2095 UNICAMENTE CONECTADA A LA BARRA  B  CON SUS DISPAROS TRANSFERIDOS. (R0119725)</t>
  </si>
  <si>
    <t>CL-2098</t>
  </si>
  <si>
    <t>26/05/2025 08:05</t>
  </si>
  <si>
    <t>26/05/2025 14:30</t>
  </si>
  <si>
    <t>MANTENIMIENTO PREVENTIVO 4 A?OS LAVADO Y LUBRICACION. (R0115670)</t>
  </si>
  <si>
    <t>TR1_220</t>
  </si>
  <si>
    <t>26/05/2025 08:40</t>
  </si>
  <si>
    <t>26/05/2025 09:46</t>
  </si>
  <si>
    <t>MIGRACION DE COMANDO REMOTO DESDE PROTOCOLO IEC101 A IEC104. PREVIAMENTE SE TRASLADAN TODAS LAS DEMAS BAHIAS A LA BARRA  A , SE TRANFIERE LOS DISPARO DE LA CL-TR1 O CL-2100 A LA CELDA DE ACOPLE CERRANDO EL SE-3319. APERTURA DE IN-2506, SL-3317 Y SB-3315. CL-TR1 EN SERVICIO TRANSFERIDO. (R0119729)</t>
  </si>
  <si>
    <t>IN-2526</t>
  </si>
  <si>
    <t>26/05/2025 11:00</t>
  </si>
  <si>
    <t>FUERA DE SERVICIO DEBIDO A LOS TRABAJOS EN LA CL-2093, LA CL-2093 EN SERVICIO TRANSFERIDA A LA CELDA DE ACOPLE 220. (R0119728)</t>
  </si>
  <si>
    <t>26/05/2025 09:51</t>
  </si>
  <si>
    <t>26/05/2025 09:57</t>
  </si>
  <si>
    <t>BAHIA CL-2093 UNICAMENTE CONECTADA A LA BARRA  B  CON SUS DISPAROS TRANSFERIDOS. (R0119727)</t>
  </si>
  <si>
    <t>CL-2093</t>
  </si>
  <si>
    <t>MIGRACION DE COMANDO REMOTO DESDE PROTOCOLO IEC101 A IEC104. PREVIAMENTE SE TRASLADAN TODAS LAS DEMAS BAHIAS A LA BARRA  A , SE TRANFIERE LOS DISPARO DE LA CL-2093 A LA CELDA DE ACOPLE CERRANDO EL SE-3399. APERTURA DE IN-2526, SL-3397 Y SB-3395. CL-2093 EN SERVICIO TRANSFERIDO. (R0119727)</t>
  </si>
  <si>
    <t>CL-2095</t>
  </si>
  <si>
    <t>26/05/2025 10:05</t>
  </si>
  <si>
    <t>26/05/2025 10:10</t>
  </si>
  <si>
    <t>MIGRACION DE COMANDO REMOTO DESDE PROTOCOLO IEC101 A IEC104. PREVIAMENTE SE TRASLADAN TODAS LAS DEMAS BAHIAS A LA BARRA  A , SE TRANFIERE LOS DISPARO DE LA CL-2095 A LA CELDA DE ACOPLE CERRANDO EL SE-8511. APERTURA DE IN-2840, SL-8509 Y SB-8507. CL-2095 EN SERVICIO TRANSFERIDO. (R0119725)</t>
  </si>
  <si>
    <t>26/05/2025 13:00</t>
  </si>
  <si>
    <t>A SOLICITUD DE KALLPA (REP CUENTA CON TRABAJOS CON BARRA B EN SERVICIO, YA ESTA COORDINADO ENTRE KALLPA Y REP PARA QUE TENGAN UN ESPACIO EN EL HORARIO PROGRAMADO PARA PODER REALIZAR SUS ACTIVIDADES EN LA CL-2098)</t>
  </si>
  <si>
    <t>26/05/2025 12:30</t>
  </si>
  <si>
    <t>BAHIA CL-2098 UNICAMENTE CONECTADA A LA BARRA  B  CON SUS DISPAROS TRANSFERIDOS. (R0119728)</t>
  </si>
  <si>
    <t>IN-2508</t>
  </si>
  <si>
    <t>FUERA DE SERVICIO DEBIDO A LOS TRABAJOS EN LA CL-2098, LA CL-2098 EN SERVICIO TRANSFERIDA A LA CELDA DE ACOPLE 220. (R0119728)</t>
  </si>
  <si>
    <t>26/05/2025 12:09</t>
  </si>
  <si>
    <t>26/05/2025 14:22</t>
  </si>
  <si>
    <t>MIGRACION DE COMANDO REMOTO DESDE PROTOCOLO IEC101 A IEC104. PREVIAMENTE SE TRASLADAN TODAS LAS DEMAS BAHIAS A LA BARRA  A , SE TRANFIERE LOS DISPARO DE LA CL-2098 A LA CELDA DE ACOPLE CERRANDO EL SE-3327. APERTURA DE IN-2508, SL-3325 Y SB-3323. CL-2098 EN SERVICIO TRANSFERIDO. (R0119728)</t>
  </si>
  <si>
    <t>IN-2506</t>
  </si>
  <si>
    <t>26/05/2025 14:00</t>
  </si>
  <si>
    <t>FUERA DE SERVICIO DEBIDO A LOS TRABAJOS EN LA CL-TR1, LA CL-TR1 EN SERVICIO TRANSFERIDA A LA CELDA DE ACOPLE 220. (R0119729)</t>
  </si>
  <si>
    <t>BAHIA CL-TR1 UNICAMENTE CONECTADA A LA BARRA  B  CON SUS DISPAROS TRANSFERIDOS. (R0119729)</t>
  </si>
  <si>
    <t>26/05/2025 14:23</t>
  </si>
  <si>
    <t>BAHIA CL-R26 UNICAMENTE CONECTADA A LA BARRA  B  CON SUS DISPAROS TRANSFERIDOS. (R0119731)</t>
  </si>
  <si>
    <t>HUANCAVELICA - CHIRIBAMBA</t>
  </si>
  <si>
    <t>L-2130</t>
  </si>
  <si>
    <t>NO SE TIENE HABILITADO SISTEMA DE TELEPROTECCION Y RECIERRES POR PENDIENTES EN LA PRUEBA E2E. SE ACELERO LA ZONA 2 EN 200 MS.</t>
  </si>
  <si>
    <t>LA NI?A</t>
  </si>
  <si>
    <t>CL-2162</t>
  </si>
  <si>
    <t>Pruebas end to end. (R0119644)</t>
  </si>
  <si>
    <t>Energizacion Tramo L-2162 La Ni?a - Miguel Grau. (R0119644)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</si>
  <si>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</si>
  <si>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</si>
  <si>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</si>
  <si>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</si>
  <si>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</si>
  <si>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</si>
  <si>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26/05/2025 09:40</t>
  </si>
  <si>
    <t>26/05/2025 16:25</t>
  </si>
  <si>
    <t>REVISAR SE?AL DE CAMBIO DE TAP T6 y T62 A SERVIDOR PLANICIE. (R0119666)</t>
  </si>
  <si>
    <t>MOLLENDO</t>
  </si>
  <si>
    <t>CL-1030</t>
  </si>
  <si>
    <t>SE?ALES SCADA DEL SECCIONADOR SA-4309 CON STATUS  INVALIDO  AL ESTAR EN BAIPAS DEBIDO A QUE SE REQUIERE SU REEMPLAZO POR OBSOLESCENCIA HASTA OCTUBRE 2025 (FECHA TENTATIVA).</t>
  </si>
  <si>
    <t>PIURA OESTE</t>
  </si>
  <si>
    <t>CL-2144</t>
  </si>
  <si>
    <t>26/05/2025 15:00</t>
  </si>
  <si>
    <t>Pruebas End To End. (R0119650)</t>
  </si>
  <si>
    <t>T32-261</t>
  </si>
  <si>
    <t>EQUIPO INDISPONIBLE POR FALLA EN EL BUJE 220KV FASE  T  DEL TRANSFORMADOR. SE LLEVARA A TALLER PARA SU INSPECCION Y REPARACION.</t>
  </si>
  <si>
    <t>BARRA10</t>
  </si>
  <si>
    <t>26/05/2025 09:14</t>
  </si>
  <si>
    <t>26/05/2025 16:20</t>
  </si>
  <si>
    <t>SOLICITUD DE LA COORDINACION DE SISTEMA DE POTENCIA REP: IMPLEMENTAR PROTECCION 59N (SOBRETENSION HOMOPOLAR) EN LA BARRA  A  10KV. REQUIERE APERTURA DEL INTERRUPTOR IN-1334 DE ENOSA. (R0119304)</t>
  </si>
  <si>
    <t>BARRA B 220</t>
  </si>
  <si>
    <t>26/05/2025 14:55</t>
  </si>
  <si>
    <t>Todas las celdas a la barra B con acople cerrado, para poder energizar la L-2144 a traves de la barra A. Esta condicion operativa es para minimizar el riesgo de disparo por la energizacion de la linea L-2144. (R0119854)</t>
  </si>
  <si>
    <t>Puesta en Servicio de la L-2144. (R0119650)</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</si>
  <si>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</si>
  <si>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</si>
  <si>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</si>
  <si>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CL-RESERVA  3  (EX-CELDA CL-6629) FUERA DE SERVICIO: POA, PROYECTO DE MODERNIZACION PROTECCION Y CONTROL SUBESTACION SAN NICOLAS, CAMBIO DE RELES DE PROTECCION PL1 Y PL2 DE LA CELDA DE RESERVA 3, ACTIVIDAD CON CORTE CONTINUO. (R0107470)</t>
  </si>
  <si>
    <t>CL-6629</t>
  </si>
  <si>
    <t>CELDA RESERVA 3:POA CABLEADO EPA A MK. (R0119860)</t>
  </si>
  <si>
    <t>POA: INSTALACION DE CONTROLADOR DE BAHIA NUEVO DE SERVICIOS AUXILIARES (SSAA), ACTIVIDAD CON PERDIDA DE SUPERVISION. (R0117840)</t>
  </si>
  <si>
    <t>T23-61</t>
  </si>
  <si>
    <t>EN SERVICIO DEBIDO A LA INDISPONIBILIDAD DEL TRANSFORMADOR T22 POR MODERNIZACION. (R0107472)</t>
  </si>
  <si>
    <t>26/05/2025 08:43</t>
  </si>
  <si>
    <t>26/05/2025 18:13</t>
  </si>
  <si>
    <t>POA: CAMBIO DE CONTROL NIVEL 2 SAS, MONTAJE, CABLEADO, PRUEBAS, CONFIGURACION Y PUESTA EN SERVICIO DEL SISTEMA DE CONTROL NIVEL 2, PRUEBAS PUNTO A PUNTO DE NIVEL 1, 2 Y 3, (T22), ACTIVIDAD CON PERDIDA DE SUPERVISION. (R0095990)</t>
  </si>
  <si>
    <t>TRUJILLO NORTE</t>
  </si>
  <si>
    <t>IN-4248</t>
  </si>
  <si>
    <t>26/05/2025 07:56</t>
  </si>
  <si>
    <t>MP 4A SILICONADO DE AISLAMIENTO DEL INTERRUPTOR. (R0095700)</t>
  </si>
  <si>
    <t>ZORRITOS</t>
  </si>
  <si>
    <t>CL-2280_old</t>
  </si>
  <si>
    <t>A SOLICITUD DE COBRA: PRUEBAS DE PROTECCION A LOS RELES NUEVOS (GE-L90) CON MALETA DE PRUEBAS, PRUEBAS FUNCIONALES SAT. (R0118905)</t>
  </si>
  <si>
    <t>26/05/2025 18:56</t>
  </si>
  <si>
    <t>COBRA - AXON: CONFIGURACION DE SAS, INTEGRACION DE NUEVOS RELES, ANIMACION EN LA IHM, VERIFICACION DE EVENTOS Y ALARMAS. CON PERDIDA DE SUPERVISION MENOR A 15 MIN. (R0118088)</t>
  </si>
  <si>
    <t>ZORRITOS - MACHALA</t>
  </si>
  <si>
    <t>L-2280_old</t>
  </si>
  <si>
    <t>CUELLOS CERRADOS EN ESTRUCTURA E131 LADO ECUADOR A SOLICITUD DE CENACE DESDE EL 25.02.2025.</t>
  </si>
  <si>
    <t>SHOUGESA</t>
  </si>
  <si>
    <t>TV3</t>
  </si>
  <si>
    <t>indisponible por falla en el dispositivo de desconexion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</si>
  <si>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</si>
  <si>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</si>
  <si>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</si>
  <si>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</si>
  <si>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</si>
  <si>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</si>
  <si>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</si>
  <si>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</si>
  <si>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</si>
  <si>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ILO 3 - ELECTROSUR</t>
  </si>
  <si>
    <t>L-1392</t>
  </si>
  <si>
    <t>LAVADO 4M EN CALIENTE DE AISLADORES L-1392 E239B A E346A</t>
  </si>
  <si>
    <t>MOQUEGUA - CUAJONE</t>
  </si>
  <si>
    <t>L-1382/1</t>
  </si>
  <si>
    <t xml:space="preserve">GALLITO CIEGO                                     </t>
  </si>
  <si>
    <t>26/05/2025 08:33</t>
  </si>
  <si>
    <t>26/05/2025 17:56</t>
  </si>
  <si>
    <t>INSPECCION SEMESTRAL + MANTENIMIENTO PREVENTIVO F/S UG2</t>
  </si>
  <si>
    <t>26/05/2025 09:29</t>
  </si>
  <si>
    <t>MANTENIMIENTO PREVENTIVO UG1</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</si>
  <si>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</si>
  <si>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</si>
  <si>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</si>
  <si>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</si>
  <si>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</si>
  <si>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</si>
  <si>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</si>
  <si>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</si>
  <si>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</si>
  <si>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</si>
  <si>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</si>
  <si>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SANTO DOMINGO DE LOS OLLEROS</t>
  </si>
  <si>
    <t>TG1</t>
  </si>
  <si>
    <t>UP GRADE de la unidad TG1***************</t>
  </si>
  <si>
    <t>Inspeccion mayor de la unidad TG1 (55000 horas)****************************</t>
  </si>
  <si>
    <t xml:space="preserve">AGUAYTIA                                          </t>
  </si>
  <si>
    <t>Restriccion total de gas natural debido a trabajos de mantenimiento de equipos en la planta de gas del lote 31-C</t>
  </si>
  <si>
    <t>TERNA PERU S.A.C.</t>
  </si>
  <si>
    <t>AGUAYTIA - PUCALLPA</t>
  </si>
  <si>
    <t>L-1156</t>
  </si>
  <si>
    <t>Mantenimiento preventivo de inspeccion diurna, no requiere de corte de energia de la L-1156, solo inspeccion visual sin escalamiento.</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</si>
  <si>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</si>
  <si>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</si>
  <si>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</si>
  <si>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</si>
  <si>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</si>
  <si>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</si>
  <si>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</si>
  <si>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CL-5021</t>
  </si>
  <si>
    <t>26/05/2025 23:00</t>
  </si>
  <si>
    <t>TRAMO DE LINEA ENERGIZADA HASTA LA TORRE T104, 109.8KM DE LINEA PARA EVITAR ROBO DE CONDUCTOR.</t>
  </si>
  <si>
    <t>CHILCA-CTM</t>
  </si>
  <si>
    <t>SA-5117_BarraA</t>
  </si>
  <si>
    <t>BRAZO INFERIOR DEL SECCIONADOR SA-5117 (17.9.24) CON POSIBLE ROTURAS DE LA CREMALLERA INTERIOR. DISPONIBLE PARA MANIOBRAS DE FORMA LOCAL DESDE NIVEL CERO.</t>
  </si>
  <si>
    <t>IN-2576</t>
  </si>
  <si>
    <t>26/05/2025 15:30</t>
  </si>
  <si>
    <t>FUERA DE SERVICIO DEBIDO A LOS TRABAJOS EN LA CL-R26, LA CL-R26 EN SERVICIO TRANSFERIDA A LA CELDA DE ACOPLE 220. (R0119731)</t>
  </si>
  <si>
    <t>CL-R26</t>
  </si>
  <si>
    <t>MIGRACION DE COMANDO REMOTO DESDE PROTOCOLO IEC101 A IEC104. PREVIAMENTE SE TRASLADAN TODAS LAS DEMAS BAHIAS A LA BARRA  A , SE TRANFIERE LOS DISPARO DE LA CL-R26 A LA CELDA DE ACOPLE CERRANDO EL SE-8221. APERTURA DE IN-2576, SL-8219 Y SB-3547. CL-R26 EN SERVICIO TRANSFERIDO. (R0119731)</t>
  </si>
  <si>
    <t>CHINCHA_CTM</t>
  </si>
  <si>
    <t>BARRA_A_60 kV</t>
  </si>
  <si>
    <t>FUERA DE SERVICIO DEBIDO A TRABAJOS DE CL-6619. (R0117895)</t>
  </si>
  <si>
    <t>CL-6619</t>
  </si>
  <si>
    <t>MP 3A SILICONADO DE AISLAMIENTO EN CELDA, ACTIVIDAD CON CAMBIO DE BARRAS. (R0117895)</t>
  </si>
  <si>
    <t>BARRA_B_60 kV</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</si>
  <si>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</si>
  <si>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</si>
  <si>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</si>
  <si>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</si>
  <si>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</si>
  <si>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</si>
  <si>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OBRAS CIVILES DESDE TORRE T098 HASTA TORRE T102 PARA LA RECUPERACION DE LA L-5021. INDISPONIBLE DEBIDO A COLAPSO DE LAS TORRES T98, T99, T100, T101 Y T102 OCURRIDO EL 03.03.2025.  (R0119165)</t>
  </si>
  <si>
    <t>OBRAS ELECTROMECANICA T098 a T102. (R0119325)</t>
  </si>
  <si>
    <t>COTARUSE</t>
  </si>
  <si>
    <t>S.E.</t>
  </si>
  <si>
    <t>UNIDADES DIFERENCIALES 87B DE LAS BARRAS  B  220KV BLOQUEADOS DEBIDO A FALLA EN UNA TARJETA DEL 87B DE LA BARRA  B .</t>
  </si>
  <si>
    <t>BARRA B 220 kV</t>
  </si>
  <si>
    <t>26/05/2025 13:55</t>
  </si>
  <si>
    <t>Las cargas existentes pasaran a la barra A, la barra B quedara para la celda de la L2162. (R0119858)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</si>
  <si>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</si>
  <si>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</si>
  <si>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</si>
  <si>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</si>
  <si>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26/05/2025 16:45</t>
  </si>
  <si>
    <t>REVISION DEL ESTAMPADO DE TIEMPO DE LAS TELEMEDIDAS, ACTIVIDAD CON PERDIDA DE SUPERVISION MAYOR A 10 MINUTOS AL MOMENTO DE REALIZAR LA CARGA DE CONFIGURACION Y AL MOMENTO DE REINICIAR EL RTU. (R0119379)</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</si>
  <si>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</si>
  <si>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</si>
  <si>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</si>
  <si>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</si>
  <si>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</si>
  <si>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</si>
  <si>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</si>
  <si>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</si>
  <si>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CAMPAS - SANTA ANA</t>
  </si>
  <si>
    <t>L-1184</t>
  </si>
  <si>
    <t>26/05/2025 13:36</t>
  </si>
  <si>
    <t>Energizacion de la nueva linea L-1184 SE. Campas - SE. Santa Ana</t>
  </si>
  <si>
    <t>SANTA ANA</t>
  </si>
  <si>
    <t>TP-138-02</t>
  </si>
  <si>
    <t>26/05/2025 13:37</t>
  </si>
  <si>
    <t>Energizacion del Transformador 138 kV y pruebas en vacio en SE Santa Ana</t>
  </si>
  <si>
    <t>26/05/2025 09:37</t>
  </si>
  <si>
    <t>26/05/2025 12:34</t>
  </si>
  <si>
    <t>Pruebas en el PSD de 138KV en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</si>
  <si>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</si>
  <si>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</si>
  <si>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</si>
  <si>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</si>
  <si>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</si>
  <si>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</si>
  <si>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</si>
  <si>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</si>
  <si>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</si>
  <si>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</si>
  <si>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</si>
  <si>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</si>
  <si>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</si>
  <si>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</si>
  <si>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</si>
  <si>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</si>
  <si>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</si>
  <si>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</si>
  <si>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</si>
  <si>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</si>
  <si>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</si>
  <si>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</si>
  <si>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</si>
  <si>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</si>
  <si>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</si>
  <si>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</si>
  <si>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</si>
  <si>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</si>
  <si>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</si>
  <si>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</si>
  <si>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</si>
  <si>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</si>
  <si>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</si>
  <si>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</si>
  <si>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</si>
  <si>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</si>
  <si>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</si>
  <si>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</si>
  <si>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</si>
  <si>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</si>
  <si>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</si>
  <si>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</si>
  <si>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</si>
  <si>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</si>
  <si>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</si>
  <si>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</si>
  <si>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</si>
  <si>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</si>
  <si>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</si>
  <si>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</si>
  <si>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</si>
  <si>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</si>
  <si>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</si>
  <si>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</si>
  <si>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</si>
  <si>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</si>
  <si>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</si>
  <si>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</si>
  <si>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</si>
  <si>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</si>
  <si>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</si>
  <si>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</si>
  <si>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</si>
  <si>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</si>
  <si>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</si>
  <si>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</si>
  <si>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</si>
  <si>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</si>
  <si>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</si>
  <si>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</si>
  <si>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</si>
  <si>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</si>
  <si>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</si>
  <si>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</si>
  <si>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</si>
  <si>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</si>
  <si>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</si>
  <si>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</si>
  <si>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</si>
  <si>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</si>
  <si>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</si>
  <si>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</si>
  <si>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</si>
  <si>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</si>
  <si>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</si>
  <si>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</si>
  <si>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</si>
  <si>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</si>
  <si>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</si>
  <si>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</si>
  <si>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</si>
  <si>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</si>
  <si>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</si>
  <si>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</si>
  <si>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</si>
  <si>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</si>
  <si>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</si>
  <si>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</si>
  <si>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</si>
  <si>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</si>
  <si>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</si>
  <si>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</si>
  <si>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</si>
  <si>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</si>
  <si>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</si>
  <si>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</si>
  <si>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</si>
  <si>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</si>
  <si>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</si>
  <si>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</si>
  <si>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</si>
  <si>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</si>
  <si>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</si>
  <si>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</si>
  <si>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</si>
  <si>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</si>
  <si>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</si>
  <si>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</si>
  <si>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</si>
  <si>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</si>
  <si>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</si>
  <si>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</si>
  <si>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</si>
  <si>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</si>
  <si>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</si>
  <si>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</si>
  <si>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</si>
  <si>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</si>
  <si>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</si>
  <si>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</si>
  <si>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</si>
  <si>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</si>
  <si>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</si>
  <si>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</si>
  <si>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</si>
  <si>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</si>
  <si>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</si>
  <si>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</si>
  <si>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</si>
  <si>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</si>
  <si>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</si>
  <si>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</si>
  <si>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</si>
  <si>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</si>
  <si>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</si>
  <si>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</si>
  <si>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</si>
  <si>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</si>
  <si>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</si>
  <si>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</si>
  <si>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</si>
  <si>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</si>
  <si>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</si>
  <si>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</si>
  <si>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</si>
  <si>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</si>
  <si>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</si>
  <si>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</si>
  <si>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</si>
  <si>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</si>
  <si>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</si>
  <si>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</si>
  <si>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</si>
  <si>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</si>
  <si>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</si>
  <si>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</si>
  <si>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</si>
  <si>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</si>
  <si>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</si>
  <si>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</si>
  <si>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</si>
  <si>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</si>
  <si>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</si>
  <si>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</si>
  <si>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</si>
  <si>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</si>
  <si>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</si>
  <si>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</si>
  <si>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</si>
  <si>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</si>
  <si>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</si>
  <si>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</si>
  <si>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</si>
  <si>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</si>
  <si>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</si>
  <si>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</si>
  <si>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</si>
  <si>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</si>
  <si>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</si>
  <si>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</si>
  <si>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</si>
  <si>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</si>
  <si>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</si>
  <si>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</si>
  <si>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</si>
  <si>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</si>
  <si>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</si>
  <si>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</si>
  <si>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</si>
  <si>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</si>
  <si>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</si>
  <si>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</si>
  <si>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</si>
  <si>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</si>
  <si>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</si>
  <si>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</si>
  <si>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</si>
  <si>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</si>
  <si>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</si>
  <si>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</si>
  <si>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</si>
  <si>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</si>
  <si>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</si>
  <si>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</si>
  <si>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</si>
  <si>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</si>
  <si>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</si>
  <si>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</si>
  <si>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</si>
  <si>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</si>
  <si>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</si>
  <si>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</si>
  <si>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</si>
  <si>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</si>
  <si>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</si>
  <si>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</si>
  <si>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</si>
  <si>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</si>
  <si>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</si>
  <si>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</si>
  <si>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</si>
  <si>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</si>
  <si>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</si>
  <si>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</si>
  <si>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</si>
  <si>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</si>
  <si>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</si>
  <si>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</si>
  <si>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</si>
  <si>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</si>
  <si>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</si>
  <si>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</si>
  <si>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</si>
  <si>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</si>
  <si>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</si>
  <si>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</si>
  <si>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</si>
  <si>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</si>
  <si>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</si>
  <si>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</si>
  <si>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</si>
  <si>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</si>
  <si>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</si>
  <si>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</si>
  <si>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</si>
  <si>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</si>
  <si>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</si>
  <si>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</si>
  <si>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</si>
  <si>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</si>
  <si>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</si>
  <si>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</si>
  <si>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</si>
  <si>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</si>
  <si>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</si>
  <si>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</si>
  <si>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</si>
  <si>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</si>
  <si>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</si>
  <si>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</si>
  <si>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</si>
  <si>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</si>
  <si>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</si>
  <si>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</si>
  <si>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</si>
  <si>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</si>
  <si>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</si>
  <si>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</si>
  <si>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</si>
  <si>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</si>
  <si>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</si>
  <si>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</si>
  <si>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</si>
  <si>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</si>
  <si>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</si>
  <si>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</si>
  <si>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</si>
  <si>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</si>
  <si>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</si>
  <si>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</si>
  <si>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</si>
  <si>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</si>
  <si>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</si>
  <si>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</si>
  <si>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</si>
  <si>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</si>
  <si>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</si>
  <si>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</si>
  <si>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</si>
  <si>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</si>
  <si>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</si>
  <si>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</si>
  <si>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</si>
  <si>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</si>
  <si>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</si>
  <si>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</si>
  <si>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</si>
  <si>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</si>
  <si>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</si>
  <si>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</si>
  <si>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</si>
  <si>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</si>
  <si>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</si>
  <si>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</si>
  <si>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</si>
  <si>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</si>
  <si>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</si>
  <si>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</si>
  <si>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</si>
  <si>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</si>
  <si>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</si>
  <si>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</si>
  <si>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</si>
  <si>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</si>
  <si>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</si>
  <si>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</si>
  <si>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</si>
  <si>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</si>
  <si>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</si>
  <si>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</si>
  <si>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</si>
  <si>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</si>
  <si>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</si>
  <si>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</si>
  <si>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</si>
  <si>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</si>
  <si>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</si>
  <si>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</si>
  <si>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</si>
  <si>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</si>
  <si>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</si>
  <si>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</si>
  <si>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</si>
  <si>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</si>
  <si>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</si>
  <si>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</si>
  <si>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</si>
  <si>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</si>
  <si>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</si>
  <si>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</si>
  <si>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</si>
  <si>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</si>
  <si>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</si>
  <si>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</si>
  <si>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</si>
  <si>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</si>
  <si>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</si>
  <si>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</si>
  <si>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</si>
  <si>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</si>
  <si>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</si>
  <si>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</si>
  <si>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</si>
  <si>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</si>
  <si>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</si>
  <si>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</si>
  <si>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</si>
  <si>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</si>
  <si>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</si>
  <si>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</si>
  <si>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</si>
  <si>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</si>
  <si>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</si>
  <si>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</si>
  <si>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</si>
  <si>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</si>
  <si>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</si>
  <si>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</si>
  <si>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</si>
  <si>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</si>
  <si>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</si>
  <si>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</si>
  <si>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</si>
  <si>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</si>
  <si>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</si>
  <si>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</si>
  <si>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</si>
  <si>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</si>
  <si>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</si>
  <si>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</si>
  <si>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</si>
  <si>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</si>
  <si>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</si>
  <si>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</si>
  <si>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</si>
  <si>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</si>
  <si>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</si>
  <si>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</si>
  <si>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</si>
  <si>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</si>
  <si>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</si>
  <si>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</si>
  <si>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</si>
  <si>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</si>
  <si>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</si>
  <si>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</si>
  <si>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</si>
  <si>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</si>
  <si>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</si>
  <si>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</si>
  <si>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</si>
  <si>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</si>
  <si>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</si>
  <si>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</si>
  <si>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</si>
  <si>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</si>
  <si>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</si>
  <si>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</si>
  <si>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</si>
  <si>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</si>
  <si>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</si>
  <si>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</si>
  <si>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</si>
  <si>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</si>
  <si>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</si>
  <si>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</si>
  <si>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</si>
  <si>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</si>
  <si>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</si>
  <si>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</si>
  <si>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</si>
  <si>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</si>
  <si>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</si>
  <si>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</si>
  <si>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</si>
  <si>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</si>
  <si>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</si>
  <si>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</si>
  <si>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</si>
  <si>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</si>
  <si>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</si>
  <si>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</si>
  <si>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</si>
  <si>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</si>
  <si>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</si>
  <si>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</si>
  <si>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</si>
  <si>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</si>
  <si>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</si>
  <si>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</si>
  <si>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</si>
  <si>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</si>
  <si>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</si>
  <si>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8 DE AGOSTO</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</si>
  <si>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</si>
  <si>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</si>
  <si>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</si>
  <si>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</si>
  <si>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</si>
  <si>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</si>
  <si>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</si>
  <si>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</si>
  <si>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</si>
  <si>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</si>
  <si>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</si>
  <si>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</si>
  <si>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</si>
  <si>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</si>
  <si>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</si>
  <si>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</si>
  <si>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</si>
  <si>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</si>
  <si>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</si>
  <si>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</si>
  <si>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</si>
  <si>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</si>
  <si>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</si>
  <si>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</si>
  <si>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</si>
  <si>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</si>
  <si>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</si>
  <si>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</si>
  <si>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</si>
  <si>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</si>
  <si>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</si>
  <si>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</si>
  <si>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</si>
  <si>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</si>
  <si>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</si>
  <si>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</si>
  <si>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</si>
  <si>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</si>
  <si>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</si>
  <si>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</si>
  <si>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</si>
  <si>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</si>
  <si>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lunes, 26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</si>
  <si>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</si>
  <si>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</si>
  <si>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</si>
  <si>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</si>
  <si>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</si>
  <si>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</si>
  <si>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</si>
  <si>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</si>
  <si>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</si>
  <si>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</si>
  <si>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</si>
  <si>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</si>
  <si>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</si>
  <si>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</si>
  <si>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</si>
  <si>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</si>
  <si>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</si>
  <si>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</si>
  <si>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</si>
  <si>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</si>
  <si>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</si>
  <si>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</si>
  <si>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</si>
  <si>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</si>
  <si>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</si>
  <si>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</si>
  <si>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</si>
  <si>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</si>
  <si>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</si>
  <si>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</si>
  <si>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</si>
  <si>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</si>
  <si>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</si>
  <si>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</si>
  <si>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</si>
  <si>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</si>
  <si>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</si>
  <si>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</si>
  <si>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</si>
  <si>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</si>
  <si>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</si>
  <si>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</si>
  <si>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</si>
  <si>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</si>
  <si>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</si>
  <si>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</si>
  <si>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</si>
  <si>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</si>
  <si>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</si>
  <si>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</si>
  <si>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IMPERIAL</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</si>
  <si>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</si>
  <si>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</si>
  <si>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</si>
  <si>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</si>
  <si>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</si>
  <si>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</si>
  <si>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</si>
  <si>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</si>
  <si>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</si>
  <si>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</si>
  <si>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</si>
  <si>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</si>
  <si>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</si>
  <si>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</si>
  <si>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</si>
  <si>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</si>
  <si>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</si>
  <si>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</si>
  <si>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</si>
  <si>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</si>
  <si>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</si>
  <si>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</si>
  <si>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</si>
  <si>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</si>
  <si>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</si>
  <si>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</si>
  <si>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</si>
  <si>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</si>
  <si>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</si>
  <si>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</si>
  <si>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</si>
  <si>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</si>
  <si>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</si>
  <si>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</si>
  <si>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</si>
  <si>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</si>
  <si>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</si>
  <si>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</si>
  <si>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</si>
  <si>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</si>
  <si>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</si>
  <si>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</si>
  <si>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</si>
  <si>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</si>
  <si>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</si>
  <si>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</si>
  <si>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</si>
  <si>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</si>
  <si>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</si>
  <si>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</si>
  <si>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</si>
  <si>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</si>
  <si>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</si>
  <si>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</si>
  <si>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</si>
  <si>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</si>
  <si>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</si>
  <si>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</si>
  <si>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</si>
  <si>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</si>
  <si>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</si>
  <si>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</si>
  <si>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</si>
  <si>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</si>
  <si>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</si>
  <si>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</si>
  <si>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</si>
  <si>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</si>
  <si>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</si>
  <si>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</si>
  <si>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</si>
  <si>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</si>
  <si>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</si>
  <si>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</si>
  <si>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</si>
  <si>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</si>
  <si>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</si>
  <si>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</si>
  <si>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</si>
  <si>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</si>
  <si>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</si>
  <si>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</si>
  <si>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</si>
  <si>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</si>
  <si>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</si>
  <si>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</si>
  <si>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</si>
  <si>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</si>
  <si>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</si>
  <si>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</si>
  <si>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</si>
  <si>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26/05/2025 13:09:00</t>
  </si>
  <si>
    <t>CANA BRAVA TV1 &amp; TV2 - BAGAZO</t>
  </si>
  <si>
    <t>26/05/2025 21:02:00</t>
  </si>
  <si>
    <t>TUMBES MAK 2 - D2</t>
  </si>
  <si>
    <t>26/05/2025 10:17:00</t>
  </si>
  <si>
    <t>26/05/2025 14:57:00</t>
  </si>
  <si>
    <t>26/05/2025 09:59:00</t>
  </si>
  <si>
    <t>A MINIMA CARGA</t>
  </si>
  <si>
    <t>TUMBES MAK 1 - D2</t>
  </si>
  <si>
    <t>26/05/2025 10:33:00</t>
  </si>
  <si>
    <t>26/05/2025 10:16:00</t>
  </si>
  <si>
    <t>26/05/2025 17:03:00</t>
  </si>
  <si>
    <t>POR POTENCIA O ENERGIA</t>
  </si>
  <si>
    <t>xLT</t>
  </si>
  <si>
    <t>26/05/2025 17:17:00</t>
  </si>
  <si>
    <t>26/05/2025 20:21:00</t>
  </si>
  <si>
    <t>26/05/2025 20:17:00</t>
  </si>
  <si>
    <t>26/05/2025 20:30:00</t>
  </si>
  <si>
    <t>26/05/2025 20:27:00</t>
  </si>
  <si>
    <t>MALACAS1 TG6 - GAS</t>
  </si>
  <si>
    <t>26/05/2025 17:48:00</t>
  </si>
  <si>
    <t>26/05/2025 17:47:00</t>
  </si>
  <si>
    <t>MALACAS2 TG4 - GAS</t>
  </si>
  <si>
    <t>26/05/2025 10:55:00</t>
  </si>
  <si>
    <t>26/05/2025 13:27:00</t>
  </si>
  <si>
    <t>A las 10:55 h, S/C generar a 30 MW.
A las 11:14 h, S/C generar a 40 MW.
A las 11:34 h, S/C generar a 45 MW.
A las 13:02 h, S/C generar a 40 MW.
A las 13:10 h, S/C generar a 35 MW.</t>
  </si>
  <si>
    <t>26/05/2025 18:17:00</t>
  </si>
  <si>
    <t>26/05/2025 18:08:00</t>
  </si>
  <si>
    <t xml:space="preserve">Opero con limitación de gas </t>
  </si>
  <si>
    <t>CHILCA1 CCOMB TG1 &amp; TG2 &amp; TG3 - GAS</t>
  </si>
  <si>
    <t>26/05/2025 14:25:00</t>
  </si>
  <si>
    <t>POR PRUEBAS</t>
  </si>
  <si>
    <t>SÍ</t>
  </si>
  <si>
    <t>26/05/2025 22:00:00</t>
  </si>
  <si>
    <t>26/05/2025 21:32:00</t>
  </si>
  <si>
    <t>CHILCA1 CCOMB TG2 &amp; TG3 - GAS</t>
  </si>
  <si>
    <t>CHILCA1 TG1 - GAS</t>
  </si>
  <si>
    <t>26/05/2025 22:16:00</t>
  </si>
  <si>
    <t>FENIX CCOMB GT11 &amp; GT12 - GAS</t>
  </si>
  <si>
    <t>26/05/2025 08:49:00</t>
  </si>
  <si>
    <t>26/05/2025 14:52:00</t>
  </si>
  <si>
    <t>A las 09:14 h, S/C generar a 430 MW.</t>
  </si>
  <si>
    <t>26/05/2025 15:57:00</t>
  </si>
  <si>
    <t>26/05/2025 23:34:00</t>
  </si>
  <si>
    <t>A las 22:48 h, S/C generar a mínimo.</t>
  </si>
  <si>
    <t>Proceso de desacople TG12.</t>
  </si>
  <si>
    <t>REF_TALARA TV1 - NLH_RFG</t>
  </si>
  <si>
    <t>REF_TALARA TV2 - NLH_RFG</t>
  </si>
  <si>
    <t>KALLPA CCOMB TG1 &amp; TG3 - GAS</t>
  </si>
  <si>
    <t>26/05/2025 11:03:00</t>
  </si>
  <si>
    <t>26/05/2025 14:39:00</t>
  </si>
  <si>
    <t>A las 11:03 h, S/C generar a 400 MW.
A las 11:30 h, S/C generar a 450 MW.
A las 11:41 h, S/C generar a 500 MW.
A las 12:27 h, S/C generar a 400 MW.
A las 12:47 h, S/C generar a 500 MW.
A las13:28 h, S/C generar a 400 MW.</t>
  </si>
  <si>
    <t>26/05/2025 17:07:00</t>
  </si>
  <si>
    <t>26/05/2025 18:44:00</t>
  </si>
  <si>
    <t>A las 18:24 h, S/C generar a 450 MW.</t>
  </si>
  <si>
    <t>26/05/2025 20:14:00</t>
  </si>
  <si>
    <t>26/05/2025 22:42:00</t>
  </si>
  <si>
    <t>A las 20:14 h, S/C generar a 450 MW.
A las 22:04 h, S/C generar a máximo.
A las 22:37 h, S/C generar a 450 MW.</t>
  </si>
  <si>
    <t>LAS FLORES CCOMB TG1 - GAS</t>
  </si>
  <si>
    <t>26/05/2025 08:39:00</t>
  </si>
  <si>
    <t>A las 23:43 h, S/C generar a mínimo.</t>
  </si>
  <si>
    <t>STA ROSA TG8 - GAS</t>
  </si>
  <si>
    <t>26/05/2025 18:00:00</t>
  </si>
  <si>
    <t>26/05/2025 17:36:00</t>
  </si>
  <si>
    <t>VENTANILLA CCOMB TG3 &amp; TG4 - GAS</t>
  </si>
  <si>
    <t>26/05/2025 11:01:00</t>
  </si>
  <si>
    <t>26/05/2025 14:48:00</t>
  </si>
  <si>
    <t>26/05/2025 16:08:00</t>
  </si>
  <si>
    <t>A las 16:32 h, S/C generar a 350 MW.
A las 17:05 h, S/C generar a máximo.
A las 19:02 h, S/C generar a 350 MW.
A las 20:01 h, S/C generar a máximo.
A las 22:46 h, S/C generar a 350 MW.</t>
  </si>
  <si>
    <t>HUAYCOLORO - BIOGAS</t>
  </si>
  <si>
    <t>26/05/2025 17:09:00</t>
  </si>
  <si>
    <t>26/05/2025 08:01:00</t>
  </si>
  <si>
    <t>LA GRINGA V - BIOGAS</t>
  </si>
  <si>
    <t>DONA CATALINA  - BIOGAS</t>
  </si>
  <si>
    <t>CALLAO - BIOGAS</t>
  </si>
  <si>
    <t>26/05/2025 08:13:00</t>
  </si>
  <si>
    <t>26/05/2025 16:28:00</t>
  </si>
  <si>
    <t>26/05/2025 16:24:00</t>
  </si>
  <si>
    <t>Hora Inicio y Fin de Indisponibilidades de las Unidades de Generación SEIN</t>
  </si>
  <si>
    <t>CENTRAL TERMOELECTRICA FUERA DE SERVICIO POR FALTA DE MATERIA PRIMA PARA LOS REQUERIMIENTOS DE CALOR ÚTIL EN FÁBRICA.</t>
  </si>
  <si>
    <t>Desconexión de Grupo Generador H1, para la energización de la nueva bahía CL-1184 en Santa Ana, LT L-1184 y nueva bahía CL-1184 en la SE Campas.</t>
  </si>
  <si>
    <t>Desconexión de la unidad por falla.</t>
  </si>
  <si>
    <t>CAMBIO DE VÁLVULA ESFERICA EN GRUPO G1 CON VACIADO DE TUBERÍA FORZADA</t>
  </si>
  <si>
    <t>Modo operación Diesel indisponible TG6 Malacas</t>
  </si>
  <si>
    <t>Indisponible por falla en el sistema de ignición (modo gas).</t>
  </si>
  <si>
    <t>Barra A 33 KV fuera de servicio por reparación de cable de PLT1.</t>
  </si>
  <si>
    <t>YUNCÁN</t>
  </si>
  <si>
    <t>Desmontaje e inspección de cojinetes por presentar alta temperatura</t>
  </si>
  <si>
    <t>Inspección de generador por presentar ruido fuera de lo normal.</t>
  </si>
  <si>
    <t>REVISIÓN DE SISTEMA DE CONTROL GRUPO CYMASA (CTR)</t>
  </si>
  <si>
    <t>CAÑÓN DEL PATO</t>
  </si>
  <si>
    <t>SAN NICOLÁS</t>
  </si>
  <si>
    <t>indisponible por falla en el dispositivo de desconexión primaria frontal del cubículo del interruptor del generador 3</t>
  </si>
  <si>
    <t>INSPECCIÓN SEMESTRAL + MANTENIMIENTO PREVENTIVO F/S UG2</t>
  </si>
  <si>
    <t>REHABILITACIÓN DE RODETES</t>
  </si>
  <si>
    <t>Inspección mayor de la unidad TG1 (55000 horas)****************************</t>
  </si>
  <si>
    <t>EJECUTADO</t>
  </si>
  <si>
    <t>Lunes 26 de Mayo del 2025 / SEM N° 21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</si>
  <si>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</si>
  <si>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</si>
  <si>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</si>
  <si>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</si>
  <si>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</si>
  <si>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</si>
  <si>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</si>
  <si>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</si>
  <si>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</si>
  <si>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</si>
  <si>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</si>
  <si>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</si>
  <si>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</si>
  <si>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</si>
  <si>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</si>
  <si>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</si>
  <si>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</si>
  <si>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</si>
  <si>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</si>
  <si>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</si>
  <si>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</si>
  <si>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</si>
  <si>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</si>
  <si>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</si>
  <si>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</si>
  <si>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</si>
  <si>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</si>
  <si>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</si>
  <si>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</si>
  <si>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</si>
  <si>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</si>
  <si>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</si>
  <si>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</si>
  <si>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</si>
  <si>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</si>
  <si>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</si>
  <si>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</si>
  <si>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</si>
  <si>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</si>
  <si>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</si>
  <si>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</si>
  <si>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</si>
  <si>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</si>
  <si>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</si>
  <si>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</si>
  <si>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</si>
  <si>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</si>
  <si>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</si>
  <si>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</si>
  <si>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</si>
  <si>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</si>
  <si>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</si>
  <si>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</si>
  <si>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</si>
  <si>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</si>
  <si>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</si>
  <si>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</si>
  <si>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</si>
  <si>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</si>
  <si>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</si>
  <si>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</si>
  <si>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</si>
  <si>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</si>
  <si>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</si>
  <si>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</si>
  <si>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</si>
  <si>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</si>
  <si>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</si>
  <si>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</si>
  <si>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</si>
  <si>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</si>
  <si>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</si>
  <si>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</si>
  <si>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</si>
  <si>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</si>
  <si>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</si>
  <si>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</si>
  <si>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</si>
  <si>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</si>
  <si>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</si>
  <si>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</si>
  <si>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</si>
  <si>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</si>
  <si>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</si>
  <si>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</si>
  <si>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</si>
  <si>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</si>
  <si>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</si>
  <si>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</si>
  <si>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</si>
  <si>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</si>
  <si>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</si>
  <si>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</si>
  <si>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</si>
  <si>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</si>
  <si>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</si>
  <si>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</si>
  <si>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</si>
  <si>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</si>
  <si>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</si>
  <si>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</si>
  <si>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</si>
  <si>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</si>
  <si>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</si>
  <si>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</si>
  <si>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</si>
  <si>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</si>
  <si>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</si>
  <si>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</si>
  <si>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</si>
  <si>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</si>
  <si>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</si>
  <si>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</si>
  <si>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</si>
  <si>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</si>
  <si>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</si>
  <si>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</si>
  <si>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</si>
  <si>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</si>
  <si>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</si>
  <si>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</si>
  <si>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</si>
  <si>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</si>
  <si>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</si>
  <si>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</si>
  <si>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</si>
  <si>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</si>
  <si>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</si>
  <si>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</si>
  <si>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</si>
  <si>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</si>
  <si>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</si>
  <si>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</si>
  <si>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</si>
  <si>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</si>
  <si>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</si>
  <si>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</si>
  <si>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</si>
  <si>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</si>
  <si>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</si>
  <si>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</si>
  <si>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</si>
  <si>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</si>
  <si>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</si>
  <si>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</si>
  <si>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</si>
  <si>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</si>
  <si>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</si>
  <si>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</si>
  <si>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</si>
  <si>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</si>
  <si>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</si>
  <si>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</si>
  <si>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</si>
  <si>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</si>
  <si>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</si>
  <si>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</si>
  <si>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</si>
  <si>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</si>
  <si>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</si>
  <si>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</si>
  <si>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</si>
  <si>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</si>
  <si>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</si>
  <si>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</si>
  <si>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</si>
  <si>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</si>
  <si>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</si>
  <si>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</si>
  <si>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</si>
  <si>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</si>
  <si>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</si>
  <si>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</si>
  <si>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</si>
  <si>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</si>
  <si>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</si>
  <si>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</si>
  <si>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</si>
  <si>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</si>
  <si>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</si>
  <si>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</si>
  <si>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</si>
  <si>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</si>
  <si>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</si>
  <si>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</si>
  <si>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</si>
  <si>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</si>
  <si>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</si>
  <si>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</si>
  <si>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</si>
  <si>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</si>
  <si>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</si>
  <si>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</si>
  <si>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</si>
  <si>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</si>
  <si>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</si>
  <si>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</si>
  <si>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</si>
  <si>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</si>
  <si>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</si>
  <si>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</si>
  <si>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</si>
  <si>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</si>
  <si>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</si>
  <si>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</si>
  <si>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</si>
  <si>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</si>
  <si>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</si>
  <si>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</si>
  <si>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</si>
  <si>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</si>
  <si>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</si>
  <si>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</si>
  <si>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</si>
  <si>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</si>
  <si>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</si>
  <si>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</si>
  <si>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</si>
  <si>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</si>
  <si>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</si>
  <si>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</si>
  <si>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</si>
  <si>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</si>
  <si>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</si>
  <si>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</si>
  <si>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</si>
  <si>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</si>
  <si>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</si>
  <si>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</si>
  <si>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</si>
  <si>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</si>
  <si>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</si>
  <si>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</si>
  <si>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</si>
  <si>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</si>
  <si>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</si>
  <si>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</si>
  <si>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</si>
  <si>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</si>
  <si>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</si>
  <si>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06:00:00</t>
  </si>
  <si>
    <t>12:00:00</t>
  </si>
  <si>
    <t>Valor promedio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</si>
  <si>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</si>
  <si>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</si>
  <si>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</si>
  <si>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</si>
  <si>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</si>
  <si>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</si>
  <si>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</si>
  <si>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</si>
  <si>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</si>
  <si>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</si>
  <si>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</si>
  <si>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</si>
  <si>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</si>
  <si>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</si>
  <si>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</si>
  <si>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</si>
  <si>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</si>
  <si>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</si>
  <si>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26/May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</si>
  <si>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</si>
  <si>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</si>
  <si>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</si>
  <si>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</si>
  <si>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</si>
  <si>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</si>
  <si>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</si>
  <si>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</si>
  <si>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</si>
  <si>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</si>
  <si>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</si>
  <si>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</si>
  <si>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</si>
  <si>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</si>
  <si>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</si>
  <si>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</si>
  <si>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</si>
  <si>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</si>
  <si>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</si>
  <si>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</si>
  <si>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</si>
  <si>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</si>
  <si>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</si>
  <si>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</si>
  <si>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</si>
  <si>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</si>
  <si>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</si>
  <si>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</si>
  <si>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</si>
  <si>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</si>
  <si>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</si>
  <si>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</si>
  <si>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</si>
  <si>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</si>
  <si>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</si>
  <si>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</si>
  <si>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</si>
  <si>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</si>
  <si>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</si>
  <si>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</si>
  <si>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</si>
  <si>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</si>
  <si>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</si>
  <si>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</si>
  <si>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</si>
  <si>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</si>
  <si>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</si>
  <si>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</si>
  <si>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</si>
  <si>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</si>
  <si>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</si>
  <si>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</si>
  <si>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</si>
  <si>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</si>
  <si>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</si>
  <si>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</si>
  <si>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</si>
  <si>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</si>
  <si>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</si>
  <si>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</si>
  <si>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</si>
  <si>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</si>
  <si>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</si>
  <si>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</si>
  <si>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</si>
  <si>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</si>
  <si>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</si>
  <si>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</si>
  <si>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</si>
  <si>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</si>
  <si>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</si>
  <si>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26/05/2025 01:00</t>
  </si>
  <si>
    <t>26/05/2025 02:00</t>
  </si>
  <si>
    <t>26/05/2025 03:00</t>
  </si>
  <si>
    <t>26/05/2025 04:00</t>
  </si>
  <si>
    <t>26/05/2025 05:00</t>
  </si>
  <si>
    <t>26/05/2025 06:00</t>
  </si>
  <si>
    <t>26/05/2025 07:00</t>
  </si>
  <si>
    <t>26/05/2025 09:00</t>
  </si>
  <si>
    <t>26/05/2025 19:00</t>
  </si>
  <si>
    <t>26/05/2025 20:00</t>
  </si>
  <si>
    <t>26/05/2025 21:00</t>
  </si>
  <si>
    <t>26/05/2025 22:00</t>
  </si>
  <si>
    <t>TEMPERATURA AMBIENTE (ºC)</t>
  </si>
  <si>
    <t>Disponibilidad de Gas Natural de las Centrales Termoeléctricas</t>
  </si>
  <si>
    <t>GASEODUCTO</t>
  </si>
  <si>
    <t>VOLUMEN DE GAS (Mm3)</t>
  </si>
  <si>
    <t>INICIAL</t>
  </si>
  <si>
    <t>GASEODUCTO DE CAMISEA (EGESUR)</t>
  </si>
  <si>
    <t>27/05/2025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</si>
  <si>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</si>
  <si>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</si>
  <si>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</si>
  <si>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</si>
  <si>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</si>
  <si>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</si>
  <si>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</si>
  <si>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</si>
  <si>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</si>
  <si>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</si>
  <si>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</si>
  <si>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</si>
  <si>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</si>
  <si>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</si>
  <si>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</si>
  <si>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</si>
  <si>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</si>
  <si>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</si>
  <si>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</si>
  <si>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</si>
  <si>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</si>
  <si>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</si>
  <si>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</si>
  <si>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</si>
  <si>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</si>
  <si>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</si>
  <si>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</si>
  <si>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</si>
  <si>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</si>
  <si>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</si>
  <si>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</si>
  <si>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</si>
  <si>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</si>
  <si>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</si>
  <si>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</si>
  <si>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</si>
  <si>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</si>
  <si>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</si>
  <si>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</si>
  <si>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</si>
  <si>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</si>
  <si>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</si>
  <si>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</si>
  <si>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</si>
  <si>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</si>
  <si>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</si>
  <si>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</si>
  <si>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</si>
  <si>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</si>
  <si>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</si>
  <si>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</si>
  <si>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</si>
  <si>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</si>
  <si>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</si>
  <si>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</si>
  <si>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</si>
  <si>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</si>
  <si>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</si>
  <si>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</si>
  <si>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</si>
  <si>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</si>
  <si>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</si>
  <si>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</si>
  <si>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</si>
  <si>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</si>
  <si>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</si>
  <si>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</si>
  <si>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</si>
  <si>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</si>
  <si>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</si>
  <si>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</si>
  <si>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</si>
  <si>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</si>
  <si>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</si>
  <si>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</si>
  <si>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</si>
  <si>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</si>
  <si>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</si>
  <si>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</si>
  <si>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</si>
  <si>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</si>
  <si>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</si>
  <si>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</si>
  <si>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</si>
  <si>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</si>
  <si>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</si>
  <si>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</si>
  <si>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</si>
  <si>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</si>
  <si>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</si>
  <si>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</si>
  <si>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</si>
  <si>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</si>
  <si>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</si>
  <si>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</si>
  <si>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</si>
  <si>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</si>
  <si>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</si>
  <si>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</si>
  <si>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</si>
  <si>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</si>
  <si>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</si>
  <si>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</si>
  <si>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</si>
  <si>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</si>
  <si>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</si>
  <si>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</si>
  <si>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</si>
  <si>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</si>
  <si>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</si>
  <si>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</si>
  <si>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</si>
  <si>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</si>
  <si>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</si>
  <si>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</si>
  <si>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</si>
  <si>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</si>
  <si>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</si>
  <si>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</si>
  <si>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</si>
  <si>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</si>
  <si>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</si>
  <si>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</si>
  <si>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</si>
  <si>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</si>
  <si>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</si>
  <si>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</si>
  <si>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</si>
  <si>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</si>
  <si>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</si>
  <si>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</si>
  <si>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</si>
  <si>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</si>
  <si>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</si>
  <si>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</si>
  <si>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</si>
  <si>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</si>
  <si>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</si>
  <si>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</si>
  <si>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</si>
  <si>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</si>
  <si>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</si>
  <si>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</si>
  <si>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</si>
  <si>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</si>
  <si>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</si>
  <si>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</si>
  <si>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</si>
  <si>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</si>
  <si>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</si>
  <si>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</si>
  <si>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</si>
  <si>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</si>
  <si>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</si>
  <si>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</si>
  <si>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</si>
  <si>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</si>
  <si>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</si>
  <si>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</si>
  <si>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</si>
  <si>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</si>
  <si>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</si>
  <si>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</si>
  <si>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</si>
  <si>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</si>
  <si>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</si>
  <si>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</si>
  <si>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</si>
  <si>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</si>
  <si>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</si>
  <si>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</si>
  <si>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</si>
  <si>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</si>
  <si>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</si>
  <si>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</si>
  <si>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</si>
  <si>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</si>
  <si>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</si>
  <si>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</si>
  <si>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</si>
  <si>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</si>
  <si>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</si>
  <si>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</si>
  <si>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</si>
  <si>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</si>
  <si>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</si>
  <si>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</si>
  <si>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</si>
  <si>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</si>
  <si>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</si>
  <si>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</si>
  <si>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</si>
  <si>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</si>
  <si>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</si>
  <si>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</si>
  <si>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</si>
  <si>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</si>
  <si>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</si>
  <si>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</si>
  <si>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</si>
  <si>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</si>
  <si>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</si>
  <si>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</si>
  <si>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</si>
  <si>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</si>
  <si>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</si>
  <si>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</si>
  <si>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</si>
  <si>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</si>
  <si>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</si>
  <si>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</si>
  <si>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</si>
  <si>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</si>
  <si>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</si>
  <si>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</si>
  <si>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</si>
  <si>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</si>
  <si>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</si>
  <si>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</si>
  <si>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</si>
  <si>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</si>
  <si>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</si>
  <si>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</si>
  <si>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</si>
  <si>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</si>
  <si>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</si>
  <si>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</si>
  <si>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</si>
  <si>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</si>
  <si>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</si>
  <si>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</si>
  <si>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</si>
  <si>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</si>
  <si>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</si>
  <si>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</si>
  <si>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</si>
  <si>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</si>
  <si>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</si>
  <si>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</si>
  <si>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</si>
  <si>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</si>
  <si>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</si>
  <si>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</si>
  <si>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</si>
  <si>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</si>
  <si>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</si>
  <si>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</si>
  <si>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</si>
  <si>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</si>
  <si>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</si>
  <si>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</si>
  <si>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</si>
  <si>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</si>
  <si>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</si>
  <si>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</si>
  <si>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</si>
  <si>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</si>
  <si>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</si>
  <si>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</si>
  <si>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</si>
  <si>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</si>
  <si>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</si>
  <si>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</si>
  <si>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</si>
  <si>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</si>
  <si>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</si>
  <si>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</si>
  <si>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</si>
  <si>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</si>
  <si>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</si>
  <si>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</si>
  <si>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</si>
  <si>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</si>
  <si>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</si>
  <si>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</si>
  <si>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</si>
  <si>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</si>
  <si>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</si>
  <si>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</si>
  <si>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</si>
  <si>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</si>
  <si>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</si>
  <si>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</si>
  <si>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</si>
  <si>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</si>
  <si>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</si>
  <si>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</si>
  <si>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</si>
  <si>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</si>
  <si>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</si>
  <si>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</si>
  <si>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</si>
  <si>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</si>
  <si>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</si>
  <si>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</si>
  <si>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</si>
  <si>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</si>
  <si>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</si>
  <si>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</si>
  <si>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</si>
  <si>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</si>
  <si>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</si>
  <si>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</si>
  <si>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</si>
  <si>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</si>
  <si>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</si>
  <si>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</si>
  <si>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</si>
  <si>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</si>
  <si>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</si>
  <si>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</si>
  <si>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</si>
  <si>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</si>
  <si>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</si>
  <si>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</si>
  <si>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</si>
  <si>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</si>
  <si>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</si>
  <si>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</si>
  <si>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</si>
  <si>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</si>
  <si>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</si>
  <si>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</si>
  <si>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</si>
  <si>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</si>
  <si>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</si>
  <si>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</si>
  <si>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</si>
  <si>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</si>
  <si>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</si>
  <si>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</si>
  <si>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</si>
  <si>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</si>
  <si>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</si>
  <si>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</si>
  <si>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</si>
  <si>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</si>
  <si>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</si>
  <si>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</si>
  <si>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</si>
  <si>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</si>
  <si>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</si>
  <si>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</si>
  <si>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</si>
  <si>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</si>
  <si>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</si>
  <si>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</si>
  <si>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</si>
  <si>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</si>
  <si>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</si>
  <si>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</si>
  <si>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</si>
  <si>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</si>
  <si>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</si>
  <si>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</si>
  <si>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</si>
  <si>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</si>
  <si>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</si>
  <si>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</si>
  <si>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</si>
  <si>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</si>
  <si>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</si>
  <si>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</si>
  <si>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</si>
  <si>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</si>
  <si>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</si>
  <si>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</si>
  <si>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</si>
  <si>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</si>
  <si>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</si>
  <si>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</si>
  <si>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</si>
  <si>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</si>
  <si>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</si>
  <si>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</si>
  <si>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</si>
  <si>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</si>
  <si>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</si>
  <si>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</si>
  <si>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</si>
  <si>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</si>
  <si>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</si>
  <si>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</si>
  <si>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</si>
  <si>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</si>
  <si>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</si>
  <si>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</si>
  <si>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</si>
  <si>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</si>
  <si>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</si>
  <si>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</si>
  <si>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</si>
  <si>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</si>
  <si>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</si>
  <si>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</si>
  <si>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</si>
  <si>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</si>
  <si>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</si>
  <si>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</si>
  <si>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</si>
  <si>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</si>
  <si>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</si>
  <si>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</si>
  <si>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</si>
  <si>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</si>
  <si>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</si>
  <si>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</si>
  <si>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</si>
  <si>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</si>
  <si>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</si>
  <si>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</si>
  <si>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</si>
  <si>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</si>
  <si>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</si>
  <si>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</si>
  <si>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</si>
  <si>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</si>
  <si>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</si>
  <si>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</si>
  <si>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</si>
  <si>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</si>
  <si>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</si>
  <si>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</si>
  <si>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</si>
  <si>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</si>
  <si>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</si>
  <si>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</si>
  <si>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</si>
  <si>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</si>
  <si>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</si>
  <si>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</si>
  <si>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</si>
  <si>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</si>
  <si>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</si>
  <si>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</si>
  <si>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</si>
  <si>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</si>
  <si>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</si>
  <si>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</si>
  <si>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</si>
  <si>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</si>
  <si>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</si>
  <si>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</si>
  <si>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</si>
  <si>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</si>
  <si>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</si>
  <si>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</si>
  <si>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</si>
  <si>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</si>
  <si>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</si>
  <si>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</si>
  <si>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</si>
  <si>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</si>
  <si>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</si>
  <si>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</si>
  <si>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</si>
  <si>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</si>
  <si>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</si>
  <si>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</si>
  <si>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</si>
  <si>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</si>
  <si>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</si>
  <si>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</si>
  <si>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</si>
  <si>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</si>
  <si>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</si>
  <si>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</si>
  <si>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</si>
  <si>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</si>
  <si>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</si>
  <si>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</si>
  <si>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</si>
  <si>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</si>
  <si>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</si>
  <si>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</si>
  <si>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</si>
  <si>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</si>
  <si>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</si>
  <si>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</si>
  <si>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</si>
  <si>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</si>
  <si>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</si>
  <si>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</si>
  <si>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</si>
  <si>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</si>
  <si>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</si>
  <si>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</si>
  <si>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</si>
  <si>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</si>
  <si>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</si>
  <si>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</si>
  <si>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</si>
  <si>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</si>
  <si>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</si>
  <si>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</si>
  <si>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</si>
  <si>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</si>
  <si>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</si>
  <si>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</si>
  <si>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</si>
  <si>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</si>
  <si>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</si>
  <si>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</si>
  <si>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</si>
  <si>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</si>
  <si>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</si>
  <si>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</si>
  <si>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</si>
  <si>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</si>
  <si>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</si>
  <si>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</si>
  <si>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</si>
  <si>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</si>
  <si>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</si>
  <si>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</si>
  <si>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</si>
  <si>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</si>
  <si>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</si>
  <si>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</si>
  <si>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</si>
  <si>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</si>
  <si>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</si>
  <si>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</si>
  <si>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</si>
  <si>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</si>
  <si>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</si>
  <si>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</si>
  <si>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</si>
  <si>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</si>
  <si>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</si>
  <si>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</si>
  <si>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</si>
  <si>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</si>
  <si>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</si>
  <si>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</si>
  <si>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</si>
  <si>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</si>
  <si>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</si>
  <si>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</si>
  <si>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</si>
  <si>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</si>
  <si>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</si>
  <si>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</si>
  <si>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</si>
  <si>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</si>
  <si>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</si>
  <si>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</si>
  <si>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</si>
  <si>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</si>
  <si>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</si>
  <si>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</si>
  <si>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</si>
  <si>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</si>
  <si>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</si>
  <si>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</si>
  <si>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</si>
  <si>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</si>
  <si>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</si>
  <si>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</si>
  <si>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</si>
  <si>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</si>
  <si>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</si>
  <si>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</si>
  <si>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</si>
  <si>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</si>
  <si>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</si>
  <si>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</si>
  <si>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</si>
  <si>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</si>
  <si>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</si>
  <si>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</si>
  <si>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</si>
  <si>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</si>
  <si>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</si>
  <si>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</si>
  <si>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</si>
  <si>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</si>
  <si>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</si>
  <si>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</si>
  <si>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</si>
  <si>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</si>
  <si>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</si>
  <si>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</si>
  <si>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</si>
  <si>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</si>
  <si>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</si>
  <si>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</si>
  <si>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</si>
  <si>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</si>
  <si>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</si>
  <si>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</si>
  <si>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</si>
  <si>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</si>
  <si>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</si>
  <si>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</si>
  <si>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</si>
  <si>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</si>
  <si>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</si>
  <si>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</si>
  <si>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</si>
  <si>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</si>
  <si>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</si>
  <si>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</si>
  <si>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</si>
  <si>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</si>
  <si>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</si>
  <si>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</si>
  <si>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</si>
  <si>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</si>
  <si>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</si>
  <si>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</si>
  <si>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</si>
  <si>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</si>
  <si>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</si>
  <si>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</si>
  <si>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</si>
  <si>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</si>
  <si>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</si>
  <si>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</si>
  <si>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</si>
  <si>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</si>
  <si>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</si>
  <si>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</si>
  <si>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</si>
  <si>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</si>
  <si>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</si>
  <si>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</si>
  <si>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</si>
  <si>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</si>
  <si>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</si>
  <si>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</si>
  <si>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</si>
  <si>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</si>
  <si>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</si>
  <si>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</si>
  <si>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</si>
  <si>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</si>
  <si>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</si>
  <si>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</si>
  <si>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</si>
  <si>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</si>
  <si>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</si>
  <si>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</si>
  <si>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</si>
  <si>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</si>
  <si>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</si>
  <si>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</si>
  <si>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</si>
  <si>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</si>
  <si>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</si>
  <si>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</si>
  <si>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</si>
  <si>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</si>
  <si>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</si>
  <si>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</si>
  <si>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</si>
  <si>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</si>
  <si>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</si>
  <si>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</si>
  <si>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</si>
  <si>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</si>
  <si>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</si>
  <si>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</si>
  <si>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</si>
  <si>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</si>
  <si>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</si>
  <si>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</si>
  <si>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</si>
  <si>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</si>
  <si>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</si>
  <si>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</si>
  <si>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</si>
  <si>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</si>
  <si>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</si>
  <si>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</si>
  <si>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</si>
  <si>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</si>
  <si>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</si>
  <si>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</si>
  <si>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</si>
  <si>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</si>
  <si>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</si>
  <si>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</si>
  <si>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</si>
  <si>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</si>
  <si>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</si>
  <si>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</si>
  <si>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</si>
  <si>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</si>
  <si>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</si>
  <si>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</si>
  <si>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</si>
  <si>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</si>
  <si>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</si>
  <si>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</si>
  <si>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</si>
  <si>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</si>
  <si>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</si>
  <si>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</si>
  <si>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</si>
  <si>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</si>
  <si>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</si>
  <si>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</si>
  <si>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</si>
  <si>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</si>
  <si>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</si>
  <si>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</si>
  <si>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</si>
  <si>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</si>
  <si>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</si>
  <si>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</si>
  <si>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</si>
  <si>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</si>
  <si>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</si>
  <si>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</si>
  <si>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</si>
  <si>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</si>
  <si>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</si>
  <si>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</si>
  <si>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</si>
  <si>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</si>
  <si>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</si>
  <si>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</si>
  <si>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</si>
  <si>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</si>
  <si>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</si>
  <si>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</si>
  <si>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</si>
  <si>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</si>
  <si>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</si>
  <si>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</si>
  <si>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</si>
  <si>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</si>
  <si>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</si>
  <si>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</si>
  <si>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</si>
  <si>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</si>
  <si>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</si>
  <si>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</si>
  <si>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</si>
  <si>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</si>
  <si>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</si>
  <si>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</si>
  <si>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</si>
  <si>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</si>
  <si>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</si>
  <si>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</si>
  <si>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</si>
  <si>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</si>
  <si>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</si>
  <si>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</si>
  <si>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</si>
  <si>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</si>
  <si>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</si>
  <si>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</si>
  <si>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</si>
  <si>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</si>
  <si>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</si>
  <si>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</si>
  <si>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</si>
  <si>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</si>
  <si>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</si>
  <si>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</si>
  <si>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</si>
  <si>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</si>
  <si>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</si>
  <si>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</si>
  <si>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</si>
  <si>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</si>
  <si>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</si>
  <si>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</si>
  <si>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</si>
  <si>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</si>
  <si>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</si>
  <si>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</si>
  <si>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</si>
  <si>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</si>
  <si>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</si>
  <si>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</si>
  <si>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</si>
  <si>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</si>
  <si>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</si>
  <si>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</si>
  <si>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</si>
  <si>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</si>
  <si>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</si>
  <si>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</si>
  <si>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</si>
  <si>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</si>
  <si>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</si>
  <si>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</si>
  <si>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</si>
  <si>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</si>
  <si>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</si>
  <si>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</si>
  <si>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</si>
  <si>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</si>
  <si>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</si>
  <si>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</si>
  <si>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</si>
  <si>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</si>
  <si>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</si>
  <si>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</si>
  <si>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</si>
  <si>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</si>
  <si>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</si>
  <si>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</si>
  <si>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</si>
  <si>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</si>
  <si>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</si>
  <si>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</si>
  <si>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</si>
  <si>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</si>
  <si>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</si>
  <si>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</si>
  <si>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</si>
  <si>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</si>
  <si>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</si>
  <si>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</si>
  <si>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</si>
  <si>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</si>
  <si>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</si>
  <si>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</si>
  <si>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</si>
  <si>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</si>
  <si>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</si>
  <si>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</si>
  <si>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</si>
  <si>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</si>
  <si>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</si>
  <si>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</si>
  <si>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</si>
  <si>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</si>
  <si>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</si>
  <si>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</si>
  <si>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</si>
  <si>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</si>
  <si>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</si>
  <si>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</si>
  <si>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</si>
  <si>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</si>
  <si>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</si>
  <si>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</si>
  <si>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</si>
  <si>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</si>
  <si>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</si>
  <si>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</si>
  <si>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</si>
  <si>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</si>
  <si>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</si>
  <si>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</si>
  <si>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</si>
  <si>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</si>
  <si>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</si>
  <si>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</si>
  <si>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</si>
  <si>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</si>
  <si>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</si>
  <si>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</si>
  <si>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</si>
  <si>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</si>
  <si>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</si>
  <si>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</si>
  <si>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</si>
  <si>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</si>
  <si>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</si>
  <si>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</si>
  <si>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</si>
  <si>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</si>
  <si>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</si>
  <si>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</si>
  <si>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</si>
  <si>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</si>
  <si>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</si>
  <si>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</si>
  <si>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</si>
  <si>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</si>
  <si>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</si>
  <si>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</si>
  <si>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</si>
  <si>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</si>
  <si>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</si>
  <si>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</si>
  <si>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</si>
  <si>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</si>
  <si>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</si>
  <si>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</si>
  <si>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</si>
  <si>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</si>
  <si>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</si>
  <si>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</si>
  <si>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</si>
  <si>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</si>
  <si>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</si>
  <si>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</si>
  <si>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</si>
  <si>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</si>
  <si>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</si>
  <si>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</si>
  <si>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</si>
  <si>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</si>
  <si>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</si>
  <si>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</si>
  <si>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</si>
  <si>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</si>
  <si>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</si>
  <si>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</si>
  <si>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</si>
  <si>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</si>
  <si>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</si>
  <si>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</si>
  <si>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</si>
  <si>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</si>
  <si>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</si>
  <si>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</si>
  <si>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</si>
  <si>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</si>
  <si>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</si>
  <si>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</si>
  <si>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</si>
  <si>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</si>
  <si>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</si>
  <si>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</si>
  <si>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</si>
  <si>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</si>
  <si>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</si>
  <si>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</si>
  <si>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</si>
  <si>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</si>
  <si>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</si>
  <si>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</si>
  <si>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</si>
  <si>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</si>
  <si>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</si>
  <si>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</si>
  <si>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</si>
  <si>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</si>
  <si>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</si>
  <si>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</si>
  <si>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</si>
  <si>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</si>
  <si>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</si>
  <si>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</si>
  <si>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</si>
  <si>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</si>
  <si>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</si>
  <si>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</si>
  <si>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</si>
  <si>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</si>
  <si>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</si>
  <si>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</si>
  <si>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</si>
  <si>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</si>
  <si>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</si>
  <si>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</si>
  <si>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</si>
  <si>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</si>
  <si>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</si>
  <si>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</si>
  <si>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</si>
  <si>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</si>
  <si>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</si>
  <si>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</si>
  <si>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</si>
  <si>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</si>
  <si>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</si>
  <si>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</si>
  <si>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</si>
  <si>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</si>
  <si>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</si>
  <si>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</si>
  <si>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</si>
  <si>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</si>
  <si>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</si>
  <si>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</si>
  <si>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</si>
  <si>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</si>
  <si>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</si>
  <si>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</si>
  <si>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</si>
  <si>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</si>
  <si>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</si>
  <si>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</si>
  <si>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</si>
  <si>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</si>
  <si>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</si>
  <si>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</si>
  <si>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</si>
  <si>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</si>
  <si>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</si>
  <si>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</si>
  <si>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</si>
  <si>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</si>
  <si>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</si>
  <si>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</si>
  <si>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</si>
  <si>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</si>
  <si>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</si>
  <si>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</si>
  <si>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</si>
  <si>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</si>
  <si>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</si>
  <si>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</si>
  <si>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</si>
  <si>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</si>
  <si>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</si>
  <si>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</si>
  <si>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</si>
  <si>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</si>
  <si>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</si>
  <si>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</si>
  <si>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</si>
  <si>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</si>
  <si>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</si>
  <si>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</si>
  <si>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</si>
  <si>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</si>
  <si>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</si>
  <si>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</si>
  <si>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</si>
  <si>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</si>
  <si>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</si>
  <si>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</si>
  <si>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</si>
  <si>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</si>
  <si>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</si>
  <si>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</si>
  <si>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</si>
  <si>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</si>
  <si>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</si>
  <si>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</si>
  <si>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</si>
  <si>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</si>
  <si>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</si>
  <si>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</si>
  <si>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</si>
  <si>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</si>
  <si>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</si>
  <si>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</si>
  <si>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</si>
  <si>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</si>
  <si>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</si>
  <si>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</si>
  <si>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</si>
  <si>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</si>
  <si>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</si>
  <si>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</si>
  <si>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</si>
  <si>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</si>
  <si>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</si>
  <si>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</si>
  <si>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</si>
  <si>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</si>
  <si>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</si>
  <si>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</si>
  <si>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</si>
  <si>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</si>
  <si>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</si>
  <si>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</si>
  <si>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</si>
  <si>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</si>
  <si>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</si>
  <si>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</si>
  <si>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</si>
  <si>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</si>
  <si>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</si>
  <si>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</si>
  <si>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</si>
  <si>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</si>
  <si>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</si>
  <si>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26/05/2025 07:35:00</t>
  </si>
  <si>
    <t>Por regulación de tensión en la S.E. Cajamarca Norte.</t>
  </si>
  <si>
    <t>L. CONOCOCHA - KIMAN AYLLU</t>
  </si>
  <si>
    <t>26/05/2025 07:43:00</t>
  </si>
  <si>
    <t>Por regulación de tensión en la S.E. Conococha.</t>
  </si>
  <si>
    <t>L. RAMADA - PAMPA HONDA</t>
  </si>
  <si>
    <t>L-2275</t>
  </si>
  <si>
    <t>26/05/2025 07:37:00</t>
  </si>
  <si>
    <t>Por regulación de tensión en la S.E. Pampa Honda.</t>
  </si>
  <si>
    <t>L. MANCHAY - PACHACUTEC</t>
  </si>
  <si>
    <t>L-2133</t>
  </si>
  <si>
    <t>Por regulación de tensión en la S.E. Planicie.</t>
  </si>
  <si>
    <t>L. PACHACUTEC - PROGRESO</t>
  </si>
  <si>
    <t>L-2135</t>
  </si>
  <si>
    <t>26/05/2025 08:07:00</t>
  </si>
  <si>
    <t>Por regulación de tensión en la S.E. Pachacutec</t>
  </si>
  <si>
    <t>L. GUADALUPE - TRUJILLO NORTE</t>
  </si>
  <si>
    <t>L-2235</t>
  </si>
  <si>
    <t>26/05/2025 07:39:00</t>
  </si>
  <si>
    <t>Por regulación de tensión en la S.E. Trujillo Norte.</t>
  </si>
  <si>
    <t>L. REQUE - CHICLAYO OESTE</t>
  </si>
  <si>
    <t>L-2297</t>
  </si>
  <si>
    <t>26/05/2025 07:41:00</t>
  </si>
  <si>
    <t>Por regulación de tensión en la S.E. Chiclayo Oeste.</t>
  </si>
  <si>
    <t>L. REQUE - GUADALUPE</t>
  </si>
  <si>
    <t>L-2236</t>
  </si>
  <si>
    <t>26/05/2025 07:40:00</t>
  </si>
  <si>
    <t>Por regulación de tensión en la S.E. Guadalupe.</t>
  </si>
  <si>
    <t>26/05/2025 23:18:00</t>
  </si>
  <si>
    <t>Fuera de servicio por control de tensión en la S.E. Cajamarca Norte.</t>
  </si>
  <si>
    <t>26/05/2025 23:19:00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</si>
  <si>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</si>
  <si>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</si>
  <si>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</si>
  <si>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</si>
  <si>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</si>
  <si>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</si>
  <si>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</si>
  <si>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</si>
  <si>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</si>
  <si>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</si>
  <si>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</si>
  <si>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</si>
  <si>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</si>
  <si>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</si>
  <si>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</si>
  <si>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</si>
  <si>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</si>
  <si>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</si>
  <si>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</si>
  <si>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17:04:38
17:04:39
</t>
  </si>
  <si>
    <t xml:space="preserve">59.615 
59.615 
</t>
  </si>
  <si>
    <t xml:space="preserve">14:20:23
</t>
  </si>
  <si>
    <t xml:space="preserve">60.339 
</t>
  </si>
  <si>
    <t>PUCALLPA ISA</t>
  </si>
  <si>
    <t xml:space="preserve">60.338 
</t>
  </si>
  <si>
    <t xml:space="preserve">59.616 
59.616 
</t>
  </si>
  <si>
    <t xml:space="preserve">17:04:38
</t>
  </si>
  <si>
    <t xml:space="preserve">59.615 
</t>
  </si>
  <si>
    <t xml:space="preserve">60.340 
</t>
  </si>
  <si>
    <t>SAN JUAN CCRespaldo</t>
  </si>
  <si>
    <t>TALARA</t>
  </si>
  <si>
    <t xml:space="preserve">17:04:39
</t>
  </si>
  <si>
    <t xml:space="preserve">59.614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</si>
  <si>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</si>
  <si>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</si>
  <si>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</si>
  <si>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</si>
  <si>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</si>
  <si>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</si>
  <si>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</si>
  <si>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</si>
  <si>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</si>
  <si>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</si>
  <si>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</si>
  <si>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</si>
  <si>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</si>
  <si>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</si>
  <si>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</si>
  <si>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</si>
  <si>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</si>
  <si>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</si>
  <si>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</si>
  <si>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5805981 y resultó S/. 762516 (15.12% ) menor que el correspondiente al lunes de la semana pasada.</t>
  </si>
  <si>
    <t>Fecha</t>
  </si>
  <si>
    <t>Costo Total Ejecutado</t>
  </si>
  <si>
    <t>Costo Total Programado</t>
  </si>
  <si>
    <t>LUN 19</t>
  </si>
  <si>
    <t>MAR 20</t>
  </si>
  <si>
    <t>MIE 21</t>
  </si>
  <si>
    <t>JUE 22</t>
  </si>
  <si>
    <t>VIE 23</t>
  </si>
  <si>
    <t>SAB 24</t>
  </si>
  <si>
    <t>DOM 25</t>
  </si>
  <si>
    <t>LUN 26</t>
  </si>
  <si>
    <t>Calificación de la Operacion de las Unidades de Generación</t>
  </si>
  <si>
    <t>Registro de las congestiones del Sistema de Transmisión</t>
  </si>
  <si>
    <t>EMPRESA AFECTADA</t>
  </si>
  <si>
    <t>INSTALACIÓN DE TRANSMISIÓN AFECTADA</t>
  </si>
  <si>
    <t>UNIDADES GENERADORAS LIMITADAS</t>
  </si>
  <si>
    <t>L. ICA - MARCONA</t>
  </si>
  <si>
    <t>26/05/2025 09:00:00</t>
  </si>
  <si>
    <t>26/05/2025 14:50:00</t>
  </si>
  <si>
    <t>Se limitó la generación eólica de la zona.</t>
  </si>
  <si>
    <t>L. LA NIÑA - PIURA OESTE</t>
  </si>
  <si>
    <t>L-2241_old</t>
  </si>
  <si>
    <t>Subió generación la C.T. Malacas TGN4</t>
  </si>
  <si>
    <t>Se incrementó la generación de la C.T. Tumbes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</si>
  <si>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</si>
  <si>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</si>
  <si>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</si>
  <si>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</si>
  <si>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</si>
  <si>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</si>
  <si>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</si>
  <si>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</si>
  <si>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</si>
  <si>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</si>
  <si>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</si>
  <si>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</si>
  <si>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</si>
  <si>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</si>
  <si>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</si>
  <si>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</si>
  <si>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</si>
  <si>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</si>
  <si>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</si>
  <si>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</si>
  <si>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</si>
  <si>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</si>
  <si>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</si>
  <si>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</si>
  <si>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</si>
  <si>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</si>
  <si>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</si>
  <si>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</si>
  <si>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</si>
  <si>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</si>
  <si>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</si>
  <si>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</si>
  <si>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</si>
  <si>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</si>
  <si>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</si>
  <si>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</si>
  <si>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</si>
  <si>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</si>
  <si>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</si>
  <si>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</si>
  <si>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</si>
  <si>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</si>
  <si>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</si>
  <si>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</si>
  <si>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</si>
  <si>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</si>
  <si>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</si>
  <si>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</si>
  <si>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</si>
  <si>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</si>
  <si>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</si>
  <si>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</si>
  <si>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</si>
  <si>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</si>
  <si>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</si>
  <si>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</si>
  <si>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</si>
  <si>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</si>
  <si>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</si>
  <si>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</si>
  <si>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</si>
  <si>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</si>
  <si>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</si>
  <si>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</si>
  <si>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</si>
  <si>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</si>
  <si>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</si>
  <si>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</si>
  <si>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</si>
  <si>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</si>
  <si>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</si>
  <si>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</si>
  <si>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</si>
  <si>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</si>
  <si>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</si>
  <si>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</si>
  <si>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</si>
  <si>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</si>
  <si>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</si>
  <si>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</si>
  <si>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</si>
  <si>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</si>
  <si>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</si>
  <si>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</si>
  <si>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</si>
  <si>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</si>
  <si>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</si>
  <si>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</si>
  <si>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</si>
  <si>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</si>
  <si>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</si>
  <si>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</si>
  <si>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</si>
  <si>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</si>
  <si>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</si>
  <si>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</si>
  <si>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</si>
  <si>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</si>
  <si>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</si>
  <si>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</si>
  <si>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</si>
  <si>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</si>
  <si>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</si>
  <si>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8.259</t>
  </si>
  <si>
    <t>16.9487</t>
  </si>
  <si>
    <t>10</t>
  </si>
  <si>
    <t>12.5109</t>
  </si>
  <si>
    <t>12.3077</t>
  </si>
  <si>
    <t>15.2926</t>
  </si>
  <si>
    <t>15.2927</t>
  </si>
  <si>
    <t>15.0089</t>
  </si>
  <si>
    <t>6.7748</t>
  </si>
  <si>
    <t>6.5615</t>
  </si>
  <si>
    <t>917-39</t>
  </si>
  <si>
    <t>URS-STK-002 - G1</t>
  </si>
  <si>
    <t>CHMalpas - G1</t>
  </si>
  <si>
    <t>2.0648</t>
  </si>
  <si>
    <t>4.2372</t>
  </si>
  <si>
    <t>2.5</t>
  </si>
  <si>
    <t>3.1277</t>
  </si>
  <si>
    <t>3.0769</t>
  </si>
  <si>
    <t>3.8232</t>
  </si>
  <si>
    <t>3.7522</t>
  </si>
  <si>
    <t>1.6937</t>
  </si>
  <si>
    <t>917-40</t>
  </si>
  <si>
    <t>URS-STK-002 - G2</t>
  </si>
  <si>
    <t>CHMalpas - G2</t>
  </si>
  <si>
    <t>3.3333</t>
  </si>
  <si>
    <t>2.2583</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</si>
  <si>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</si>
  <si>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</si>
  <si>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</si>
  <si>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</si>
  <si>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</si>
  <si>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</si>
  <si>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</si>
  <si>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</si>
  <si>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</si>
  <si>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</si>
  <si>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</si>
  <si>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</si>
  <si>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</si>
  <si>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</si>
  <si>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</si>
  <si>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</si>
  <si>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</si>
  <si>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</si>
  <si>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</si>
  <si>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</si>
  <si>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</si>
  <si>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</si>
  <si>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</si>
  <si>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</si>
  <si>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</si>
  <si>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</si>
  <si>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</si>
  <si>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</si>
  <si>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</si>
  <si>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</si>
  <si>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</si>
  <si>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</si>
  <si>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</si>
  <si>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</si>
  <si>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</si>
  <si>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</si>
  <si>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</si>
  <si>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</si>
  <si>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</si>
  <si>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</si>
  <si>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</si>
  <si>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</si>
  <si>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</si>
  <si>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</si>
  <si>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</si>
  <si>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</si>
  <si>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</si>
  <si>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</si>
  <si>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</si>
  <si>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</si>
  <si>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</si>
  <si>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</si>
  <si>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</si>
  <si>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45.741</t>
  </si>
  <si>
    <t>16.448</t>
  </si>
  <si>
    <t>93.9427</t>
  </si>
  <si>
    <t>62</t>
  </si>
  <si>
    <t>55.4748</t>
  </si>
  <si>
    <t>124.7747</t>
  </si>
  <si>
    <t>89.164</t>
  </si>
  <si>
    <t>36.8927</t>
  </si>
  <si>
    <t>63.9744</t>
  </si>
  <si>
    <t>62.875</t>
  </si>
  <si>
    <t>124.775</t>
  </si>
  <si>
    <t>56</t>
  </si>
  <si>
    <t>70.4604</t>
  </si>
  <si>
    <t>47.1476</t>
  </si>
  <si>
    <t>78.8809</t>
  </si>
  <si>
    <t>73</t>
  </si>
  <si>
    <t>52.2683</t>
  </si>
  <si>
    <t>12.7082</t>
  </si>
  <si>
    <t>111.0615</t>
  </si>
  <si>
    <t>85</t>
  </si>
  <si>
    <t>40.8537</t>
  </si>
  <si>
    <t>33.4603</t>
  </si>
  <si>
    <t>91.9006</t>
  </si>
  <si>
    <t>30.3328</t>
  </si>
  <si>
    <t>94.8755</t>
  </si>
  <si>
    <t>47.0608</t>
  </si>
  <si>
    <t>78.9635</t>
  </si>
  <si>
    <t>53</t>
  </si>
  <si>
    <t>73.314</t>
  </si>
  <si>
    <t>53.8222</t>
  </si>
  <si>
    <t>72.532</t>
  </si>
  <si>
    <t>53.0236</t>
  </si>
  <si>
    <t>73.2915</t>
  </si>
  <si>
    <t>61</t>
  </si>
  <si>
    <t>19.753</t>
  </si>
  <si>
    <t>104.9392</t>
  </si>
  <si>
    <t>61.9678</t>
  </si>
  <si>
    <t>6.8351</t>
  </si>
  <si>
    <t>117.2269</t>
  </si>
  <si>
    <t>60.6096</t>
  </si>
  <si>
    <t>61.9195</t>
  </si>
  <si>
    <t>67</t>
  </si>
  <si>
    <t>57.9725</t>
  </si>
  <si>
    <t>28.2394</t>
  </si>
  <si>
    <t>96.8209</t>
  </si>
  <si>
    <t>124.4512</t>
  </si>
  <si>
    <t>31</t>
  </si>
  <si>
    <t>31.3658</t>
  </si>
  <si>
    <t>23</t>
  </si>
  <si>
    <t>37.5651</t>
  </si>
  <si>
    <t>38.9756</t>
  </si>
  <si>
    <t>47</t>
  </si>
  <si>
    <t>79.0213</t>
  </si>
  <si>
    <t>47.359</t>
  </si>
  <si>
    <t>78.6799</t>
  </si>
  <si>
    <t>922-14965</t>
  </si>
  <si>
    <t>URS-STK-004 - G1</t>
  </si>
  <si>
    <t>CHCheves - G1</t>
  </si>
  <si>
    <t>55.348</t>
  </si>
  <si>
    <t>62.8749</t>
  </si>
  <si>
    <t>25.1897</t>
  </si>
  <si>
    <t>62.5851</t>
  </si>
  <si>
    <t>41.2567</t>
  </si>
  <si>
    <t>21.6094</t>
  </si>
  <si>
    <t>31.1644</t>
  </si>
  <si>
    <t>31.2079</t>
  </si>
  <si>
    <t>62.852</t>
  </si>
  <si>
    <t>62.7131</t>
  </si>
  <si>
    <t>922-14966</t>
  </si>
  <si>
    <t>URS-STK-004 - G2</t>
  </si>
  <si>
    <t>CHCheves - G2</t>
  </si>
  <si>
    <t>38.5947</t>
  </si>
  <si>
    <t>61.8999</t>
  </si>
  <si>
    <t>7.5854</t>
  </si>
  <si>
    <t>61.9</t>
  </si>
  <si>
    <t>9.0256</t>
  </si>
  <si>
    <t>48.4764</t>
  </si>
  <si>
    <t>43.7433</t>
  </si>
  <si>
    <t>19.2442</t>
  </si>
  <si>
    <t>29.0256</t>
  </si>
  <si>
    <t>32.0005</t>
  </si>
  <si>
    <t>16.0885</t>
  </si>
  <si>
    <t>10.439</t>
  </si>
  <si>
    <t>9.657</t>
  </si>
  <si>
    <t>10.4165</t>
  </si>
  <si>
    <t>42.0642</t>
  </si>
  <si>
    <t>54.3519</t>
  </si>
  <si>
    <t>35.8356</t>
  </si>
  <si>
    <t>26.7645</t>
  </si>
  <si>
    <t>33.9688</t>
  </si>
  <si>
    <t>61.7381</t>
  </si>
  <si>
    <t>16.1463</t>
  </si>
  <si>
    <t>15.8049</t>
  </si>
  <si>
    <t>923-13656</t>
  </si>
  <si>
    <t>URS-TCH-001</t>
  </si>
  <si>
    <t>CTOllero</t>
  </si>
  <si>
    <t>923-13657</t>
  </si>
  <si>
    <t>URS-TCH-001 - TG1</t>
  </si>
  <si>
    <t>CTOllero - TG1</t>
  </si>
  <si>
    <t>923-18479</t>
  </si>
  <si>
    <t>URS-TCH-001 - TV</t>
  </si>
  <si>
    <t>CTOllero - TV</t>
  </si>
  <si>
    <t>924-272</t>
  </si>
  <si>
    <t>URS-ENL-001</t>
  </si>
  <si>
    <t>CHHuinco</t>
  </si>
  <si>
    <t>75</t>
  </si>
  <si>
    <t>44.3325</t>
  </si>
  <si>
    <t>51.4817</t>
  </si>
  <si>
    <t>30.5672</t>
  </si>
  <si>
    <t>57.6996</t>
  </si>
  <si>
    <t>72.0255</t>
  </si>
  <si>
    <t>31.6884</t>
  </si>
  <si>
    <t>32.1284</t>
  </si>
  <si>
    <t>32.9742</t>
  </si>
  <si>
    <t>44.7092</t>
  </si>
  <si>
    <t>90</t>
  </si>
  <si>
    <t>50.9624</t>
  </si>
  <si>
    <t>62.9624</t>
  </si>
  <si>
    <t>69.716</t>
  </si>
  <si>
    <t>81.377</t>
  </si>
  <si>
    <t>64.8161</t>
  </si>
  <si>
    <t>66.3015</t>
  </si>
  <si>
    <t>23.6006</t>
  </si>
  <si>
    <t>25.182</t>
  </si>
  <si>
    <t>24.3826</t>
  </si>
  <si>
    <t>17.6005</t>
  </si>
  <si>
    <t>11.6005</t>
  </si>
  <si>
    <t>23.623</t>
  </si>
  <si>
    <t>41.377</t>
  </si>
  <si>
    <t>34.0395</t>
  </si>
  <si>
    <t>46.3202</t>
  </si>
  <si>
    <t>45.6048</t>
  </si>
  <si>
    <t>46.3204</t>
  </si>
  <si>
    <t>45.5577</t>
  </si>
  <si>
    <t>45.7232</t>
  </si>
  <si>
    <t>46.4574</t>
  </si>
  <si>
    <t>46.1856</t>
  </si>
  <si>
    <t>75.6894</t>
  </si>
  <si>
    <t>37.5488</t>
  </si>
  <si>
    <t>37.5487</t>
  </si>
  <si>
    <t>36.9619</t>
  </si>
  <si>
    <t>29.939</t>
  </si>
  <si>
    <t>16.9664</t>
  </si>
  <si>
    <t>19.8932</t>
  </si>
  <si>
    <t>89.641</t>
  </si>
  <si>
    <t>924-22</t>
  </si>
  <si>
    <t>URS-ENL-001 - G1</t>
  </si>
  <si>
    <t>CHHuinco - G1</t>
  </si>
  <si>
    <t>37.5</t>
  </si>
  <si>
    <t>18.9831</t>
  </si>
  <si>
    <t>22.1662</t>
  </si>
  <si>
    <t>8.0136</t>
  </si>
  <si>
    <t>42.9476</t>
  </si>
  <si>
    <t>44.7134</t>
  </si>
  <si>
    <t>36.0128</t>
  </si>
  <si>
    <t>31.974</t>
  </si>
  <si>
    <t>10.9276</t>
  </si>
  <si>
    <t>8.007</t>
  </si>
  <si>
    <t>31.9634</t>
  </si>
  <si>
    <t>10.907</t>
  </si>
  <si>
    <t>21.0711</t>
  </si>
  <si>
    <t>25.4812</t>
  </si>
  <si>
    <t>36.6042</t>
  </si>
  <si>
    <t>30</t>
  </si>
  <si>
    <t>12.9137</t>
  </si>
  <si>
    <t>41.0746</t>
  </si>
  <si>
    <t>40.2804</t>
  </si>
  <si>
    <t>24.7486</t>
  </si>
  <si>
    <t>16.6234</t>
  </si>
  <si>
    <t>45</t>
  </si>
  <si>
    <t>26.4216</t>
  </si>
  <si>
    <t>12.591</t>
  </si>
  <si>
    <t>36.8469</t>
  </si>
  <si>
    <t>34.3711</t>
  </si>
  <si>
    <t>32.6249</t>
  </si>
  <si>
    <t>7.8743</t>
  </si>
  <si>
    <t>11.3465</t>
  </si>
  <si>
    <t>34.1762</t>
  </si>
  <si>
    <t>35.099</t>
  </si>
  <si>
    <t>47.9744</t>
  </si>
  <si>
    <t>924-23</t>
  </si>
  <si>
    <t>URS-ENL-001 - G2</t>
  </si>
  <si>
    <t>CHHuinco - G2</t>
  </si>
  <si>
    <t>37.1739</t>
  </si>
  <si>
    <t>37.0338</t>
  </si>
  <si>
    <t>35.4545</t>
  </si>
  <si>
    <t>19.7804</t>
  </si>
  <si>
    <t>43.6721</t>
  </si>
  <si>
    <t>43.026</t>
  </si>
  <si>
    <t>43.0366</t>
  </si>
  <si>
    <t>38.5801</t>
  </si>
  <si>
    <t>30.9749</t>
  </si>
  <si>
    <t>44.4627</t>
  </si>
  <si>
    <t>32.0843</t>
  </si>
  <si>
    <t>33.0548</t>
  </si>
  <si>
    <t>37.5141</t>
  </si>
  <si>
    <t>924-24</t>
  </si>
  <si>
    <t>URS-ENL-001 - G3</t>
  </si>
  <si>
    <t>CHHuinco - G3</t>
  </si>
  <si>
    <t>37.8261</t>
  </si>
  <si>
    <t>12.9862</t>
  </si>
  <si>
    <t>31.3279</t>
  </si>
  <si>
    <t>36.0127</t>
  </si>
  <si>
    <t>20.7608</t>
  </si>
  <si>
    <t>16.1143</t>
  </si>
  <si>
    <t>22.0672</t>
  </si>
  <si>
    <t>16.7916</t>
  </si>
  <si>
    <t>24.3822</t>
  </si>
  <si>
    <t>7.8508</t>
  </si>
  <si>
    <t>36.9143</t>
  </si>
  <si>
    <t>24.8598</t>
  </si>
  <si>
    <t>16.3659</t>
  </si>
  <si>
    <t>37.1568</t>
  </si>
  <si>
    <t>26.5766</t>
  </si>
  <si>
    <t>12.1913</t>
  </si>
  <si>
    <t>21.2577</t>
  </si>
  <si>
    <t>24.7503</t>
  </si>
  <si>
    <t>38.1753</t>
  </si>
  <si>
    <t>21.6475</t>
  </si>
  <si>
    <t>19.802</t>
  </si>
  <si>
    <t>41.6667</t>
  </si>
  <si>
    <t>924-25</t>
  </si>
  <si>
    <t>URS-ENL-001 - G4</t>
  </si>
  <si>
    <t>CHHuinco - G4</t>
  </si>
  <si>
    <t>18.983</t>
  </si>
  <si>
    <t>22.1663</t>
  </si>
  <si>
    <t>32.0524</t>
  </si>
  <si>
    <t>10.7868</t>
  </si>
  <si>
    <t>47.8578</t>
  </si>
  <si>
    <t>40.5029</t>
  </si>
  <si>
    <t>1906-280</t>
  </si>
  <si>
    <t>URS-ENL-002</t>
  </si>
  <si>
    <t>CHMatuca</t>
  </si>
  <si>
    <t>8</t>
  </si>
  <si>
    <t>17.6816</t>
  </si>
  <si>
    <t>17.1984</t>
  </si>
  <si>
    <t>22.9997</t>
  </si>
  <si>
    <t>7.1364</t>
  </si>
  <si>
    <t>6.0002</t>
  </si>
  <si>
    <t>22.1751</t>
  </si>
  <si>
    <t>22.4549</t>
  </si>
  <si>
    <t>15</t>
  </si>
  <si>
    <t>7.5615</t>
  </si>
  <si>
    <t>7.1779</t>
  </si>
  <si>
    <t>7.9764</t>
  </si>
  <si>
    <t>13.6145</t>
  </si>
  <si>
    <t>14.9999</t>
  </si>
  <si>
    <t>6.3904</t>
  </si>
  <si>
    <t>13.5608</t>
  </si>
  <si>
    <t>14.9968</t>
  </si>
  <si>
    <t>14.9544</t>
  </si>
  <si>
    <t>14.7068</t>
  </si>
  <si>
    <t>13.3778</t>
  </si>
  <si>
    <t>13.9663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</si>
  <si>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</si>
  <si>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</si>
  <si>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</si>
  <si>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</si>
  <si>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</si>
  <si>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</si>
  <si>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</si>
  <si>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</si>
  <si>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</si>
  <si>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</si>
  <si>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</si>
  <si>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</si>
  <si>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</si>
  <si>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</si>
  <si>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</si>
  <si>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</si>
  <si>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</si>
  <si>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</si>
  <si>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</si>
  <si>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</si>
  <si>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</si>
  <si>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</si>
  <si>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</si>
  <si>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</si>
  <si>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</si>
  <si>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</si>
  <si>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</si>
  <si>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</si>
  <si>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</si>
  <si>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</si>
  <si>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</si>
  <si>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</si>
  <si>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</si>
  <si>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</si>
  <si>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</si>
  <si>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</si>
  <si>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</si>
  <si>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</si>
  <si>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78.9024</t>
  </si>
  <si>
    <t>45.552</t>
  </si>
  <si>
    <t>36.5323</t>
  </si>
  <si>
    <t>68.5375</t>
  </si>
  <si>
    <t>77</t>
  </si>
  <si>
    <t>11.3657</t>
  </si>
  <si>
    <t>14.6896</t>
  </si>
  <si>
    <t>86.6573</t>
  </si>
  <si>
    <t>31.3415</t>
  </si>
  <si>
    <t>87.2375</t>
  </si>
  <si>
    <t>8.8524</t>
  </si>
  <si>
    <t>76.1892</t>
  </si>
  <si>
    <t>15.1707</t>
  </si>
  <si>
    <t>75.2918</t>
  </si>
  <si>
    <t>12.7363</t>
  </si>
  <si>
    <t>78</t>
  </si>
  <si>
    <t>10.4146</t>
  </si>
  <si>
    <t>50.5397</t>
  </si>
  <si>
    <t>36.5354</t>
  </si>
  <si>
    <t>84</t>
  </si>
  <si>
    <t>40.1057</t>
  </si>
  <si>
    <t>46.4604</t>
  </si>
  <si>
    <t>24.9392</t>
  </si>
  <si>
    <t>60.8871</t>
  </si>
  <si>
    <t>34.1951</t>
  </si>
  <si>
    <t>87.1988</t>
  </si>
  <si>
    <t>47.247</t>
  </si>
  <si>
    <t>39.6675</t>
  </si>
  <si>
    <t>85.6909</t>
  </si>
  <si>
    <t>60.1649</t>
  </si>
  <si>
    <t>27.3797</t>
  </si>
  <si>
    <t>85.5793</t>
  </si>
  <si>
    <t>87.236</t>
  </si>
  <si>
    <t>38.7606</t>
  </si>
  <si>
    <t>47.7169</t>
  </si>
  <si>
    <t>20.7286</t>
  </si>
  <si>
    <t>84.233</t>
  </si>
  <si>
    <t>2253-12601</t>
  </si>
  <si>
    <t>URS-CLP-001 - G1</t>
  </si>
  <si>
    <t>CHPlatan - G1</t>
  </si>
  <si>
    <t>2253-12602</t>
  </si>
  <si>
    <t>URS-CLP-001 - G2</t>
  </si>
  <si>
    <t>CHPlatan - G2</t>
  </si>
  <si>
    <t>3168-1191</t>
  </si>
  <si>
    <t>URS-CHI-001</t>
  </si>
  <si>
    <t>CHChimay</t>
  </si>
  <si>
    <t>11.1488</t>
  </si>
  <si>
    <t>28.125</t>
  </si>
  <si>
    <t>10.5909</t>
  </si>
  <si>
    <t>9.0095</t>
  </si>
  <si>
    <t>11.6372</t>
  </si>
  <si>
    <t>12.0732</t>
  </si>
  <si>
    <t>27.7643</t>
  </si>
  <si>
    <t>12.0731</t>
  </si>
  <si>
    <t>11.7123</t>
  </si>
  <si>
    <t>11.122</t>
  </si>
  <si>
    <t>11.3827</t>
  </si>
  <si>
    <t>12.0716</t>
  </si>
  <si>
    <t>12.0504</t>
  </si>
  <si>
    <t>11.9278</t>
  </si>
  <si>
    <t>11.3007</t>
  </si>
  <si>
    <t>11.3078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</si>
  <si>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</si>
  <si>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</si>
  <si>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</si>
  <si>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</si>
  <si>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</si>
  <si>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</si>
  <si>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</si>
  <si>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</si>
  <si>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</si>
  <si>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</si>
  <si>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</si>
  <si>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</si>
  <si>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</si>
  <si>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</si>
  <si>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</si>
  <si>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</si>
  <si>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</si>
  <si>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</si>
  <si>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</si>
  <si>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</si>
  <si>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</si>
  <si>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</si>
  <si>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</si>
  <si>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</si>
  <si>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</si>
  <si>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</si>
  <si>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</si>
  <si>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</si>
  <si>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</si>
  <si>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</si>
  <si>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</si>
  <si>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</si>
  <si>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</si>
  <si>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</si>
  <si>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</si>
  <si>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</si>
  <si>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</si>
  <si>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</si>
  <si>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</si>
  <si>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</si>
  <si>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</si>
  <si>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</si>
  <si>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</si>
  <si>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</si>
  <si>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</si>
  <si>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</si>
  <si>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</si>
  <si>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dio RSF a solicitud del agente por nivel bajo de presa Restitución</t>
  </si>
  <si>
    <t>C.H. Platanal no dio RSF a solicitud del agente por nivel bajo de presa Restitución
A las 01:45 h G1 de la C.H. Matucana se desconectó del AGC a solicitud del agente por nivel alto de embalse</t>
  </si>
  <si>
    <t>C.H. Cheves no dio RSF a solicitud del agente por nivel alto de embalse</t>
  </si>
  <si>
    <t>A las 03:18 h la C.H. Matucana no dio RSF por nivel alto de embalse.
C.H. Cheves no dio RSF a solicitud del agente por nivel alto de embalse</t>
  </si>
  <si>
    <t>C.H. Matucana no dio RSF por nivel alto de embalse
C.H. Cheves no dio RSF a solicitud del agente por nivel alto de embalse</t>
  </si>
  <si>
    <t>C.H. Matucana no dio RSF por nivel alto de embalse</t>
  </si>
  <si>
    <t>A las 06:15 h G2 de la C.H. Matucana se conectó al AGC a solicitud del agente</t>
  </si>
  <si>
    <t>A las 15:42 CH Malpaso no brinda RSF por falla en el grupo G2.</t>
  </si>
  <si>
    <t>CH Malpaso no brinda RSF por falla en el grupo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</si>
  <si>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</si>
  <si>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</si>
  <si>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</si>
  <si>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</si>
  <si>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</si>
  <si>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</si>
  <si>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</si>
  <si>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</si>
  <si>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Se actualizó el despacho ejecutado de las C.H. Carpapata;  de las CC.TT. Tablazo y Tallanca; y de las centrales de Electro Oriente.
</t>
  </si>
  <si>
    <t xml:space="preserve">Se actualizó el despacho ejecutado de la C.T. Tumbes
</t>
  </si>
  <si>
    <t>COSTO TOTAL:     5807843.53 Soles</t>
  </si>
  <si>
    <t>CENTRALES DE ELECTRO ORIENTE</t>
  </si>
  <si>
    <t>HIDRO - TÉRMICO</t>
  </si>
  <si>
    <t xml:space="preserve">
GAS DE AGUAYTIA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</si>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</sst>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
      <sz val="11"/>
      <name val="Arial"/>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b/>
      <sz val="8"/>
      <color rgb="FFFFFFFF"/>
      <name val="Arial"/>
      <family val="2"/>
    </font>
    <font>
      <sz val="8"/>
      <name val="Arial"/>
      <family val="2"/>
    </font>
    <font>
      <b/>
      <sz val="9"/>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9"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0" fillId="22" borderId="2" xfId="0" applyFont="1" applyFill="1" applyBorder="1" applyAlignment="1">
      <alignment horizontal="center" vertical="center" wrapText="1"/>
    </xf>
    <xf numFmtId="0" fontId="30" fillId="23" borderId="2" xfId="0" applyFont="1" applyFill="1" applyBorder="1" applyAlignment="1">
      <alignment horizontal="center" vertical="center" wrapText="1"/>
    </xf>
    <xf numFmtId="0" fontId="30" fillId="24" borderId="2" xfId="0" applyFont="1" applyFill="1" applyBorder="1" applyAlignment="1">
      <alignment horizontal="center" vertical="center" wrapText="1"/>
    </xf>
    <xf numFmtId="0" fontId="30"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1" fillId="26" borderId="49" xfId="0" applyFont="1" applyFill="1" applyBorder="1" applyAlignment="1">
      <alignment horizontal="left" vertical="center"/>
    </xf>
    <xf numFmtId="0" fontId="31" fillId="27" borderId="49" xfId="0" applyFont="1" applyFill="1" applyBorder="1" applyAlignment="1">
      <alignment horizontal="left" vertical="center"/>
    </xf>
    <xf numFmtId="2" fontId="32"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1"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4"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5" fillId="0" borderId="2" xfId="0" applyFont="1" applyBorder="1" applyAlignment="1">
      <alignment horizontal="center" vertical="center" wrapText="1"/>
    </xf>
    <xf numFmtId="0" fontId="35" fillId="0" borderId="2" xfId="0" applyFont="1" applyBorder="1" applyAlignment="1">
      <alignment horizontal="left" vertical="center" wrapText="1"/>
    </xf>
    <xf numFmtId="0" fontId="36" fillId="0" borderId="0" xfId="0" applyFont="1"/>
    <xf numFmtId="0" fontId="38" fillId="0" borderId="0" xfId="0" applyFont="1"/>
    <xf numFmtId="0" fontId="39" fillId="0" borderId="0" xfId="0" applyFont="1"/>
    <xf numFmtId="0" fontId="40" fillId="4" borderId="22" xfId="0" applyFont="1" applyFill="1" applyBorder="1" applyAlignment="1">
      <alignment horizontal="center" vertical="center" wrapText="1"/>
    </xf>
    <xf numFmtId="0" fontId="41" fillId="4" borderId="26" xfId="0" applyFont="1" applyFill="1" applyBorder="1" applyAlignment="1">
      <alignment horizontal="center" vertical="center" wrapText="1"/>
    </xf>
    <xf numFmtId="0" fontId="41" fillId="4" borderId="27"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1" fillId="4" borderId="28" xfId="0" applyFont="1" applyFill="1" applyBorder="1" applyAlignment="1">
      <alignment horizontal="center" vertical="center" wrapText="1"/>
    </xf>
    <xf numFmtId="0" fontId="41" fillId="4" borderId="29" xfId="0" applyFont="1" applyFill="1" applyBorder="1" applyAlignment="1">
      <alignment horizontal="center" vertical="center" textRotation="90" wrapText="1"/>
    </xf>
    <xf numFmtId="0" fontId="41" fillId="4" borderId="30" xfId="0" applyFont="1" applyFill="1" applyBorder="1" applyAlignment="1">
      <alignment horizontal="center" vertical="center" textRotation="90" wrapText="1"/>
    </xf>
    <xf numFmtId="0" fontId="41" fillId="4" borderId="31" xfId="0" applyFont="1" applyFill="1" applyBorder="1" applyAlignment="1">
      <alignment horizontal="center" vertical="center" textRotation="90" wrapText="1"/>
    </xf>
    <xf numFmtId="0" fontId="41" fillId="4" borderId="32" xfId="0" applyFont="1" applyFill="1" applyBorder="1" applyAlignment="1">
      <alignment horizontal="center" vertical="center" textRotation="90" wrapText="1"/>
    </xf>
    <xf numFmtId="0" fontId="42" fillId="4" borderId="26" xfId="0" applyFont="1" applyFill="1" applyBorder="1" applyAlignment="1">
      <alignment horizontal="center" vertical="center" wrapText="1"/>
    </xf>
    <xf numFmtId="165" fontId="42" fillId="4" borderId="26" xfId="0" applyNumberFormat="1" applyFont="1" applyFill="1" applyBorder="1" applyAlignment="1">
      <alignment horizontal="center" vertical="center" wrapText="1"/>
    </xf>
    <xf numFmtId="165" fontId="42" fillId="4" borderId="27" xfId="0" applyNumberFormat="1" applyFont="1" applyFill="1" applyBorder="1" applyAlignment="1">
      <alignment horizontal="center" vertical="center" wrapText="1"/>
    </xf>
    <xf numFmtId="165" fontId="42" fillId="4" borderId="2" xfId="0" applyNumberFormat="1" applyFont="1" applyFill="1" applyBorder="1" applyAlignment="1">
      <alignment horizontal="center" vertical="center" wrapText="1"/>
    </xf>
    <xf numFmtId="165" fontId="42" fillId="4" borderId="28" xfId="0" applyNumberFormat="1" applyFont="1" applyFill="1" applyBorder="1" applyAlignment="1">
      <alignment horizontal="center" vertical="center" wrapText="1"/>
    </xf>
    <xf numFmtId="1" fontId="42" fillId="4" borderId="28" xfId="0" applyNumberFormat="1" applyFont="1" applyFill="1" applyBorder="1" applyAlignment="1">
      <alignment horizontal="center" vertical="center" wrapText="1"/>
    </xf>
    <xf numFmtId="2" fontId="42" fillId="4" borderId="27" xfId="0" applyNumberFormat="1" applyFont="1" applyFill="1" applyBorder="1" applyAlignment="1">
      <alignment horizontal="center" vertical="center" wrapText="1"/>
    </xf>
    <xf numFmtId="2" fontId="42" fillId="4" borderId="2" xfId="0" applyNumberFormat="1" applyFont="1" applyFill="1" applyBorder="1" applyAlignment="1">
      <alignment horizontal="center" vertical="center" wrapText="1"/>
    </xf>
    <xf numFmtId="0" fontId="42" fillId="4" borderId="28" xfId="0" applyFont="1" applyFill="1" applyBorder="1" applyAlignment="1">
      <alignment horizontal="center" vertical="center" wrapText="1"/>
    </xf>
    <xf numFmtId="0" fontId="41" fillId="4" borderId="22" xfId="0" applyFont="1" applyFill="1" applyBorder="1" applyAlignment="1">
      <alignment horizontal="center" vertical="center" wrapText="1"/>
    </xf>
    <xf numFmtId="1" fontId="41" fillId="4" borderId="22" xfId="0" applyNumberFormat="1" applyFont="1" applyFill="1" applyBorder="1" applyAlignment="1">
      <alignment horizontal="center" vertical="center" wrapText="1"/>
    </xf>
    <xf numFmtId="1" fontId="41" fillId="4" borderId="23" xfId="0" applyNumberFormat="1" applyFont="1" applyFill="1" applyBorder="1" applyAlignment="1">
      <alignment horizontal="center" vertical="center" wrapText="1"/>
    </xf>
    <xf numFmtId="1" fontId="41" fillId="4" borderId="24" xfId="0" applyNumberFormat="1" applyFont="1" applyFill="1" applyBorder="1" applyAlignment="1">
      <alignment horizontal="center" vertical="center" wrapText="1"/>
    </xf>
    <xf numFmtId="1" fontId="41" fillId="4" borderId="25" xfId="0" applyNumberFormat="1" applyFont="1" applyFill="1" applyBorder="1" applyAlignment="1">
      <alignment horizontal="center" vertical="center" wrapText="1"/>
    </xf>
    <xf numFmtId="0" fontId="41" fillId="4" borderId="23" xfId="0" applyFont="1" applyFill="1" applyBorder="1" applyAlignment="1">
      <alignment horizontal="center" vertical="center" wrapText="1"/>
    </xf>
    <xf numFmtId="0" fontId="41" fillId="4" borderId="24" xfId="0" applyFont="1" applyFill="1" applyBorder="1" applyAlignment="1">
      <alignment horizontal="center" vertical="center" wrapText="1"/>
    </xf>
    <xf numFmtId="0" fontId="41" fillId="4" borderId="25" xfId="0" applyFont="1" applyFill="1" applyBorder="1" applyAlignment="1">
      <alignment horizontal="center" vertical="center" wrapText="1"/>
    </xf>
    <xf numFmtId="0" fontId="43" fillId="0" borderId="0" xfId="0" applyFont="1"/>
    <xf numFmtId="0" fontId="36" fillId="16" borderId="0" xfId="0" applyFont="1" applyFill="1"/>
    <xf numFmtId="0" fontId="36" fillId="0" borderId="2" xfId="0" applyFont="1" applyBorder="1" applyAlignment="1">
      <alignment horizontal="left" vertical="center" wrapText="1"/>
    </xf>
    <xf numFmtId="0" fontId="36" fillId="0" borderId="2" xfId="0" applyFont="1" applyBorder="1" applyAlignment="1">
      <alignment horizontal="center" vertical="center" wrapText="1"/>
    </xf>
    <xf numFmtId="0" fontId="44" fillId="2" borderId="0" xfId="0" applyFont="1" applyFill="1" applyAlignment="1">
      <alignment horizontal="center" vertical="center" wrapText="1"/>
    </xf>
    <xf numFmtId="0" fontId="44" fillId="2" borderId="0" xfId="0" applyFont="1" applyFill="1" applyAlignment="1">
      <alignment horizontal="center" vertical="center"/>
    </xf>
    <xf numFmtId="4" fontId="45" fillId="0" borderId="18" xfId="0" applyNumberFormat="1" applyFont="1" applyBorder="1" applyAlignment="1">
      <alignment horizontal="center"/>
    </xf>
    <xf numFmtId="4" fontId="45" fillId="0" borderId="19" xfId="0" applyNumberFormat="1" applyFont="1" applyBorder="1" applyAlignment="1">
      <alignment horizontal="center"/>
    </xf>
    <xf numFmtId="4" fontId="45" fillId="0" borderId="20" xfId="0" applyNumberFormat="1" applyFont="1" applyBorder="1" applyAlignment="1">
      <alignment horizontal="center"/>
    </xf>
    <xf numFmtId="4" fontId="46" fillId="11" borderId="2" xfId="0"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40" fillId="4" borderId="23" xfId="0" applyFont="1" applyFill="1" applyBorder="1" applyAlignment="1">
      <alignment horizontal="center" vertical="center" wrapText="1"/>
    </xf>
    <xf numFmtId="0" fontId="40" fillId="4" borderId="25" xfId="0" applyFont="1" applyFill="1" applyBorder="1" applyAlignment="1">
      <alignment horizontal="center" vertical="center" wrapText="1"/>
    </xf>
    <xf numFmtId="0" fontId="40" fillId="4" borderId="24" xfId="0" applyFont="1" applyFill="1" applyBorder="1" applyAlignment="1">
      <alignment horizontal="center" vertical="center" wrapText="1"/>
    </xf>
    <xf numFmtId="0" fontId="37" fillId="0" borderId="0" xfId="0" applyFont="1" applyAlignment="1">
      <alignment horizontal="center"/>
    </xf>
    <xf numFmtId="0" fontId="36" fillId="0" borderId="0" xfId="0" applyFont="1"/>
    <xf numFmtId="0" fontId="38"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3"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826.82410000000004</c:v>
                </c:pt>
                <c:pt idx="1">
                  <c:v>844.02430000000004</c:v>
                </c:pt>
                <c:pt idx="2">
                  <c:v>793.92129999999997</c:v>
                </c:pt>
                <c:pt idx="3">
                  <c:v>824.08040000000005</c:v>
                </c:pt>
                <c:pt idx="4">
                  <c:v>823.57989999999995</c:v>
                </c:pt>
                <c:pt idx="5">
                  <c:v>807.51049999999998</c:v>
                </c:pt>
                <c:pt idx="6">
                  <c:v>798.96550000000002</c:v>
                </c:pt>
                <c:pt idx="7">
                  <c:v>816.6019</c:v>
                </c:pt>
                <c:pt idx="8">
                  <c:v>806.89530000000002</c:v>
                </c:pt>
                <c:pt idx="9">
                  <c:v>833.32449999999994</c:v>
                </c:pt>
                <c:pt idx="10">
                  <c:v>860.85709999999995</c:v>
                </c:pt>
                <c:pt idx="11">
                  <c:v>864.82889999999998</c:v>
                </c:pt>
                <c:pt idx="12">
                  <c:v>964.6585</c:v>
                </c:pt>
                <c:pt idx="13">
                  <c:v>915.43730000000005</c:v>
                </c:pt>
                <c:pt idx="14">
                  <c:v>931.95749999999998</c:v>
                </c:pt>
                <c:pt idx="15">
                  <c:v>984.86360000000002</c:v>
                </c:pt>
                <c:pt idx="16">
                  <c:v>1023.5804000000001</c:v>
                </c:pt>
                <c:pt idx="17">
                  <c:v>1035.4404999999999</c:v>
                </c:pt>
                <c:pt idx="18">
                  <c:v>1033.4358999999999</c:v>
                </c:pt>
                <c:pt idx="19">
                  <c:v>1086.2963</c:v>
                </c:pt>
                <c:pt idx="20">
                  <c:v>1069.9799</c:v>
                </c:pt>
                <c:pt idx="21">
                  <c:v>1094.5102999999999</c:v>
                </c:pt>
                <c:pt idx="22">
                  <c:v>1125.3467000000001</c:v>
                </c:pt>
                <c:pt idx="23">
                  <c:v>1165.2744</c:v>
                </c:pt>
                <c:pt idx="24">
                  <c:v>1106.0796</c:v>
                </c:pt>
                <c:pt idx="25">
                  <c:v>1127.6210000000001</c:v>
                </c:pt>
                <c:pt idx="26">
                  <c:v>1123.7384</c:v>
                </c:pt>
                <c:pt idx="27">
                  <c:v>1080.4531999999999</c:v>
                </c:pt>
                <c:pt idx="28">
                  <c:v>1100.1943000000001</c:v>
                </c:pt>
                <c:pt idx="29">
                  <c:v>1149.4006999999999</c:v>
                </c:pt>
                <c:pt idx="30">
                  <c:v>1109.626</c:v>
                </c:pt>
                <c:pt idx="31">
                  <c:v>1139.7204999999999</c:v>
                </c:pt>
                <c:pt idx="32">
                  <c:v>1079.9016999999999</c:v>
                </c:pt>
                <c:pt idx="33">
                  <c:v>1073.8199</c:v>
                </c:pt>
                <c:pt idx="34">
                  <c:v>1057.4176</c:v>
                </c:pt>
                <c:pt idx="35">
                  <c:v>1073.2736</c:v>
                </c:pt>
                <c:pt idx="36">
                  <c:v>1157.3571999999999</c:v>
                </c:pt>
                <c:pt idx="37">
                  <c:v>1191.1143999999999</c:v>
                </c:pt>
                <c:pt idx="38">
                  <c:v>1172.5989999999999</c:v>
                </c:pt>
                <c:pt idx="39">
                  <c:v>1172.7412999999999</c:v>
                </c:pt>
                <c:pt idx="40">
                  <c:v>1159.4323999999999</c:v>
                </c:pt>
                <c:pt idx="41">
                  <c:v>1143.2791999999999</c:v>
                </c:pt>
                <c:pt idx="42">
                  <c:v>1116.6925000000001</c:v>
                </c:pt>
                <c:pt idx="43">
                  <c:v>1077.7454</c:v>
                </c:pt>
                <c:pt idx="44">
                  <c:v>1028.5038999999999</c:v>
                </c:pt>
                <c:pt idx="45">
                  <c:v>1019.3617</c:v>
                </c:pt>
                <c:pt idx="46">
                  <c:v>943.66849999999999</c:v>
                </c:pt>
                <c:pt idx="47">
                  <c:v>918.43050000000005</c:v>
                </c:pt>
              </c:numCache>
            </c:numRef>
          </c:val>
          <c:smooth val="0"/>
          <c:extLst>
            <c:ext xmlns:c16="http://schemas.microsoft.com/office/drawing/2014/chart" uri="{C3380CC4-5D6E-409C-BE32-E72D297353CC}">
              <c16:uniqueId val="{00000000-ABDF-4CDE-A320-C3839A7EC80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1764.5616</c:v>
                </c:pt>
                <c:pt idx="1">
                  <c:v>1759.7099000000001</c:v>
                </c:pt>
                <c:pt idx="2">
                  <c:v>1763.704</c:v>
                </c:pt>
                <c:pt idx="3">
                  <c:v>1740.6967</c:v>
                </c:pt>
                <c:pt idx="4">
                  <c:v>1730.3434999999999</c:v>
                </c:pt>
                <c:pt idx="5">
                  <c:v>1749.9688000000001</c:v>
                </c:pt>
                <c:pt idx="6">
                  <c:v>1749.915</c:v>
                </c:pt>
                <c:pt idx="7">
                  <c:v>1740.6458</c:v>
                </c:pt>
                <c:pt idx="8">
                  <c:v>1758.4975999999999</c:v>
                </c:pt>
                <c:pt idx="9">
                  <c:v>1770.9545000000001</c:v>
                </c:pt>
                <c:pt idx="10">
                  <c:v>1809.1772000000001</c:v>
                </c:pt>
                <c:pt idx="11">
                  <c:v>1819.394</c:v>
                </c:pt>
                <c:pt idx="12">
                  <c:v>1802.0782999999999</c:v>
                </c:pt>
                <c:pt idx="13">
                  <c:v>1811.3919000000001</c:v>
                </c:pt>
                <c:pt idx="14">
                  <c:v>1803.7034000000001</c:v>
                </c:pt>
                <c:pt idx="15">
                  <c:v>1798.6288</c:v>
                </c:pt>
                <c:pt idx="16">
                  <c:v>1830.7112999999999</c:v>
                </c:pt>
                <c:pt idx="17">
                  <c:v>1831.6251999999999</c:v>
                </c:pt>
                <c:pt idx="18">
                  <c:v>1857.6039000000001</c:v>
                </c:pt>
                <c:pt idx="19">
                  <c:v>1861.5971</c:v>
                </c:pt>
                <c:pt idx="20">
                  <c:v>1886.537</c:v>
                </c:pt>
                <c:pt idx="21">
                  <c:v>1884.7814000000001</c:v>
                </c:pt>
                <c:pt idx="22">
                  <c:v>1906.3771999999999</c:v>
                </c:pt>
                <c:pt idx="23">
                  <c:v>1849.5643</c:v>
                </c:pt>
                <c:pt idx="24">
                  <c:v>1848.2851000000001</c:v>
                </c:pt>
                <c:pt idx="25">
                  <c:v>1839.1434999999999</c:v>
                </c:pt>
                <c:pt idx="26">
                  <c:v>1805.4384</c:v>
                </c:pt>
                <c:pt idx="27">
                  <c:v>1826.6246000000001</c:v>
                </c:pt>
                <c:pt idx="28">
                  <c:v>1874.856</c:v>
                </c:pt>
                <c:pt idx="29">
                  <c:v>1858.5798</c:v>
                </c:pt>
                <c:pt idx="30">
                  <c:v>1856.2528</c:v>
                </c:pt>
                <c:pt idx="31">
                  <c:v>1834.1935000000001</c:v>
                </c:pt>
                <c:pt idx="32">
                  <c:v>1799.6193000000001</c:v>
                </c:pt>
                <c:pt idx="33">
                  <c:v>1893.6546000000001</c:v>
                </c:pt>
                <c:pt idx="34">
                  <c:v>1951.1172999999999</c:v>
                </c:pt>
                <c:pt idx="35">
                  <c:v>1966.4523999999999</c:v>
                </c:pt>
                <c:pt idx="36">
                  <c:v>1961.6466</c:v>
                </c:pt>
                <c:pt idx="37">
                  <c:v>1954.7478000000001</c:v>
                </c:pt>
                <c:pt idx="38">
                  <c:v>1937.8924</c:v>
                </c:pt>
                <c:pt idx="39">
                  <c:v>1945.556</c:v>
                </c:pt>
                <c:pt idx="40">
                  <c:v>1946.1650999999999</c:v>
                </c:pt>
                <c:pt idx="41">
                  <c:v>1933.9567</c:v>
                </c:pt>
                <c:pt idx="42">
                  <c:v>1907.6125</c:v>
                </c:pt>
                <c:pt idx="43">
                  <c:v>1894.2438</c:v>
                </c:pt>
                <c:pt idx="44">
                  <c:v>1869.9404</c:v>
                </c:pt>
                <c:pt idx="45">
                  <c:v>1837.5477000000001</c:v>
                </c:pt>
                <c:pt idx="46">
                  <c:v>1824.0354</c:v>
                </c:pt>
                <c:pt idx="47">
                  <c:v>1792.5124000000001</c:v>
                </c:pt>
              </c:numCache>
            </c:numRef>
          </c:val>
          <c:smooth val="0"/>
          <c:extLst>
            <c:ext xmlns:c16="http://schemas.microsoft.com/office/drawing/2014/chart" uri="{C3380CC4-5D6E-409C-BE32-E72D297353CC}">
              <c16:uniqueId val="{00000001-ABDF-4CDE-A320-C3839A7EC80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3216.4142999999999</c:v>
                </c:pt>
                <c:pt idx="1">
                  <c:v>3046.5657999999999</c:v>
                </c:pt>
                <c:pt idx="2">
                  <c:v>3120.1747</c:v>
                </c:pt>
                <c:pt idx="3">
                  <c:v>3134.1228999999998</c:v>
                </c:pt>
                <c:pt idx="4">
                  <c:v>3121.0765999999999</c:v>
                </c:pt>
                <c:pt idx="5">
                  <c:v>3076.4207000000001</c:v>
                </c:pt>
                <c:pt idx="6">
                  <c:v>2996.9195</c:v>
                </c:pt>
                <c:pt idx="7">
                  <c:v>3095.1523000000002</c:v>
                </c:pt>
                <c:pt idx="8">
                  <c:v>3098.6071000000002</c:v>
                </c:pt>
                <c:pt idx="9">
                  <c:v>3144.8209999999999</c:v>
                </c:pt>
                <c:pt idx="10">
                  <c:v>3193.9657000000002</c:v>
                </c:pt>
                <c:pt idx="11">
                  <c:v>3340.2770999999998</c:v>
                </c:pt>
                <c:pt idx="12">
                  <c:v>3375.7631999999999</c:v>
                </c:pt>
                <c:pt idx="13">
                  <c:v>3527.6707999999999</c:v>
                </c:pt>
                <c:pt idx="14">
                  <c:v>3621.8391000000001</c:v>
                </c:pt>
                <c:pt idx="15">
                  <c:v>3607.5075999999999</c:v>
                </c:pt>
                <c:pt idx="16">
                  <c:v>3866.2082999999998</c:v>
                </c:pt>
                <c:pt idx="17">
                  <c:v>3992.0342999999998</c:v>
                </c:pt>
                <c:pt idx="18">
                  <c:v>4027.0601999999999</c:v>
                </c:pt>
                <c:pt idx="19">
                  <c:v>4078.0066000000002</c:v>
                </c:pt>
                <c:pt idx="20">
                  <c:v>4226.6831000000002</c:v>
                </c:pt>
                <c:pt idx="21">
                  <c:v>4303.8082999999997</c:v>
                </c:pt>
                <c:pt idx="22">
                  <c:v>4349.8761000000004</c:v>
                </c:pt>
                <c:pt idx="23">
                  <c:v>4291.5613000000003</c:v>
                </c:pt>
                <c:pt idx="24">
                  <c:v>4404.5352999999996</c:v>
                </c:pt>
                <c:pt idx="25">
                  <c:v>4303.3355000000001</c:v>
                </c:pt>
                <c:pt idx="26">
                  <c:v>4244.0231999999996</c:v>
                </c:pt>
                <c:pt idx="27">
                  <c:v>4326.7222000000002</c:v>
                </c:pt>
                <c:pt idx="28">
                  <c:v>4446.4497000000001</c:v>
                </c:pt>
                <c:pt idx="29">
                  <c:v>4419.1194999999998</c:v>
                </c:pt>
                <c:pt idx="30">
                  <c:v>4422.2212</c:v>
                </c:pt>
                <c:pt idx="31">
                  <c:v>4318.7860000000001</c:v>
                </c:pt>
                <c:pt idx="32">
                  <c:v>4344.6790000000001</c:v>
                </c:pt>
                <c:pt idx="33">
                  <c:v>4236.2254999999996</c:v>
                </c:pt>
                <c:pt idx="34">
                  <c:v>4199.3651</c:v>
                </c:pt>
                <c:pt idx="35">
                  <c:v>4181.7740000000003</c:v>
                </c:pt>
                <c:pt idx="36">
                  <c:v>4312.2961999999998</c:v>
                </c:pt>
                <c:pt idx="37">
                  <c:v>4240.0378000000001</c:v>
                </c:pt>
                <c:pt idx="38">
                  <c:v>4221.3086000000003</c:v>
                </c:pt>
                <c:pt idx="39">
                  <c:v>4226.4026999999996</c:v>
                </c:pt>
                <c:pt idx="40">
                  <c:v>4193.2025000000003</c:v>
                </c:pt>
                <c:pt idx="41">
                  <c:v>4154.6641</c:v>
                </c:pt>
                <c:pt idx="42">
                  <c:v>4120.6949999999997</c:v>
                </c:pt>
                <c:pt idx="43">
                  <c:v>4144.1108000000004</c:v>
                </c:pt>
                <c:pt idx="44">
                  <c:v>4068.7557000000002</c:v>
                </c:pt>
                <c:pt idx="45">
                  <c:v>3822.3906000000002</c:v>
                </c:pt>
                <c:pt idx="46">
                  <c:v>3796.3960999999999</c:v>
                </c:pt>
                <c:pt idx="47">
                  <c:v>3693.4571000000001</c:v>
                </c:pt>
              </c:numCache>
            </c:numRef>
          </c:val>
          <c:smooth val="0"/>
          <c:extLst>
            <c:ext xmlns:c16="http://schemas.microsoft.com/office/drawing/2014/chart" uri="{C3380CC4-5D6E-409C-BE32-E72D297353CC}">
              <c16:uniqueId val="{00000002-ABDF-4CDE-A320-C3839A7EC80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554-435D-ABB8-2C1113686AB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554-435D-ABB8-2C1113686AB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27.04813</c:v>
                </c:pt>
                <c:pt idx="1">
                  <c:v>26.833179999999999</c:v>
                </c:pt>
                <c:pt idx="2">
                  <c:v>26.824729999999999</c:v>
                </c:pt>
                <c:pt idx="3">
                  <c:v>26.750299999999999</c:v>
                </c:pt>
                <c:pt idx="4">
                  <c:v>26.803450000000002</c:v>
                </c:pt>
                <c:pt idx="5">
                  <c:v>26.919650000000001</c:v>
                </c:pt>
                <c:pt idx="6">
                  <c:v>26.84347</c:v>
                </c:pt>
                <c:pt idx="7">
                  <c:v>26.826029999999999</c:v>
                </c:pt>
                <c:pt idx="8">
                  <c:v>26.699280000000002</c:v>
                </c:pt>
                <c:pt idx="9">
                  <c:v>26.392949999999999</c:v>
                </c:pt>
                <c:pt idx="10">
                  <c:v>26.52561</c:v>
                </c:pt>
                <c:pt idx="11">
                  <c:v>26.980399999999999</c:v>
                </c:pt>
                <c:pt idx="12">
                  <c:v>27.001049999999999</c:v>
                </c:pt>
                <c:pt idx="13">
                  <c:v>26.8492</c:v>
                </c:pt>
                <c:pt idx="14">
                  <c:v>26.358789999999999</c:v>
                </c:pt>
                <c:pt idx="15">
                  <c:v>26.022079999999999</c:v>
                </c:pt>
                <c:pt idx="16">
                  <c:v>22.548179999999999</c:v>
                </c:pt>
                <c:pt idx="17">
                  <c:v>24.8765</c:v>
                </c:pt>
                <c:pt idx="18">
                  <c:v>24.944279999999999</c:v>
                </c:pt>
                <c:pt idx="19">
                  <c:v>25.61318</c:v>
                </c:pt>
                <c:pt idx="20">
                  <c:v>25.66113</c:v>
                </c:pt>
                <c:pt idx="21">
                  <c:v>25.639980000000001</c:v>
                </c:pt>
                <c:pt idx="22">
                  <c:v>25.71913</c:v>
                </c:pt>
                <c:pt idx="23">
                  <c:v>27.92287</c:v>
                </c:pt>
                <c:pt idx="24">
                  <c:v>27.704249999999998</c:v>
                </c:pt>
                <c:pt idx="25">
                  <c:v>27.768969999999999</c:v>
                </c:pt>
                <c:pt idx="26">
                  <c:v>21.619759999999999</c:v>
                </c:pt>
                <c:pt idx="27">
                  <c:v>15.610139999999999</c:v>
                </c:pt>
                <c:pt idx="28">
                  <c:v>16.00132</c:v>
                </c:pt>
                <c:pt idx="29">
                  <c:v>15.43332</c:v>
                </c:pt>
                <c:pt idx="30">
                  <c:v>15.088290000000001</c:v>
                </c:pt>
                <c:pt idx="31">
                  <c:v>15.93533</c:v>
                </c:pt>
                <c:pt idx="32">
                  <c:v>16.047180000000001</c:v>
                </c:pt>
                <c:pt idx="33">
                  <c:v>15.96603</c:v>
                </c:pt>
                <c:pt idx="34">
                  <c:v>15.906269999999999</c:v>
                </c:pt>
                <c:pt idx="35">
                  <c:v>16.23</c:v>
                </c:pt>
                <c:pt idx="36">
                  <c:v>16.20684</c:v>
                </c:pt>
                <c:pt idx="37">
                  <c:v>16.08286</c:v>
                </c:pt>
                <c:pt idx="38">
                  <c:v>15.76412</c:v>
                </c:pt>
                <c:pt idx="39">
                  <c:v>15.860440000000001</c:v>
                </c:pt>
                <c:pt idx="40">
                  <c:v>16.33445</c:v>
                </c:pt>
                <c:pt idx="41">
                  <c:v>16.436070000000001</c:v>
                </c:pt>
                <c:pt idx="42">
                  <c:v>16.22185</c:v>
                </c:pt>
                <c:pt idx="43">
                  <c:v>18.908000000000001</c:v>
                </c:pt>
                <c:pt idx="44">
                  <c:v>21.35201</c:v>
                </c:pt>
                <c:pt idx="45">
                  <c:v>21.333559999999999</c:v>
                </c:pt>
                <c:pt idx="46">
                  <c:v>21.092230000000001</c:v>
                </c:pt>
                <c:pt idx="47">
                  <c:v>21.295470000000002</c:v>
                </c:pt>
              </c:numCache>
            </c:numRef>
          </c:val>
          <c:smooth val="0"/>
          <c:extLst>
            <c:ext xmlns:c16="http://schemas.microsoft.com/office/drawing/2014/chart" uri="{C3380CC4-5D6E-409C-BE32-E72D297353CC}">
              <c16:uniqueId val="{00000002-D554-435D-ABB8-2C1113686AB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12.372</c:v>
                </c:pt>
                <c:pt idx="1">
                  <c:v>12.131</c:v>
                </c:pt>
                <c:pt idx="2">
                  <c:v>12.673</c:v>
                </c:pt>
                <c:pt idx="3">
                  <c:v>12.686999999999999</c:v>
                </c:pt>
                <c:pt idx="4">
                  <c:v>12.923</c:v>
                </c:pt>
                <c:pt idx="5">
                  <c:v>13.244999999999999</c:v>
                </c:pt>
                <c:pt idx="6">
                  <c:v>14.327</c:v>
                </c:pt>
                <c:pt idx="7">
                  <c:v>13.044</c:v>
                </c:pt>
                <c:pt idx="8">
                  <c:v>13.180999999999999</c:v>
                </c:pt>
                <c:pt idx="9">
                  <c:v>12.787000000000001</c:v>
                </c:pt>
                <c:pt idx="10">
                  <c:v>11.506</c:v>
                </c:pt>
                <c:pt idx="11">
                  <c:v>11.617000000000001</c:v>
                </c:pt>
                <c:pt idx="12">
                  <c:v>8.9689999999999994</c:v>
                </c:pt>
                <c:pt idx="13">
                  <c:v>8.5329999999999995</c:v>
                </c:pt>
                <c:pt idx="14">
                  <c:v>9.0790000000000006</c:v>
                </c:pt>
                <c:pt idx="15">
                  <c:v>10.166</c:v>
                </c:pt>
                <c:pt idx="16">
                  <c:v>12.167999999999999</c:v>
                </c:pt>
                <c:pt idx="17">
                  <c:v>12.462</c:v>
                </c:pt>
                <c:pt idx="18">
                  <c:v>12.896000000000001</c:v>
                </c:pt>
                <c:pt idx="19">
                  <c:v>12.85</c:v>
                </c:pt>
                <c:pt idx="20">
                  <c:v>12.664999999999999</c:v>
                </c:pt>
                <c:pt idx="21">
                  <c:v>11.996</c:v>
                </c:pt>
                <c:pt idx="22">
                  <c:v>13.295999999999999</c:v>
                </c:pt>
                <c:pt idx="23">
                  <c:v>12.552</c:v>
                </c:pt>
                <c:pt idx="24">
                  <c:v>11.68</c:v>
                </c:pt>
                <c:pt idx="25">
                  <c:v>11.679</c:v>
                </c:pt>
                <c:pt idx="26">
                  <c:v>14.103999999999999</c:v>
                </c:pt>
                <c:pt idx="27">
                  <c:v>13.364000000000001</c:v>
                </c:pt>
                <c:pt idx="28">
                  <c:v>12.89</c:v>
                </c:pt>
                <c:pt idx="29">
                  <c:v>13.031000000000001</c:v>
                </c:pt>
                <c:pt idx="30">
                  <c:v>11.928000000000001</c:v>
                </c:pt>
                <c:pt idx="31">
                  <c:v>11.752000000000001</c:v>
                </c:pt>
                <c:pt idx="32">
                  <c:v>12.16</c:v>
                </c:pt>
                <c:pt idx="33">
                  <c:v>12.305999999999999</c:v>
                </c:pt>
                <c:pt idx="34">
                  <c:v>11.852</c:v>
                </c:pt>
                <c:pt idx="35">
                  <c:v>10.692</c:v>
                </c:pt>
                <c:pt idx="36">
                  <c:v>10.051</c:v>
                </c:pt>
                <c:pt idx="37">
                  <c:v>10.257999999999999</c:v>
                </c:pt>
                <c:pt idx="38">
                  <c:v>11.055999999999999</c:v>
                </c:pt>
                <c:pt idx="39">
                  <c:v>12.015000000000001</c:v>
                </c:pt>
                <c:pt idx="40">
                  <c:v>12.69</c:v>
                </c:pt>
                <c:pt idx="41">
                  <c:v>13.124000000000001</c:v>
                </c:pt>
                <c:pt idx="42">
                  <c:v>12.94</c:v>
                </c:pt>
                <c:pt idx="43">
                  <c:v>12.565</c:v>
                </c:pt>
                <c:pt idx="44">
                  <c:v>12.07</c:v>
                </c:pt>
                <c:pt idx="45">
                  <c:v>12.602</c:v>
                </c:pt>
                <c:pt idx="46">
                  <c:v>12.903</c:v>
                </c:pt>
                <c:pt idx="47">
                  <c:v>12.500999999999999</c:v>
                </c:pt>
              </c:numCache>
            </c:numRef>
          </c:val>
          <c:smooth val="0"/>
          <c:extLst>
            <c:ext xmlns:c16="http://schemas.microsoft.com/office/drawing/2014/chart" uri="{C3380CC4-5D6E-409C-BE32-E72D297353CC}">
              <c16:uniqueId val="{00000003-D554-435D-ABB8-2C1113686AB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554-435D-ABB8-2C1113686AB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554-435D-ABB8-2C1113686AB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554-435D-ABB8-2C1113686AB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554-435D-ABB8-2C1113686AB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19.340499999999999</c:v>
                </c:pt>
                <c:pt idx="1">
                  <c:v>19.275300000000001</c:v>
                </c:pt>
                <c:pt idx="2">
                  <c:v>19.822900000000001</c:v>
                </c:pt>
                <c:pt idx="3">
                  <c:v>18.023800000000001</c:v>
                </c:pt>
                <c:pt idx="4">
                  <c:v>19.261500000000002</c:v>
                </c:pt>
                <c:pt idx="5">
                  <c:v>18.956199999999999</c:v>
                </c:pt>
                <c:pt idx="6">
                  <c:v>20.1418</c:v>
                </c:pt>
                <c:pt idx="7">
                  <c:v>19.590900000000001</c:v>
                </c:pt>
                <c:pt idx="8">
                  <c:v>19.907900000000001</c:v>
                </c:pt>
                <c:pt idx="9">
                  <c:v>19.384399999999999</c:v>
                </c:pt>
                <c:pt idx="10">
                  <c:v>19.133600000000001</c:v>
                </c:pt>
                <c:pt idx="11">
                  <c:v>19.188800000000001</c:v>
                </c:pt>
                <c:pt idx="12">
                  <c:v>19.401599999999998</c:v>
                </c:pt>
                <c:pt idx="13">
                  <c:v>19.102799999999998</c:v>
                </c:pt>
                <c:pt idx="14">
                  <c:v>18.909199999999998</c:v>
                </c:pt>
                <c:pt idx="15">
                  <c:v>18.8489</c:v>
                </c:pt>
                <c:pt idx="16">
                  <c:v>18.815100000000001</c:v>
                </c:pt>
                <c:pt idx="17">
                  <c:v>18.922000000000001</c:v>
                </c:pt>
                <c:pt idx="18">
                  <c:v>18.541799999999999</c:v>
                </c:pt>
                <c:pt idx="19">
                  <c:v>18.2744</c:v>
                </c:pt>
                <c:pt idx="20">
                  <c:v>18.5657</c:v>
                </c:pt>
                <c:pt idx="21">
                  <c:v>18.797599999999999</c:v>
                </c:pt>
                <c:pt idx="22">
                  <c:v>19.2593</c:v>
                </c:pt>
                <c:pt idx="23">
                  <c:v>19.167000000000002</c:v>
                </c:pt>
                <c:pt idx="24">
                  <c:v>19.400700000000001</c:v>
                </c:pt>
                <c:pt idx="25">
                  <c:v>18.945900000000002</c:v>
                </c:pt>
                <c:pt idx="26">
                  <c:v>19.0611</c:v>
                </c:pt>
                <c:pt idx="27">
                  <c:v>19.137499999999999</c:v>
                </c:pt>
                <c:pt idx="28">
                  <c:v>19.2623</c:v>
                </c:pt>
                <c:pt idx="29">
                  <c:v>19.588100000000001</c:v>
                </c:pt>
                <c:pt idx="30">
                  <c:v>19.990300000000001</c:v>
                </c:pt>
                <c:pt idx="31">
                  <c:v>19.892600000000002</c:v>
                </c:pt>
                <c:pt idx="32">
                  <c:v>19.940799999999999</c:v>
                </c:pt>
                <c:pt idx="33">
                  <c:v>19.8489</c:v>
                </c:pt>
                <c:pt idx="34">
                  <c:v>19.5519</c:v>
                </c:pt>
                <c:pt idx="35">
                  <c:v>19.466000000000001</c:v>
                </c:pt>
                <c:pt idx="36">
                  <c:v>18.832100000000001</c:v>
                </c:pt>
                <c:pt idx="37">
                  <c:v>19.029199999999999</c:v>
                </c:pt>
                <c:pt idx="38">
                  <c:v>18.8841</c:v>
                </c:pt>
                <c:pt idx="39">
                  <c:v>19.6096</c:v>
                </c:pt>
                <c:pt idx="40">
                  <c:v>20.233699999999999</c:v>
                </c:pt>
                <c:pt idx="41">
                  <c:v>19.997199999999999</c:v>
                </c:pt>
                <c:pt idx="42">
                  <c:v>19.070499999999999</c:v>
                </c:pt>
                <c:pt idx="43">
                  <c:v>20.262499999999999</c:v>
                </c:pt>
                <c:pt idx="44">
                  <c:v>20.027699999999999</c:v>
                </c:pt>
                <c:pt idx="45">
                  <c:v>19.174299999999999</c:v>
                </c:pt>
                <c:pt idx="46">
                  <c:v>20.097100000000001</c:v>
                </c:pt>
                <c:pt idx="47">
                  <c:v>20.053799999999999</c:v>
                </c:pt>
              </c:numCache>
            </c:numRef>
          </c:val>
          <c:smooth val="0"/>
          <c:extLst>
            <c:ext xmlns:c16="http://schemas.microsoft.com/office/drawing/2014/chart" uri="{C3380CC4-5D6E-409C-BE32-E72D297353CC}">
              <c16:uniqueId val="{00000008-D554-435D-ABB8-2C1113686AB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27.502300000000002</c:v>
                </c:pt>
                <c:pt idx="1">
                  <c:v>27.154299999999999</c:v>
                </c:pt>
                <c:pt idx="2">
                  <c:v>27.380299999999998</c:v>
                </c:pt>
                <c:pt idx="3">
                  <c:v>27.746400000000001</c:v>
                </c:pt>
                <c:pt idx="4">
                  <c:v>26.870100000000001</c:v>
                </c:pt>
                <c:pt idx="5">
                  <c:v>26.985700000000001</c:v>
                </c:pt>
                <c:pt idx="6">
                  <c:v>27.0854</c:v>
                </c:pt>
                <c:pt idx="7">
                  <c:v>27.292100000000001</c:v>
                </c:pt>
                <c:pt idx="8">
                  <c:v>27.5032</c:v>
                </c:pt>
                <c:pt idx="9">
                  <c:v>27.068999999999999</c:v>
                </c:pt>
                <c:pt idx="10">
                  <c:v>27.233899999999998</c:v>
                </c:pt>
                <c:pt idx="11">
                  <c:v>27.823</c:v>
                </c:pt>
                <c:pt idx="12">
                  <c:v>27.8447</c:v>
                </c:pt>
                <c:pt idx="13">
                  <c:v>27.735299999999999</c:v>
                </c:pt>
                <c:pt idx="14">
                  <c:v>27.185300000000002</c:v>
                </c:pt>
                <c:pt idx="15">
                  <c:v>27.223199999999999</c:v>
                </c:pt>
                <c:pt idx="16">
                  <c:v>26.926100000000002</c:v>
                </c:pt>
                <c:pt idx="17">
                  <c:v>27.194700000000001</c:v>
                </c:pt>
                <c:pt idx="18">
                  <c:v>27.625900000000001</c:v>
                </c:pt>
                <c:pt idx="19">
                  <c:v>27.915299999999998</c:v>
                </c:pt>
                <c:pt idx="20">
                  <c:v>27.634899999999998</c:v>
                </c:pt>
                <c:pt idx="21">
                  <c:v>27.961600000000001</c:v>
                </c:pt>
                <c:pt idx="22">
                  <c:v>27.7044</c:v>
                </c:pt>
                <c:pt idx="23">
                  <c:v>27.746700000000001</c:v>
                </c:pt>
                <c:pt idx="24">
                  <c:v>27.308599999999998</c:v>
                </c:pt>
                <c:pt idx="25">
                  <c:v>26.8474</c:v>
                </c:pt>
                <c:pt idx="26">
                  <c:v>27.001200000000001</c:v>
                </c:pt>
                <c:pt idx="27">
                  <c:v>26.359200000000001</c:v>
                </c:pt>
                <c:pt idx="28">
                  <c:v>26.4818</c:v>
                </c:pt>
                <c:pt idx="29">
                  <c:v>26.9617</c:v>
                </c:pt>
                <c:pt idx="30">
                  <c:v>26.8599</c:v>
                </c:pt>
                <c:pt idx="31">
                  <c:v>27.195900000000002</c:v>
                </c:pt>
                <c:pt idx="32">
                  <c:v>27.078499999999998</c:v>
                </c:pt>
                <c:pt idx="33">
                  <c:v>27.625900000000001</c:v>
                </c:pt>
                <c:pt idx="34">
                  <c:v>27.119599999999998</c:v>
                </c:pt>
                <c:pt idx="35">
                  <c:v>26.882100000000001</c:v>
                </c:pt>
                <c:pt idx="36">
                  <c:v>28.317699999999999</c:v>
                </c:pt>
                <c:pt idx="37">
                  <c:v>28.928000000000001</c:v>
                </c:pt>
                <c:pt idx="38">
                  <c:v>29.020099999999999</c:v>
                </c:pt>
                <c:pt idx="39">
                  <c:v>28.8889</c:v>
                </c:pt>
                <c:pt idx="40">
                  <c:v>28.851199999999999</c:v>
                </c:pt>
                <c:pt idx="41">
                  <c:v>28.520299999999999</c:v>
                </c:pt>
                <c:pt idx="42">
                  <c:v>28.278500000000001</c:v>
                </c:pt>
                <c:pt idx="43">
                  <c:v>27.812100000000001</c:v>
                </c:pt>
                <c:pt idx="44">
                  <c:v>27.519500000000001</c:v>
                </c:pt>
                <c:pt idx="45">
                  <c:v>27.190799999999999</c:v>
                </c:pt>
                <c:pt idx="46">
                  <c:v>26.7971</c:v>
                </c:pt>
                <c:pt idx="47">
                  <c:v>26.3309</c:v>
                </c:pt>
              </c:numCache>
            </c:numRef>
          </c:val>
          <c:smooth val="0"/>
          <c:extLst>
            <c:ext xmlns:c16="http://schemas.microsoft.com/office/drawing/2014/chart" uri="{C3380CC4-5D6E-409C-BE32-E72D297353CC}">
              <c16:uniqueId val="{00000009-D554-435D-ABB8-2C1113686AB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14.0715</c:v>
                </c:pt>
                <c:pt idx="1">
                  <c:v>13.6408</c:v>
                </c:pt>
                <c:pt idx="2">
                  <c:v>14.068</c:v>
                </c:pt>
                <c:pt idx="3">
                  <c:v>14.366199999999999</c:v>
                </c:pt>
                <c:pt idx="4">
                  <c:v>14.053800000000001</c:v>
                </c:pt>
                <c:pt idx="5">
                  <c:v>13.9724</c:v>
                </c:pt>
                <c:pt idx="6">
                  <c:v>14.1083</c:v>
                </c:pt>
                <c:pt idx="7">
                  <c:v>14.129</c:v>
                </c:pt>
                <c:pt idx="8">
                  <c:v>15.105600000000001</c:v>
                </c:pt>
                <c:pt idx="9">
                  <c:v>14.903</c:v>
                </c:pt>
                <c:pt idx="10">
                  <c:v>14.9382</c:v>
                </c:pt>
                <c:pt idx="11">
                  <c:v>14.1325</c:v>
                </c:pt>
                <c:pt idx="12">
                  <c:v>13.8531</c:v>
                </c:pt>
                <c:pt idx="13">
                  <c:v>11.3543</c:v>
                </c:pt>
                <c:pt idx="14">
                  <c:v>10.888</c:v>
                </c:pt>
                <c:pt idx="15">
                  <c:v>10.541700000000001</c:v>
                </c:pt>
                <c:pt idx="16">
                  <c:v>10.4314</c:v>
                </c:pt>
                <c:pt idx="17">
                  <c:v>10.3934</c:v>
                </c:pt>
                <c:pt idx="18">
                  <c:v>10.2843</c:v>
                </c:pt>
                <c:pt idx="19">
                  <c:v>10.3329</c:v>
                </c:pt>
                <c:pt idx="20">
                  <c:v>9.6461000000000006</c:v>
                </c:pt>
                <c:pt idx="21">
                  <c:v>9.2292000000000005</c:v>
                </c:pt>
                <c:pt idx="22">
                  <c:v>9.3617000000000008</c:v>
                </c:pt>
                <c:pt idx="23">
                  <c:v>10.158799999999999</c:v>
                </c:pt>
                <c:pt idx="24">
                  <c:v>13.19</c:v>
                </c:pt>
                <c:pt idx="25">
                  <c:v>14.021000000000001</c:v>
                </c:pt>
                <c:pt idx="26">
                  <c:v>14.0871</c:v>
                </c:pt>
                <c:pt idx="27">
                  <c:v>14.2135</c:v>
                </c:pt>
                <c:pt idx="28">
                  <c:v>14.513199999999999</c:v>
                </c:pt>
                <c:pt idx="29">
                  <c:v>14.623699999999999</c:v>
                </c:pt>
                <c:pt idx="30">
                  <c:v>14.805400000000001</c:v>
                </c:pt>
                <c:pt idx="31">
                  <c:v>14.12</c:v>
                </c:pt>
                <c:pt idx="32">
                  <c:v>14.017300000000001</c:v>
                </c:pt>
                <c:pt idx="33">
                  <c:v>14.2415</c:v>
                </c:pt>
                <c:pt idx="34">
                  <c:v>15.185</c:v>
                </c:pt>
                <c:pt idx="35">
                  <c:v>16.0702</c:v>
                </c:pt>
                <c:pt idx="36">
                  <c:v>16.426600000000001</c:v>
                </c:pt>
                <c:pt idx="37">
                  <c:v>15.317600000000001</c:v>
                </c:pt>
                <c:pt idx="38">
                  <c:v>13.758100000000001</c:v>
                </c:pt>
                <c:pt idx="39">
                  <c:v>12.9556</c:v>
                </c:pt>
                <c:pt idx="40">
                  <c:v>10.616199999999999</c:v>
                </c:pt>
                <c:pt idx="41">
                  <c:v>10.882300000000001</c:v>
                </c:pt>
                <c:pt idx="42">
                  <c:v>10.899900000000001</c:v>
                </c:pt>
                <c:pt idx="43">
                  <c:v>11.053900000000001</c:v>
                </c:pt>
                <c:pt idx="44">
                  <c:v>11.664999999999999</c:v>
                </c:pt>
                <c:pt idx="45">
                  <c:v>11.367800000000001</c:v>
                </c:pt>
                <c:pt idx="46">
                  <c:v>13.582599999999999</c:v>
                </c:pt>
                <c:pt idx="47">
                  <c:v>14.040900000000001</c:v>
                </c:pt>
              </c:numCache>
            </c:numRef>
          </c:val>
          <c:smooth val="0"/>
          <c:extLst>
            <c:ext xmlns:c16="http://schemas.microsoft.com/office/drawing/2014/chart" uri="{C3380CC4-5D6E-409C-BE32-E72D297353CC}">
              <c16:uniqueId val="{0000000A-D554-435D-ABB8-2C1113686AB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13.64</c:v>
                </c:pt>
                <c:pt idx="1">
                  <c:v>13.69</c:v>
                </c:pt>
                <c:pt idx="2">
                  <c:v>13.7</c:v>
                </c:pt>
                <c:pt idx="3">
                  <c:v>13.52</c:v>
                </c:pt>
                <c:pt idx="4">
                  <c:v>12.76</c:v>
                </c:pt>
                <c:pt idx="5">
                  <c:v>13.11</c:v>
                </c:pt>
                <c:pt idx="6">
                  <c:v>13.15</c:v>
                </c:pt>
                <c:pt idx="7">
                  <c:v>13.41</c:v>
                </c:pt>
                <c:pt idx="8">
                  <c:v>13.76</c:v>
                </c:pt>
                <c:pt idx="9">
                  <c:v>13.11</c:v>
                </c:pt>
                <c:pt idx="10">
                  <c:v>13.1</c:v>
                </c:pt>
                <c:pt idx="11">
                  <c:v>13.43</c:v>
                </c:pt>
                <c:pt idx="12">
                  <c:v>13.04</c:v>
                </c:pt>
                <c:pt idx="13">
                  <c:v>12.95</c:v>
                </c:pt>
                <c:pt idx="14">
                  <c:v>12.31</c:v>
                </c:pt>
                <c:pt idx="15">
                  <c:v>12.98</c:v>
                </c:pt>
                <c:pt idx="16">
                  <c:v>12.92</c:v>
                </c:pt>
                <c:pt idx="17">
                  <c:v>12.54</c:v>
                </c:pt>
                <c:pt idx="18">
                  <c:v>12.36</c:v>
                </c:pt>
                <c:pt idx="19">
                  <c:v>13.05</c:v>
                </c:pt>
                <c:pt idx="20">
                  <c:v>12.74</c:v>
                </c:pt>
                <c:pt idx="21">
                  <c:v>12.53</c:v>
                </c:pt>
                <c:pt idx="22">
                  <c:v>12.32</c:v>
                </c:pt>
                <c:pt idx="23">
                  <c:v>12.87</c:v>
                </c:pt>
                <c:pt idx="24">
                  <c:v>13.1</c:v>
                </c:pt>
                <c:pt idx="25">
                  <c:v>13.18</c:v>
                </c:pt>
                <c:pt idx="26">
                  <c:v>13.19</c:v>
                </c:pt>
                <c:pt idx="27">
                  <c:v>13.16</c:v>
                </c:pt>
                <c:pt idx="28">
                  <c:v>13.02</c:v>
                </c:pt>
                <c:pt idx="29">
                  <c:v>13.24</c:v>
                </c:pt>
                <c:pt idx="30">
                  <c:v>13.03</c:v>
                </c:pt>
                <c:pt idx="31">
                  <c:v>12.76</c:v>
                </c:pt>
                <c:pt idx="32">
                  <c:v>12.77</c:v>
                </c:pt>
                <c:pt idx="33">
                  <c:v>12.64</c:v>
                </c:pt>
                <c:pt idx="34">
                  <c:v>12.39</c:v>
                </c:pt>
                <c:pt idx="35">
                  <c:v>12.92</c:v>
                </c:pt>
                <c:pt idx="36">
                  <c:v>12.85</c:v>
                </c:pt>
                <c:pt idx="37">
                  <c:v>13.11</c:v>
                </c:pt>
                <c:pt idx="38">
                  <c:v>13.13</c:v>
                </c:pt>
                <c:pt idx="39">
                  <c:v>13.33</c:v>
                </c:pt>
                <c:pt idx="40">
                  <c:v>13.66</c:v>
                </c:pt>
                <c:pt idx="41">
                  <c:v>13.74</c:v>
                </c:pt>
                <c:pt idx="42">
                  <c:v>13.35</c:v>
                </c:pt>
                <c:pt idx="43">
                  <c:v>13.57</c:v>
                </c:pt>
                <c:pt idx="44">
                  <c:v>13.63</c:v>
                </c:pt>
                <c:pt idx="45">
                  <c:v>13.39</c:v>
                </c:pt>
                <c:pt idx="46">
                  <c:v>13.61</c:v>
                </c:pt>
                <c:pt idx="47">
                  <c:v>13.53</c:v>
                </c:pt>
              </c:numCache>
            </c:numRef>
          </c:val>
          <c:smooth val="0"/>
          <c:extLst>
            <c:ext xmlns:c16="http://schemas.microsoft.com/office/drawing/2014/chart" uri="{C3380CC4-5D6E-409C-BE32-E72D297353CC}">
              <c16:uniqueId val="{0000000B-D554-435D-ABB8-2C1113686AB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30.164000000000001</c:v>
                </c:pt>
                <c:pt idx="1">
                  <c:v>29.5</c:v>
                </c:pt>
                <c:pt idx="2">
                  <c:v>30.17</c:v>
                </c:pt>
                <c:pt idx="3">
                  <c:v>29.617999999999999</c:v>
                </c:pt>
                <c:pt idx="4">
                  <c:v>29.928000000000001</c:v>
                </c:pt>
                <c:pt idx="5">
                  <c:v>29.91</c:v>
                </c:pt>
                <c:pt idx="6">
                  <c:v>29.986000000000001</c:v>
                </c:pt>
                <c:pt idx="7">
                  <c:v>29.998000000000001</c:v>
                </c:pt>
                <c:pt idx="8">
                  <c:v>29.69</c:v>
                </c:pt>
                <c:pt idx="9">
                  <c:v>29.716000000000001</c:v>
                </c:pt>
                <c:pt idx="10">
                  <c:v>29.972000000000001</c:v>
                </c:pt>
                <c:pt idx="11">
                  <c:v>30.198</c:v>
                </c:pt>
                <c:pt idx="12">
                  <c:v>30.062000000000001</c:v>
                </c:pt>
                <c:pt idx="13">
                  <c:v>29.57</c:v>
                </c:pt>
                <c:pt idx="14">
                  <c:v>29.111999999999998</c:v>
                </c:pt>
                <c:pt idx="15">
                  <c:v>28.65</c:v>
                </c:pt>
                <c:pt idx="16">
                  <c:v>28.364000000000001</c:v>
                </c:pt>
                <c:pt idx="17">
                  <c:v>28.1</c:v>
                </c:pt>
                <c:pt idx="18">
                  <c:v>29.06</c:v>
                </c:pt>
                <c:pt idx="19">
                  <c:v>28.957999999999998</c:v>
                </c:pt>
                <c:pt idx="20">
                  <c:v>29.6</c:v>
                </c:pt>
                <c:pt idx="21">
                  <c:v>29.9</c:v>
                </c:pt>
                <c:pt idx="22">
                  <c:v>29.902000000000001</c:v>
                </c:pt>
                <c:pt idx="23">
                  <c:v>30.893999999999998</c:v>
                </c:pt>
                <c:pt idx="24">
                  <c:v>30.056000000000001</c:v>
                </c:pt>
                <c:pt idx="25">
                  <c:v>29.37</c:v>
                </c:pt>
                <c:pt idx="26">
                  <c:v>29.654</c:v>
                </c:pt>
                <c:pt idx="27">
                  <c:v>28.998000000000001</c:v>
                </c:pt>
                <c:pt idx="28">
                  <c:v>27.431999999999999</c:v>
                </c:pt>
                <c:pt idx="29">
                  <c:v>26.942</c:v>
                </c:pt>
                <c:pt idx="30">
                  <c:v>26.8</c:v>
                </c:pt>
                <c:pt idx="31">
                  <c:v>26.094000000000001</c:v>
                </c:pt>
                <c:pt idx="32">
                  <c:v>26.404</c:v>
                </c:pt>
                <c:pt idx="33">
                  <c:v>27.956</c:v>
                </c:pt>
                <c:pt idx="34">
                  <c:v>29.236000000000001</c:v>
                </c:pt>
                <c:pt idx="35">
                  <c:v>30.782</c:v>
                </c:pt>
                <c:pt idx="36">
                  <c:v>30.088000000000001</c:v>
                </c:pt>
                <c:pt idx="37">
                  <c:v>31.015999999999998</c:v>
                </c:pt>
                <c:pt idx="38">
                  <c:v>30.062000000000001</c:v>
                </c:pt>
                <c:pt idx="39">
                  <c:v>30.367999999999999</c:v>
                </c:pt>
                <c:pt idx="40">
                  <c:v>30.574000000000002</c:v>
                </c:pt>
                <c:pt idx="41">
                  <c:v>30.303999999999998</c:v>
                </c:pt>
                <c:pt idx="42">
                  <c:v>30.36</c:v>
                </c:pt>
                <c:pt idx="43">
                  <c:v>29.867999999999999</c:v>
                </c:pt>
                <c:pt idx="44">
                  <c:v>29.175999999999998</c:v>
                </c:pt>
                <c:pt idx="45">
                  <c:v>30.15</c:v>
                </c:pt>
                <c:pt idx="46">
                  <c:v>29.667999999999999</c:v>
                </c:pt>
                <c:pt idx="47">
                  <c:v>29.763999999999999</c:v>
                </c:pt>
              </c:numCache>
            </c:numRef>
          </c:val>
          <c:smooth val="0"/>
          <c:extLst>
            <c:ext xmlns:c16="http://schemas.microsoft.com/office/drawing/2014/chart" uri="{C3380CC4-5D6E-409C-BE32-E72D297353CC}">
              <c16:uniqueId val="{0000000C-D554-435D-ABB8-2C1113686AB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554-435D-ABB8-2C1113686AB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554-435D-ABB8-2C1113686AB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41.116</c:v>
                </c:pt>
                <c:pt idx="1">
                  <c:v>41.148000000000003</c:v>
                </c:pt>
                <c:pt idx="2">
                  <c:v>41.021000000000001</c:v>
                </c:pt>
                <c:pt idx="3">
                  <c:v>40.56</c:v>
                </c:pt>
                <c:pt idx="4">
                  <c:v>40.868000000000002</c:v>
                </c:pt>
                <c:pt idx="5">
                  <c:v>40.868000000000002</c:v>
                </c:pt>
                <c:pt idx="6">
                  <c:v>40.905999999999999</c:v>
                </c:pt>
                <c:pt idx="7">
                  <c:v>41.061</c:v>
                </c:pt>
                <c:pt idx="8">
                  <c:v>40.814999999999998</c:v>
                </c:pt>
                <c:pt idx="9">
                  <c:v>41.110999999999997</c:v>
                </c:pt>
                <c:pt idx="10">
                  <c:v>41.256</c:v>
                </c:pt>
                <c:pt idx="11">
                  <c:v>40.853000000000002</c:v>
                </c:pt>
                <c:pt idx="12">
                  <c:v>40.567999999999998</c:v>
                </c:pt>
                <c:pt idx="13">
                  <c:v>40.353000000000002</c:v>
                </c:pt>
                <c:pt idx="14">
                  <c:v>40.685000000000002</c:v>
                </c:pt>
                <c:pt idx="15">
                  <c:v>40.280999999999999</c:v>
                </c:pt>
                <c:pt idx="16">
                  <c:v>40.359000000000002</c:v>
                </c:pt>
                <c:pt idx="17">
                  <c:v>40.331000000000003</c:v>
                </c:pt>
                <c:pt idx="18">
                  <c:v>40.381</c:v>
                </c:pt>
                <c:pt idx="19">
                  <c:v>40.088000000000001</c:v>
                </c:pt>
                <c:pt idx="20">
                  <c:v>39.774999999999999</c:v>
                </c:pt>
                <c:pt idx="21">
                  <c:v>40.363</c:v>
                </c:pt>
                <c:pt idx="22">
                  <c:v>40.133000000000003</c:v>
                </c:pt>
                <c:pt idx="23">
                  <c:v>39.585999999999999</c:v>
                </c:pt>
                <c:pt idx="24">
                  <c:v>39.776000000000003</c:v>
                </c:pt>
                <c:pt idx="25">
                  <c:v>40.296999999999997</c:v>
                </c:pt>
                <c:pt idx="26">
                  <c:v>39.988999999999997</c:v>
                </c:pt>
                <c:pt idx="27">
                  <c:v>40.406999999999996</c:v>
                </c:pt>
                <c:pt idx="28">
                  <c:v>40.212000000000003</c:v>
                </c:pt>
                <c:pt idx="29">
                  <c:v>40.716999999999999</c:v>
                </c:pt>
                <c:pt idx="30">
                  <c:v>40.343000000000004</c:v>
                </c:pt>
                <c:pt idx="31">
                  <c:v>41.067999999999998</c:v>
                </c:pt>
                <c:pt idx="32">
                  <c:v>41.177999999999997</c:v>
                </c:pt>
                <c:pt idx="33">
                  <c:v>41.101999999999997</c:v>
                </c:pt>
                <c:pt idx="34">
                  <c:v>41.09</c:v>
                </c:pt>
                <c:pt idx="35">
                  <c:v>41.429000000000002</c:v>
                </c:pt>
                <c:pt idx="36">
                  <c:v>41.844000000000001</c:v>
                </c:pt>
                <c:pt idx="37">
                  <c:v>41.941000000000003</c:v>
                </c:pt>
                <c:pt idx="38">
                  <c:v>41.948999999999998</c:v>
                </c:pt>
                <c:pt idx="39">
                  <c:v>41.859000000000002</c:v>
                </c:pt>
                <c:pt idx="40">
                  <c:v>42.212000000000003</c:v>
                </c:pt>
                <c:pt idx="41">
                  <c:v>41.906999999999996</c:v>
                </c:pt>
                <c:pt idx="42">
                  <c:v>41.843000000000004</c:v>
                </c:pt>
                <c:pt idx="43">
                  <c:v>41.695999999999998</c:v>
                </c:pt>
                <c:pt idx="44">
                  <c:v>41.494</c:v>
                </c:pt>
                <c:pt idx="45">
                  <c:v>41.59</c:v>
                </c:pt>
                <c:pt idx="46">
                  <c:v>41.39</c:v>
                </c:pt>
                <c:pt idx="47">
                  <c:v>41.360999999999997</c:v>
                </c:pt>
              </c:numCache>
            </c:numRef>
          </c:val>
          <c:smooth val="0"/>
          <c:extLst>
            <c:ext xmlns:c16="http://schemas.microsoft.com/office/drawing/2014/chart" uri="{C3380CC4-5D6E-409C-BE32-E72D297353CC}">
              <c16:uniqueId val="{0000000F-D554-435D-ABB8-2C1113686AB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554-435D-ABB8-2C1113686AB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36.984580000000001</c:v>
                </c:pt>
                <c:pt idx="1">
                  <c:v>35.97748</c:v>
                </c:pt>
                <c:pt idx="2">
                  <c:v>33.961300000000001</c:v>
                </c:pt>
                <c:pt idx="3">
                  <c:v>40.626010000000001</c:v>
                </c:pt>
                <c:pt idx="4">
                  <c:v>46.365960000000001</c:v>
                </c:pt>
                <c:pt idx="5">
                  <c:v>24.428899999999999</c:v>
                </c:pt>
                <c:pt idx="6">
                  <c:v>36.264360000000003</c:v>
                </c:pt>
                <c:pt idx="7">
                  <c:v>41.062629999999999</c:v>
                </c:pt>
                <c:pt idx="8">
                  <c:v>36.341610000000003</c:v>
                </c:pt>
                <c:pt idx="9">
                  <c:v>36.638829999999999</c:v>
                </c:pt>
                <c:pt idx="10">
                  <c:v>32.623779999999996</c:v>
                </c:pt>
                <c:pt idx="11">
                  <c:v>28.905290000000001</c:v>
                </c:pt>
                <c:pt idx="12">
                  <c:v>34.311210000000003</c:v>
                </c:pt>
                <c:pt idx="13">
                  <c:v>33.067830000000001</c:v>
                </c:pt>
                <c:pt idx="14">
                  <c:v>38.085120000000003</c:v>
                </c:pt>
                <c:pt idx="15">
                  <c:v>41.33822</c:v>
                </c:pt>
                <c:pt idx="16">
                  <c:v>34.096359999999997</c:v>
                </c:pt>
                <c:pt idx="17">
                  <c:v>20.209240000000001</c:v>
                </c:pt>
                <c:pt idx="18">
                  <c:v>40.200060000000001</c:v>
                </c:pt>
                <c:pt idx="19">
                  <c:v>36.154020000000003</c:v>
                </c:pt>
                <c:pt idx="20">
                  <c:v>23.00543</c:v>
                </c:pt>
                <c:pt idx="21">
                  <c:v>32.451239999999999</c:v>
                </c:pt>
                <c:pt idx="22">
                  <c:v>36.119959999999999</c:v>
                </c:pt>
                <c:pt idx="23">
                  <c:v>44.657640000000001</c:v>
                </c:pt>
                <c:pt idx="24">
                  <c:v>34.575809999999997</c:v>
                </c:pt>
                <c:pt idx="25">
                  <c:v>36.887160000000002</c:v>
                </c:pt>
                <c:pt idx="26">
                  <c:v>33.76343</c:v>
                </c:pt>
                <c:pt idx="27">
                  <c:v>29.261600000000001</c:v>
                </c:pt>
                <c:pt idx="28">
                  <c:v>28.519559999999998</c:v>
                </c:pt>
                <c:pt idx="29">
                  <c:v>45.319240000000001</c:v>
                </c:pt>
                <c:pt idx="30">
                  <c:v>31.89124</c:v>
                </c:pt>
                <c:pt idx="31">
                  <c:v>31.068290000000001</c:v>
                </c:pt>
                <c:pt idx="32">
                  <c:v>31.345379999999999</c:v>
                </c:pt>
                <c:pt idx="33">
                  <c:v>11.069430000000001</c:v>
                </c:pt>
                <c:pt idx="34">
                  <c:v>9.6403099999999995</c:v>
                </c:pt>
                <c:pt idx="35">
                  <c:v>10.46588</c:v>
                </c:pt>
                <c:pt idx="36">
                  <c:v>10.225759999999999</c:v>
                </c:pt>
                <c:pt idx="37">
                  <c:v>8.9817300000000007</c:v>
                </c:pt>
                <c:pt idx="38">
                  <c:v>8.2633100000000006</c:v>
                </c:pt>
                <c:pt idx="39">
                  <c:v>9.7520199999999999</c:v>
                </c:pt>
                <c:pt idx="40">
                  <c:v>10.287929999999999</c:v>
                </c:pt>
                <c:pt idx="41">
                  <c:v>10.398429999999999</c:v>
                </c:pt>
                <c:pt idx="42">
                  <c:v>11.357100000000001</c:v>
                </c:pt>
                <c:pt idx="43">
                  <c:v>36.878799999999998</c:v>
                </c:pt>
                <c:pt idx="44">
                  <c:v>24.865459999999999</c:v>
                </c:pt>
                <c:pt idx="45">
                  <c:v>35.38805</c:v>
                </c:pt>
                <c:pt idx="46">
                  <c:v>31.717770000000002</c:v>
                </c:pt>
                <c:pt idx="47">
                  <c:v>40.396410000000003</c:v>
                </c:pt>
              </c:numCache>
            </c:numRef>
          </c:val>
          <c:smooth val="0"/>
          <c:extLst>
            <c:ext xmlns:c16="http://schemas.microsoft.com/office/drawing/2014/chart" uri="{C3380CC4-5D6E-409C-BE32-E72D297353CC}">
              <c16:uniqueId val="{00000011-D554-435D-ABB8-2C1113686AB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554-435D-ABB8-2C1113686AB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9.1999999999999993</c:v>
                </c:pt>
                <c:pt idx="2">
                  <c:v>9</c:v>
                </c:pt>
                <c:pt idx="3">
                  <c:v>9.4</c:v>
                </c:pt>
                <c:pt idx="4">
                  <c:v>9.4</c:v>
                </c:pt>
                <c:pt idx="5">
                  <c:v>9.3000000000000007</c:v>
                </c:pt>
                <c:pt idx="6">
                  <c:v>9.3000000000000007</c:v>
                </c:pt>
                <c:pt idx="7">
                  <c:v>9.4</c:v>
                </c:pt>
                <c:pt idx="8">
                  <c:v>9.5</c:v>
                </c:pt>
                <c:pt idx="9">
                  <c:v>9.4</c:v>
                </c:pt>
                <c:pt idx="10">
                  <c:v>9.3000000000000007</c:v>
                </c:pt>
                <c:pt idx="11">
                  <c:v>9.3000000000000007</c:v>
                </c:pt>
                <c:pt idx="12">
                  <c:v>9.4</c:v>
                </c:pt>
                <c:pt idx="13">
                  <c:v>9.6</c:v>
                </c:pt>
                <c:pt idx="14">
                  <c:v>9.5</c:v>
                </c:pt>
                <c:pt idx="15">
                  <c:v>9.1999999999999993</c:v>
                </c:pt>
                <c:pt idx="16">
                  <c:v>9.1</c:v>
                </c:pt>
                <c:pt idx="17">
                  <c:v>9.1999999999999993</c:v>
                </c:pt>
                <c:pt idx="18">
                  <c:v>9</c:v>
                </c:pt>
                <c:pt idx="19">
                  <c:v>8.6999999999999993</c:v>
                </c:pt>
                <c:pt idx="20">
                  <c:v>8.5</c:v>
                </c:pt>
                <c:pt idx="21">
                  <c:v>8.3000000000000007</c:v>
                </c:pt>
                <c:pt idx="22">
                  <c:v>8.5</c:v>
                </c:pt>
                <c:pt idx="23">
                  <c:v>8.4</c:v>
                </c:pt>
                <c:pt idx="24">
                  <c:v>8.4</c:v>
                </c:pt>
                <c:pt idx="25">
                  <c:v>8.3000000000000007</c:v>
                </c:pt>
                <c:pt idx="26">
                  <c:v>8.5</c:v>
                </c:pt>
                <c:pt idx="27">
                  <c:v>8.6999999999999993</c:v>
                </c:pt>
                <c:pt idx="28">
                  <c:v>8.5</c:v>
                </c:pt>
                <c:pt idx="29">
                  <c:v>8.6</c:v>
                </c:pt>
                <c:pt idx="30">
                  <c:v>8</c:v>
                </c:pt>
                <c:pt idx="31">
                  <c:v>7.2</c:v>
                </c:pt>
                <c:pt idx="32">
                  <c:v>7.8</c:v>
                </c:pt>
                <c:pt idx="33">
                  <c:v>8.3000000000000007</c:v>
                </c:pt>
                <c:pt idx="34">
                  <c:v>8.4</c:v>
                </c:pt>
                <c:pt idx="35">
                  <c:v>8.6</c:v>
                </c:pt>
                <c:pt idx="36">
                  <c:v>8.4</c:v>
                </c:pt>
                <c:pt idx="37">
                  <c:v>8.3000000000000007</c:v>
                </c:pt>
                <c:pt idx="38">
                  <c:v>8.1</c:v>
                </c:pt>
                <c:pt idx="39">
                  <c:v>8.1</c:v>
                </c:pt>
                <c:pt idx="40">
                  <c:v>8.1999999999999993</c:v>
                </c:pt>
                <c:pt idx="41">
                  <c:v>8.1999999999999993</c:v>
                </c:pt>
                <c:pt idx="42">
                  <c:v>8.1999999999999993</c:v>
                </c:pt>
                <c:pt idx="43">
                  <c:v>8.4</c:v>
                </c:pt>
                <c:pt idx="44">
                  <c:v>8.1999999999999993</c:v>
                </c:pt>
                <c:pt idx="45">
                  <c:v>8.1999999999999993</c:v>
                </c:pt>
                <c:pt idx="46">
                  <c:v>7.8</c:v>
                </c:pt>
                <c:pt idx="47">
                  <c:v>7.4</c:v>
                </c:pt>
              </c:numCache>
            </c:numRef>
          </c:val>
          <c:smooth val="0"/>
          <c:extLst>
            <c:ext xmlns:c16="http://schemas.microsoft.com/office/drawing/2014/chart" uri="{C3380CC4-5D6E-409C-BE32-E72D297353CC}">
              <c16:uniqueId val="{00000013-D554-435D-ABB8-2C1113686AB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554-435D-ABB8-2C1113686A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126.452</c:v>
                </c:pt>
                <c:pt idx="1">
                  <c:v>112.628</c:v>
                </c:pt>
                <c:pt idx="2">
                  <c:v>144.143</c:v>
                </c:pt>
                <c:pt idx="3">
                  <c:v>129.20099999999999</c:v>
                </c:pt>
                <c:pt idx="4">
                  <c:v>103.977</c:v>
                </c:pt>
                <c:pt idx="5">
                  <c:v>108.122</c:v>
                </c:pt>
                <c:pt idx="6">
                  <c:v>119.575</c:v>
                </c:pt>
                <c:pt idx="7">
                  <c:v>123.32899999999999</c:v>
                </c:pt>
                <c:pt idx="8">
                  <c:v>138.291</c:v>
                </c:pt>
                <c:pt idx="9">
                  <c:v>112.541</c:v>
                </c:pt>
                <c:pt idx="10">
                  <c:v>92.644999999999996</c:v>
                </c:pt>
                <c:pt idx="11">
                  <c:v>121.753</c:v>
                </c:pt>
                <c:pt idx="12">
                  <c:v>157.96</c:v>
                </c:pt>
                <c:pt idx="13">
                  <c:v>142.53800000000001</c:v>
                </c:pt>
                <c:pt idx="14">
                  <c:v>102.724</c:v>
                </c:pt>
                <c:pt idx="15">
                  <c:v>150.148</c:v>
                </c:pt>
                <c:pt idx="16">
                  <c:v>143.94999999999999</c:v>
                </c:pt>
                <c:pt idx="17">
                  <c:v>134.72800000000001</c:v>
                </c:pt>
                <c:pt idx="18">
                  <c:v>108.065</c:v>
                </c:pt>
                <c:pt idx="19">
                  <c:v>148.56100000000001</c:v>
                </c:pt>
                <c:pt idx="20">
                  <c:v>144.75899999999999</c:v>
                </c:pt>
                <c:pt idx="21">
                  <c:v>135.42699999999999</c:v>
                </c:pt>
                <c:pt idx="22">
                  <c:v>123.446</c:v>
                </c:pt>
                <c:pt idx="23">
                  <c:v>86.498999999999995</c:v>
                </c:pt>
                <c:pt idx="24">
                  <c:v>141.91999999999999</c:v>
                </c:pt>
                <c:pt idx="25">
                  <c:v>104.349</c:v>
                </c:pt>
                <c:pt idx="26">
                  <c:v>123.93899999999999</c:v>
                </c:pt>
                <c:pt idx="27">
                  <c:v>148.447</c:v>
                </c:pt>
                <c:pt idx="28">
                  <c:v>109.239</c:v>
                </c:pt>
                <c:pt idx="29">
                  <c:v>113.093</c:v>
                </c:pt>
                <c:pt idx="30">
                  <c:v>112.447</c:v>
                </c:pt>
                <c:pt idx="31">
                  <c:v>128.97300000000001</c:v>
                </c:pt>
                <c:pt idx="32">
                  <c:v>113.116</c:v>
                </c:pt>
                <c:pt idx="33">
                  <c:v>40.253999999999998</c:v>
                </c:pt>
                <c:pt idx="34">
                  <c:v>45.923000000000002</c:v>
                </c:pt>
                <c:pt idx="35">
                  <c:v>43.136000000000003</c:v>
                </c:pt>
                <c:pt idx="36">
                  <c:v>27.795000000000002</c:v>
                </c:pt>
                <c:pt idx="37">
                  <c:v>28.004999999999999</c:v>
                </c:pt>
                <c:pt idx="38">
                  <c:v>22.007999999999999</c:v>
                </c:pt>
                <c:pt idx="39">
                  <c:v>28.295000000000002</c:v>
                </c:pt>
                <c:pt idx="40">
                  <c:v>32.03</c:v>
                </c:pt>
                <c:pt idx="41">
                  <c:v>31.706</c:v>
                </c:pt>
                <c:pt idx="42">
                  <c:v>31.509</c:v>
                </c:pt>
                <c:pt idx="43">
                  <c:v>33.865000000000002</c:v>
                </c:pt>
                <c:pt idx="44">
                  <c:v>45.802</c:v>
                </c:pt>
                <c:pt idx="45">
                  <c:v>36.209000000000003</c:v>
                </c:pt>
                <c:pt idx="46">
                  <c:v>49.679000000000002</c:v>
                </c:pt>
                <c:pt idx="47">
                  <c:v>70.930999999999997</c:v>
                </c:pt>
              </c:numCache>
            </c:numRef>
          </c:val>
          <c:smooth val="0"/>
          <c:extLst>
            <c:ext xmlns:c16="http://schemas.microsoft.com/office/drawing/2014/chart" uri="{C3380CC4-5D6E-409C-BE32-E72D297353CC}">
              <c16:uniqueId val="{00000000-D399-48F7-A3B5-6BF35D2877F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399-48F7-A3B5-6BF35D2877F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5.6993400000000003</c:v>
                </c:pt>
                <c:pt idx="1">
                  <c:v>5.6399600000000003</c:v>
                </c:pt>
                <c:pt idx="2">
                  <c:v>5.6274199999999999</c:v>
                </c:pt>
                <c:pt idx="3">
                  <c:v>5.4117100000000002</c:v>
                </c:pt>
                <c:pt idx="4">
                  <c:v>5.3904800000000002</c:v>
                </c:pt>
                <c:pt idx="5">
                  <c:v>5.4018100000000002</c:v>
                </c:pt>
                <c:pt idx="6">
                  <c:v>5.2171000000000003</c:v>
                </c:pt>
                <c:pt idx="7">
                  <c:v>4.8985700000000003</c:v>
                </c:pt>
                <c:pt idx="8">
                  <c:v>4.7990599999999999</c:v>
                </c:pt>
                <c:pt idx="9">
                  <c:v>4.8357299999999999</c:v>
                </c:pt>
                <c:pt idx="10">
                  <c:v>4.8333599999999999</c:v>
                </c:pt>
                <c:pt idx="11">
                  <c:v>4.9782999999999999</c:v>
                </c:pt>
                <c:pt idx="12">
                  <c:v>5.1040099999999997</c:v>
                </c:pt>
                <c:pt idx="13">
                  <c:v>5.2847600000000003</c:v>
                </c:pt>
                <c:pt idx="14">
                  <c:v>5.4493299999999998</c:v>
                </c:pt>
                <c:pt idx="15">
                  <c:v>5.5542600000000002</c:v>
                </c:pt>
                <c:pt idx="16">
                  <c:v>5.6691000000000003</c:v>
                </c:pt>
                <c:pt idx="17">
                  <c:v>5.8313600000000001</c:v>
                </c:pt>
                <c:pt idx="18">
                  <c:v>5.9424799999999998</c:v>
                </c:pt>
                <c:pt idx="19">
                  <c:v>6.00549</c:v>
                </c:pt>
                <c:pt idx="20">
                  <c:v>6.1327800000000003</c:v>
                </c:pt>
                <c:pt idx="21">
                  <c:v>6.1123700000000003</c:v>
                </c:pt>
                <c:pt idx="22">
                  <c:v>5.96713</c:v>
                </c:pt>
                <c:pt idx="23">
                  <c:v>5.8979100000000004</c:v>
                </c:pt>
                <c:pt idx="24">
                  <c:v>6.0256699999999999</c:v>
                </c:pt>
                <c:pt idx="25">
                  <c:v>6.06426</c:v>
                </c:pt>
                <c:pt idx="26">
                  <c:v>6.1539700000000002</c:v>
                </c:pt>
                <c:pt idx="27">
                  <c:v>6.3477499999999996</c:v>
                </c:pt>
                <c:pt idx="28">
                  <c:v>6.2696500000000004</c:v>
                </c:pt>
                <c:pt idx="29">
                  <c:v>6.2184600000000003</c:v>
                </c:pt>
                <c:pt idx="30">
                  <c:v>6.3182</c:v>
                </c:pt>
                <c:pt idx="31">
                  <c:v>6.5657899999999998</c:v>
                </c:pt>
                <c:pt idx="32">
                  <c:v>6.7982100000000001</c:v>
                </c:pt>
                <c:pt idx="33">
                  <c:v>6.27006</c:v>
                </c:pt>
                <c:pt idx="34">
                  <c:v>6.7050900000000002</c:v>
                </c:pt>
                <c:pt idx="35">
                  <c:v>6.8769900000000002</c:v>
                </c:pt>
                <c:pt idx="36">
                  <c:v>6.8080100000000003</c:v>
                </c:pt>
                <c:pt idx="37">
                  <c:v>5.335</c:v>
                </c:pt>
                <c:pt idx="38">
                  <c:v>5.6850199999999997</c:v>
                </c:pt>
                <c:pt idx="39">
                  <c:v>5.4432</c:v>
                </c:pt>
                <c:pt idx="40">
                  <c:v>5.4168200000000004</c:v>
                </c:pt>
                <c:pt idx="41">
                  <c:v>5.59673</c:v>
                </c:pt>
                <c:pt idx="42">
                  <c:v>6.75047</c:v>
                </c:pt>
                <c:pt idx="43">
                  <c:v>7.2289000000000003</c:v>
                </c:pt>
                <c:pt idx="44">
                  <c:v>6.9411399999999999</c:v>
                </c:pt>
                <c:pt idx="45">
                  <c:v>6.8504800000000001</c:v>
                </c:pt>
                <c:pt idx="46">
                  <c:v>6.6677900000000001</c:v>
                </c:pt>
                <c:pt idx="47">
                  <c:v>6.4948499999999996</c:v>
                </c:pt>
              </c:numCache>
            </c:numRef>
          </c:val>
          <c:smooth val="0"/>
          <c:extLst>
            <c:ext xmlns:c16="http://schemas.microsoft.com/office/drawing/2014/chart" uri="{C3380CC4-5D6E-409C-BE32-E72D297353CC}">
              <c16:uniqueId val="{00000002-D399-48F7-A3B5-6BF35D2877F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399-48F7-A3B5-6BF35D2877F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399-48F7-A3B5-6BF35D2877F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15.26</c:v>
                </c:pt>
                <c:pt idx="1">
                  <c:v>16.34</c:v>
                </c:pt>
                <c:pt idx="2">
                  <c:v>16.28</c:v>
                </c:pt>
                <c:pt idx="3">
                  <c:v>15.98</c:v>
                </c:pt>
                <c:pt idx="4">
                  <c:v>15.64</c:v>
                </c:pt>
                <c:pt idx="5">
                  <c:v>15.38</c:v>
                </c:pt>
                <c:pt idx="6">
                  <c:v>14.97</c:v>
                </c:pt>
                <c:pt idx="7">
                  <c:v>15.25</c:v>
                </c:pt>
                <c:pt idx="8">
                  <c:v>14.81</c:v>
                </c:pt>
                <c:pt idx="9">
                  <c:v>14.4</c:v>
                </c:pt>
                <c:pt idx="10">
                  <c:v>14.52</c:v>
                </c:pt>
                <c:pt idx="11">
                  <c:v>15.57</c:v>
                </c:pt>
                <c:pt idx="12">
                  <c:v>15.89</c:v>
                </c:pt>
                <c:pt idx="13">
                  <c:v>16.010000000000002</c:v>
                </c:pt>
                <c:pt idx="14">
                  <c:v>14.92</c:v>
                </c:pt>
                <c:pt idx="15">
                  <c:v>14.4</c:v>
                </c:pt>
                <c:pt idx="16">
                  <c:v>14.72</c:v>
                </c:pt>
                <c:pt idx="17">
                  <c:v>14.65</c:v>
                </c:pt>
                <c:pt idx="18">
                  <c:v>14.36</c:v>
                </c:pt>
                <c:pt idx="19">
                  <c:v>14.76</c:v>
                </c:pt>
                <c:pt idx="20">
                  <c:v>15.43</c:v>
                </c:pt>
                <c:pt idx="21">
                  <c:v>15.17</c:v>
                </c:pt>
                <c:pt idx="22">
                  <c:v>15.87</c:v>
                </c:pt>
                <c:pt idx="23">
                  <c:v>16.14</c:v>
                </c:pt>
                <c:pt idx="24">
                  <c:v>16.13</c:v>
                </c:pt>
                <c:pt idx="25">
                  <c:v>16.170000000000002</c:v>
                </c:pt>
                <c:pt idx="26">
                  <c:v>16.54</c:v>
                </c:pt>
                <c:pt idx="27">
                  <c:v>16.16</c:v>
                </c:pt>
                <c:pt idx="28">
                  <c:v>15.65</c:v>
                </c:pt>
                <c:pt idx="29">
                  <c:v>14.92</c:v>
                </c:pt>
                <c:pt idx="30">
                  <c:v>13.17</c:v>
                </c:pt>
                <c:pt idx="31">
                  <c:v>12.54</c:v>
                </c:pt>
                <c:pt idx="32">
                  <c:v>12.16</c:v>
                </c:pt>
                <c:pt idx="33">
                  <c:v>13.53</c:v>
                </c:pt>
                <c:pt idx="34">
                  <c:v>14.5</c:v>
                </c:pt>
                <c:pt idx="35">
                  <c:v>15.14</c:v>
                </c:pt>
                <c:pt idx="36">
                  <c:v>15.77</c:v>
                </c:pt>
                <c:pt idx="37">
                  <c:v>16.11</c:v>
                </c:pt>
                <c:pt idx="38">
                  <c:v>16.11</c:v>
                </c:pt>
                <c:pt idx="39">
                  <c:v>16.25</c:v>
                </c:pt>
                <c:pt idx="40">
                  <c:v>15.58</c:v>
                </c:pt>
                <c:pt idx="41">
                  <c:v>14.99</c:v>
                </c:pt>
                <c:pt idx="42">
                  <c:v>16.04</c:v>
                </c:pt>
                <c:pt idx="43">
                  <c:v>15.93</c:v>
                </c:pt>
                <c:pt idx="44">
                  <c:v>15.94</c:v>
                </c:pt>
                <c:pt idx="45">
                  <c:v>15.76</c:v>
                </c:pt>
                <c:pt idx="46">
                  <c:v>14.15</c:v>
                </c:pt>
                <c:pt idx="47">
                  <c:v>14</c:v>
                </c:pt>
              </c:numCache>
            </c:numRef>
          </c:val>
          <c:smooth val="0"/>
          <c:extLst>
            <c:ext xmlns:c16="http://schemas.microsoft.com/office/drawing/2014/chart" uri="{C3380CC4-5D6E-409C-BE32-E72D297353CC}">
              <c16:uniqueId val="{00000005-D399-48F7-A3B5-6BF35D2877F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399-48F7-A3B5-6BF35D2877F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399-48F7-A3B5-6BF35D2877F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0.8</c:v>
                </c:pt>
                <c:pt idx="2">
                  <c:v>0.7</c:v>
                </c:pt>
                <c:pt idx="3">
                  <c:v>0.6</c:v>
                </c:pt>
                <c:pt idx="4">
                  <c:v>0.6</c:v>
                </c:pt>
                <c:pt idx="5">
                  <c:v>0.6</c:v>
                </c:pt>
                <c:pt idx="6">
                  <c:v>0.6</c:v>
                </c:pt>
                <c:pt idx="7">
                  <c:v>0.6</c:v>
                </c:pt>
                <c:pt idx="8">
                  <c:v>0.6</c:v>
                </c:pt>
                <c:pt idx="9">
                  <c:v>0.6</c:v>
                </c:pt>
                <c:pt idx="10">
                  <c:v>0.6</c:v>
                </c:pt>
                <c:pt idx="11">
                  <c:v>0.6</c:v>
                </c:pt>
                <c:pt idx="12">
                  <c:v>0.5</c:v>
                </c:pt>
                <c:pt idx="13">
                  <c:v>0.6</c:v>
                </c:pt>
                <c:pt idx="14">
                  <c:v>0.6</c:v>
                </c:pt>
                <c:pt idx="15">
                  <c:v>0.7</c:v>
                </c:pt>
                <c:pt idx="16">
                  <c:v>0.7</c:v>
                </c:pt>
                <c:pt idx="17">
                  <c:v>0.8</c:v>
                </c:pt>
                <c:pt idx="18">
                  <c:v>0.8</c:v>
                </c:pt>
                <c:pt idx="19">
                  <c:v>0.8</c:v>
                </c:pt>
                <c:pt idx="20">
                  <c:v>1</c:v>
                </c:pt>
                <c:pt idx="21">
                  <c:v>1</c:v>
                </c:pt>
                <c:pt idx="22">
                  <c:v>1</c:v>
                </c:pt>
                <c:pt idx="23">
                  <c:v>1.3</c:v>
                </c:pt>
                <c:pt idx="24">
                  <c:v>1.3</c:v>
                </c:pt>
                <c:pt idx="25">
                  <c:v>1.2</c:v>
                </c:pt>
                <c:pt idx="26">
                  <c:v>1.1000000000000001</c:v>
                </c:pt>
                <c:pt idx="27">
                  <c:v>1.2</c:v>
                </c:pt>
                <c:pt idx="28">
                  <c:v>1.1000000000000001</c:v>
                </c:pt>
                <c:pt idx="29">
                  <c:v>1.2</c:v>
                </c:pt>
                <c:pt idx="30">
                  <c:v>1.3</c:v>
                </c:pt>
                <c:pt idx="31">
                  <c:v>1.8</c:v>
                </c:pt>
                <c:pt idx="32">
                  <c:v>1.1000000000000001</c:v>
                </c:pt>
                <c:pt idx="33">
                  <c:v>0.8</c:v>
                </c:pt>
                <c:pt idx="34">
                  <c:v>0.8</c:v>
                </c:pt>
                <c:pt idx="35">
                  <c:v>0.8</c:v>
                </c:pt>
                <c:pt idx="36">
                  <c:v>0.8</c:v>
                </c:pt>
                <c:pt idx="37">
                  <c:v>0.7</c:v>
                </c:pt>
                <c:pt idx="38">
                  <c:v>0.7</c:v>
                </c:pt>
                <c:pt idx="39">
                  <c:v>0.6</c:v>
                </c:pt>
                <c:pt idx="40">
                  <c:v>0.8</c:v>
                </c:pt>
                <c:pt idx="41">
                  <c:v>1.1000000000000001</c:v>
                </c:pt>
                <c:pt idx="42">
                  <c:v>2.8</c:v>
                </c:pt>
                <c:pt idx="43">
                  <c:v>3</c:v>
                </c:pt>
                <c:pt idx="44">
                  <c:v>3.4</c:v>
                </c:pt>
                <c:pt idx="45">
                  <c:v>4.2</c:v>
                </c:pt>
                <c:pt idx="46">
                  <c:v>3</c:v>
                </c:pt>
                <c:pt idx="47">
                  <c:v>2.2999999999999998</c:v>
                </c:pt>
              </c:numCache>
            </c:numRef>
          </c:val>
          <c:smooth val="0"/>
          <c:extLst>
            <c:ext xmlns:c16="http://schemas.microsoft.com/office/drawing/2014/chart" uri="{C3380CC4-5D6E-409C-BE32-E72D297353CC}">
              <c16:uniqueId val="{00000008-D399-48F7-A3B5-6BF35D2877F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399-48F7-A3B5-6BF35D2877F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2.1831999999999998</c:v>
                </c:pt>
                <c:pt idx="1">
                  <c:v>2.2464</c:v>
                </c:pt>
                <c:pt idx="2">
                  <c:v>2.2504</c:v>
                </c:pt>
                <c:pt idx="3">
                  <c:v>2.1947000000000001</c:v>
                </c:pt>
                <c:pt idx="4">
                  <c:v>2.0404</c:v>
                </c:pt>
                <c:pt idx="5">
                  <c:v>1.8771</c:v>
                </c:pt>
                <c:pt idx="6">
                  <c:v>1.3372999999999999</c:v>
                </c:pt>
                <c:pt idx="7">
                  <c:v>2.5146999999999999</c:v>
                </c:pt>
                <c:pt idx="8">
                  <c:v>3.6198000000000001</c:v>
                </c:pt>
                <c:pt idx="9">
                  <c:v>3.8708999999999998</c:v>
                </c:pt>
                <c:pt idx="10">
                  <c:v>3.5535000000000001</c:v>
                </c:pt>
                <c:pt idx="11">
                  <c:v>2.9756999999999998</c:v>
                </c:pt>
                <c:pt idx="12">
                  <c:v>3.0089000000000001</c:v>
                </c:pt>
                <c:pt idx="13">
                  <c:v>2.1962999999999999</c:v>
                </c:pt>
                <c:pt idx="14">
                  <c:v>3.9641999999999999</c:v>
                </c:pt>
                <c:pt idx="15">
                  <c:v>2.5234000000000001</c:v>
                </c:pt>
                <c:pt idx="16">
                  <c:v>2.9079999999999999</c:v>
                </c:pt>
                <c:pt idx="17">
                  <c:v>4.7271999999999998</c:v>
                </c:pt>
                <c:pt idx="18">
                  <c:v>1.8354999999999999</c:v>
                </c:pt>
                <c:pt idx="19">
                  <c:v>4.3598999999999997</c:v>
                </c:pt>
                <c:pt idx="20">
                  <c:v>3.4403000000000001</c:v>
                </c:pt>
                <c:pt idx="21">
                  <c:v>3.8365999999999998</c:v>
                </c:pt>
                <c:pt idx="22">
                  <c:v>3.8047</c:v>
                </c:pt>
                <c:pt idx="23">
                  <c:v>3.8165</c:v>
                </c:pt>
                <c:pt idx="24">
                  <c:v>1.5209999999999999</c:v>
                </c:pt>
                <c:pt idx="25">
                  <c:v>3.9765000000000001</c:v>
                </c:pt>
                <c:pt idx="26">
                  <c:v>4.5880000000000001</c:v>
                </c:pt>
                <c:pt idx="27">
                  <c:v>3.2770000000000001</c:v>
                </c:pt>
                <c:pt idx="28">
                  <c:v>1.6705000000000001</c:v>
                </c:pt>
                <c:pt idx="29">
                  <c:v>1.3581000000000001</c:v>
                </c:pt>
                <c:pt idx="30">
                  <c:v>1.0857000000000001</c:v>
                </c:pt>
                <c:pt idx="31">
                  <c:v>1.3775999999999999</c:v>
                </c:pt>
                <c:pt idx="32">
                  <c:v>1.4169</c:v>
                </c:pt>
                <c:pt idx="33">
                  <c:v>1.3045</c:v>
                </c:pt>
                <c:pt idx="34">
                  <c:v>1.1552</c:v>
                </c:pt>
                <c:pt idx="35">
                  <c:v>1.1531</c:v>
                </c:pt>
                <c:pt idx="36">
                  <c:v>1.2028000000000001</c:v>
                </c:pt>
                <c:pt idx="37">
                  <c:v>1.1573</c:v>
                </c:pt>
                <c:pt idx="38">
                  <c:v>1.1536</c:v>
                </c:pt>
                <c:pt idx="39">
                  <c:v>1.1276999999999999</c:v>
                </c:pt>
                <c:pt idx="40">
                  <c:v>1.1369</c:v>
                </c:pt>
                <c:pt idx="41">
                  <c:v>1.1839</c:v>
                </c:pt>
                <c:pt idx="42">
                  <c:v>1.1988000000000001</c:v>
                </c:pt>
                <c:pt idx="43">
                  <c:v>1.2301</c:v>
                </c:pt>
                <c:pt idx="44">
                  <c:v>1.5167999999999999</c:v>
                </c:pt>
                <c:pt idx="45">
                  <c:v>1.6392</c:v>
                </c:pt>
                <c:pt idx="46">
                  <c:v>6.0339</c:v>
                </c:pt>
                <c:pt idx="47">
                  <c:v>8.2339000000000002</c:v>
                </c:pt>
              </c:numCache>
            </c:numRef>
          </c:val>
          <c:smooth val="0"/>
          <c:extLst>
            <c:ext xmlns:c16="http://schemas.microsoft.com/office/drawing/2014/chart" uri="{C3380CC4-5D6E-409C-BE32-E72D297353CC}">
              <c16:uniqueId val="{0000000A-D399-48F7-A3B5-6BF35D2877F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399-48F7-A3B5-6BF35D2877F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399-48F7-A3B5-6BF35D2877F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399-48F7-A3B5-6BF35D2877F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1.0902000000000001</c:v>
                </c:pt>
                <c:pt idx="1">
                  <c:v>0.95399999999999996</c:v>
                </c:pt>
                <c:pt idx="2">
                  <c:v>0.87419999999999998</c:v>
                </c:pt>
                <c:pt idx="3">
                  <c:v>0.84530000000000005</c:v>
                </c:pt>
                <c:pt idx="4">
                  <c:v>0.81779999999999997</c:v>
                </c:pt>
                <c:pt idx="5">
                  <c:v>0.78239999999999998</c:v>
                </c:pt>
                <c:pt idx="6">
                  <c:v>0.77190000000000003</c:v>
                </c:pt>
                <c:pt idx="7">
                  <c:v>0.76580000000000004</c:v>
                </c:pt>
                <c:pt idx="8">
                  <c:v>0.75819999999999999</c:v>
                </c:pt>
                <c:pt idx="9">
                  <c:v>0.75519999999999998</c:v>
                </c:pt>
                <c:pt idx="10">
                  <c:v>0.76619999999999999</c:v>
                </c:pt>
                <c:pt idx="11">
                  <c:v>0.96250000000000002</c:v>
                </c:pt>
                <c:pt idx="12">
                  <c:v>1.1079000000000001</c:v>
                </c:pt>
                <c:pt idx="13">
                  <c:v>1.0807</c:v>
                </c:pt>
                <c:pt idx="14">
                  <c:v>1.28</c:v>
                </c:pt>
                <c:pt idx="15">
                  <c:v>1.3862000000000001</c:v>
                </c:pt>
                <c:pt idx="16">
                  <c:v>2.0105</c:v>
                </c:pt>
                <c:pt idx="17">
                  <c:v>2.5653999999999999</c:v>
                </c:pt>
                <c:pt idx="18">
                  <c:v>3.0129999999999999</c:v>
                </c:pt>
                <c:pt idx="19">
                  <c:v>3.2496999999999998</c:v>
                </c:pt>
                <c:pt idx="20">
                  <c:v>3.8159999999999998</c:v>
                </c:pt>
                <c:pt idx="21">
                  <c:v>4.0690999999999997</c:v>
                </c:pt>
                <c:pt idx="22">
                  <c:v>4.3493000000000004</c:v>
                </c:pt>
                <c:pt idx="23">
                  <c:v>4.4635999999999996</c:v>
                </c:pt>
                <c:pt idx="24">
                  <c:v>4.5061</c:v>
                </c:pt>
                <c:pt idx="25">
                  <c:v>4.5254000000000003</c:v>
                </c:pt>
                <c:pt idx="26">
                  <c:v>4.6680000000000001</c:v>
                </c:pt>
                <c:pt idx="27">
                  <c:v>4.7419000000000002</c:v>
                </c:pt>
                <c:pt idx="28">
                  <c:v>4.7058999999999997</c:v>
                </c:pt>
                <c:pt idx="29">
                  <c:v>4.7339000000000002</c:v>
                </c:pt>
                <c:pt idx="30">
                  <c:v>4.7312000000000003</c:v>
                </c:pt>
                <c:pt idx="31">
                  <c:v>4.7511000000000001</c:v>
                </c:pt>
                <c:pt idx="32">
                  <c:v>4.7149999999999999</c:v>
                </c:pt>
                <c:pt idx="33">
                  <c:v>4.6871999999999998</c:v>
                </c:pt>
                <c:pt idx="34">
                  <c:v>4.6087999999999996</c:v>
                </c:pt>
                <c:pt idx="35">
                  <c:v>4.5896999999999997</c:v>
                </c:pt>
                <c:pt idx="36">
                  <c:v>4.4371</c:v>
                </c:pt>
                <c:pt idx="37">
                  <c:v>4.4194000000000004</c:v>
                </c:pt>
                <c:pt idx="38">
                  <c:v>4.3445</c:v>
                </c:pt>
                <c:pt idx="39">
                  <c:v>4.3036000000000003</c:v>
                </c:pt>
                <c:pt idx="40">
                  <c:v>4.3263999999999996</c:v>
                </c:pt>
                <c:pt idx="41">
                  <c:v>4.2502000000000004</c:v>
                </c:pt>
                <c:pt idx="42">
                  <c:v>4.1712999999999996</c:v>
                </c:pt>
                <c:pt idx="43">
                  <c:v>3.8620000000000001</c:v>
                </c:pt>
                <c:pt idx="44">
                  <c:v>2.5305</c:v>
                </c:pt>
                <c:pt idx="45">
                  <c:v>1.768</c:v>
                </c:pt>
                <c:pt idx="46">
                  <c:v>1.4381999999999999</c:v>
                </c:pt>
                <c:pt idx="47">
                  <c:v>1.2654000000000001</c:v>
                </c:pt>
              </c:numCache>
            </c:numRef>
          </c:val>
          <c:smooth val="0"/>
          <c:extLst>
            <c:ext xmlns:c16="http://schemas.microsoft.com/office/drawing/2014/chart" uri="{C3380CC4-5D6E-409C-BE32-E72D297353CC}">
              <c16:uniqueId val="{0000000E-D399-48F7-A3B5-6BF35D2877F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46.817830000000001</c:v>
                </c:pt>
                <c:pt idx="1">
                  <c:v>46.548439999999999</c:v>
                </c:pt>
                <c:pt idx="2">
                  <c:v>45.997109999999999</c:v>
                </c:pt>
                <c:pt idx="3">
                  <c:v>45.569629999999997</c:v>
                </c:pt>
                <c:pt idx="4">
                  <c:v>46.186700000000002</c:v>
                </c:pt>
                <c:pt idx="5">
                  <c:v>45.24926</c:v>
                </c:pt>
                <c:pt idx="6">
                  <c:v>46.220269999999999</c:v>
                </c:pt>
                <c:pt idx="7">
                  <c:v>45.835430000000002</c:v>
                </c:pt>
                <c:pt idx="8">
                  <c:v>46.18186</c:v>
                </c:pt>
                <c:pt idx="9">
                  <c:v>46.676929999999999</c:v>
                </c:pt>
                <c:pt idx="10">
                  <c:v>45.106679999999997</c:v>
                </c:pt>
                <c:pt idx="11">
                  <c:v>43.085470000000001</c:v>
                </c:pt>
                <c:pt idx="12">
                  <c:v>44.275419999999997</c:v>
                </c:pt>
                <c:pt idx="13">
                  <c:v>40.251089999999998</c:v>
                </c:pt>
                <c:pt idx="14">
                  <c:v>48.096179999999997</c:v>
                </c:pt>
                <c:pt idx="15">
                  <c:v>49.111199999999997</c:v>
                </c:pt>
                <c:pt idx="16">
                  <c:v>47.881279999999997</c:v>
                </c:pt>
                <c:pt idx="17">
                  <c:v>50.314109999999999</c:v>
                </c:pt>
                <c:pt idx="18">
                  <c:v>49.3947</c:v>
                </c:pt>
                <c:pt idx="19">
                  <c:v>49.222819999999999</c:v>
                </c:pt>
                <c:pt idx="20">
                  <c:v>46.087299999999999</c:v>
                </c:pt>
                <c:pt idx="21">
                  <c:v>46.608980000000003</c:v>
                </c:pt>
                <c:pt idx="22">
                  <c:v>48.975169999999999</c:v>
                </c:pt>
                <c:pt idx="23">
                  <c:v>48.344700000000003</c:v>
                </c:pt>
                <c:pt idx="24">
                  <c:v>50.481740000000002</c:v>
                </c:pt>
                <c:pt idx="25">
                  <c:v>49.021329999999999</c:v>
                </c:pt>
                <c:pt idx="26">
                  <c:v>48.656140000000001</c:v>
                </c:pt>
                <c:pt idx="27">
                  <c:v>49.568710000000003</c:v>
                </c:pt>
                <c:pt idx="28">
                  <c:v>50.184330000000003</c:v>
                </c:pt>
                <c:pt idx="29">
                  <c:v>48.61421</c:v>
                </c:pt>
                <c:pt idx="30">
                  <c:v>47.86298</c:v>
                </c:pt>
                <c:pt idx="31">
                  <c:v>48.754300000000001</c:v>
                </c:pt>
                <c:pt idx="32">
                  <c:v>48.180689999999998</c:v>
                </c:pt>
                <c:pt idx="33">
                  <c:v>45.147129999999997</c:v>
                </c:pt>
                <c:pt idx="34">
                  <c:v>45.49333</c:v>
                </c:pt>
                <c:pt idx="35">
                  <c:v>45.581099999999999</c:v>
                </c:pt>
                <c:pt idx="36">
                  <c:v>47.863840000000003</c:v>
                </c:pt>
                <c:pt idx="37">
                  <c:v>43.227469999999997</c:v>
                </c:pt>
                <c:pt idx="38">
                  <c:v>47.235039999999998</c:v>
                </c:pt>
                <c:pt idx="39">
                  <c:v>48.010800000000003</c:v>
                </c:pt>
                <c:pt idx="40">
                  <c:v>48.088230000000003</c:v>
                </c:pt>
                <c:pt idx="41">
                  <c:v>47.77675</c:v>
                </c:pt>
                <c:pt idx="42">
                  <c:v>48.658700000000003</c:v>
                </c:pt>
                <c:pt idx="43">
                  <c:v>46.63955</c:v>
                </c:pt>
                <c:pt idx="44">
                  <c:v>47.787179999999999</c:v>
                </c:pt>
                <c:pt idx="45">
                  <c:v>47.223059999999997</c:v>
                </c:pt>
                <c:pt idx="46">
                  <c:v>47.46302</c:v>
                </c:pt>
                <c:pt idx="47">
                  <c:v>48.101349999999996</c:v>
                </c:pt>
              </c:numCache>
            </c:numRef>
          </c:val>
          <c:smooth val="0"/>
          <c:extLst>
            <c:ext xmlns:c16="http://schemas.microsoft.com/office/drawing/2014/chart" uri="{C3380CC4-5D6E-409C-BE32-E72D297353CC}">
              <c16:uniqueId val="{0000000F-D399-48F7-A3B5-6BF35D2877F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37.092730000000003</c:v>
                </c:pt>
                <c:pt idx="1">
                  <c:v>37.792670000000001</c:v>
                </c:pt>
                <c:pt idx="2">
                  <c:v>35.40963</c:v>
                </c:pt>
                <c:pt idx="3">
                  <c:v>35.287109999999998</c:v>
                </c:pt>
                <c:pt idx="4">
                  <c:v>35.779139999999998</c:v>
                </c:pt>
                <c:pt idx="5">
                  <c:v>36.132129999999997</c:v>
                </c:pt>
                <c:pt idx="6">
                  <c:v>36.132579999999997</c:v>
                </c:pt>
                <c:pt idx="7">
                  <c:v>36.597169999999998</c:v>
                </c:pt>
                <c:pt idx="8">
                  <c:v>35.044400000000003</c:v>
                </c:pt>
                <c:pt idx="9">
                  <c:v>36.254399999999997</c:v>
                </c:pt>
                <c:pt idx="10">
                  <c:v>36.904620000000001</c:v>
                </c:pt>
                <c:pt idx="11">
                  <c:v>35.919849999999997</c:v>
                </c:pt>
                <c:pt idx="12">
                  <c:v>33.36307</c:v>
                </c:pt>
                <c:pt idx="13">
                  <c:v>30.648050000000001</c:v>
                </c:pt>
                <c:pt idx="14">
                  <c:v>30.92839</c:v>
                </c:pt>
                <c:pt idx="15">
                  <c:v>30.888680000000001</c:v>
                </c:pt>
                <c:pt idx="16">
                  <c:v>33.274500000000003</c:v>
                </c:pt>
                <c:pt idx="17">
                  <c:v>34.685020000000002</c:v>
                </c:pt>
                <c:pt idx="18">
                  <c:v>37.186639999999997</c:v>
                </c:pt>
                <c:pt idx="19">
                  <c:v>37.551859999999998</c:v>
                </c:pt>
                <c:pt idx="20">
                  <c:v>36.20637</c:v>
                </c:pt>
                <c:pt idx="21">
                  <c:v>36.754620000000003</c:v>
                </c:pt>
                <c:pt idx="22">
                  <c:v>36.873269999999998</c:v>
                </c:pt>
                <c:pt idx="23">
                  <c:v>35.458240000000004</c:v>
                </c:pt>
                <c:pt idx="24">
                  <c:v>35.9895</c:v>
                </c:pt>
                <c:pt idx="25">
                  <c:v>34.806330000000003</c:v>
                </c:pt>
                <c:pt idx="26">
                  <c:v>32.833660000000002</c:v>
                </c:pt>
                <c:pt idx="27">
                  <c:v>33.437069999999999</c:v>
                </c:pt>
                <c:pt idx="28">
                  <c:v>35.083599999999997</c:v>
                </c:pt>
                <c:pt idx="29">
                  <c:v>35.793640000000003</c:v>
                </c:pt>
                <c:pt idx="30">
                  <c:v>35.714970000000001</c:v>
                </c:pt>
                <c:pt idx="31">
                  <c:v>39.215899999999998</c:v>
                </c:pt>
                <c:pt idx="32">
                  <c:v>40.040179999999999</c:v>
                </c:pt>
                <c:pt idx="33">
                  <c:v>41.738489999999999</c:v>
                </c:pt>
                <c:pt idx="34">
                  <c:v>42.0623</c:v>
                </c:pt>
                <c:pt idx="35">
                  <c:v>41.244050000000001</c:v>
                </c:pt>
                <c:pt idx="36">
                  <c:v>38.786499999999997</c:v>
                </c:pt>
                <c:pt idx="37">
                  <c:v>32.076039999999999</c:v>
                </c:pt>
                <c:pt idx="38">
                  <c:v>32.974119999999999</c:v>
                </c:pt>
                <c:pt idx="39">
                  <c:v>34.057839999999999</c:v>
                </c:pt>
                <c:pt idx="40">
                  <c:v>36.274769999999997</c:v>
                </c:pt>
                <c:pt idx="41">
                  <c:v>38.897790000000001</c:v>
                </c:pt>
                <c:pt idx="42">
                  <c:v>43.95608</c:v>
                </c:pt>
                <c:pt idx="43">
                  <c:v>44.724469999999997</c:v>
                </c:pt>
                <c:pt idx="44">
                  <c:v>48.934899999999999</c:v>
                </c:pt>
                <c:pt idx="45">
                  <c:v>46.518149999999999</c:v>
                </c:pt>
                <c:pt idx="46">
                  <c:v>46.905500000000004</c:v>
                </c:pt>
                <c:pt idx="47">
                  <c:v>55.181139999999999</c:v>
                </c:pt>
              </c:numCache>
            </c:numRef>
          </c:val>
          <c:smooth val="0"/>
          <c:extLst>
            <c:ext xmlns:c16="http://schemas.microsoft.com/office/drawing/2014/chart" uri="{C3380CC4-5D6E-409C-BE32-E72D297353CC}">
              <c16:uniqueId val="{00000010-D399-48F7-A3B5-6BF35D2877F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28.025300000000001</c:v>
                </c:pt>
                <c:pt idx="1">
                  <c:v>27.9511</c:v>
                </c:pt>
                <c:pt idx="2">
                  <c:v>29.052</c:v>
                </c:pt>
                <c:pt idx="3">
                  <c:v>29.649100000000001</c:v>
                </c:pt>
                <c:pt idx="4">
                  <c:v>28.985099999999999</c:v>
                </c:pt>
                <c:pt idx="5">
                  <c:v>28.577300000000001</c:v>
                </c:pt>
                <c:pt idx="6">
                  <c:v>29.768799999999999</c:v>
                </c:pt>
                <c:pt idx="7">
                  <c:v>29.252099999999999</c:v>
                </c:pt>
                <c:pt idx="8">
                  <c:v>29.451499999999999</c:v>
                </c:pt>
                <c:pt idx="9">
                  <c:v>28.696400000000001</c:v>
                </c:pt>
                <c:pt idx="10">
                  <c:v>28.331700000000001</c:v>
                </c:pt>
                <c:pt idx="11">
                  <c:v>25.668700000000001</c:v>
                </c:pt>
                <c:pt idx="12">
                  <c:v>25.1355</c:v>
                </c:pt>
                <c:pt idx="13">
                  <c:v>25.437000000000001</c:v>
                </c:pt>
                <c:pt idx="14">
                  <c:v>25.794699999999999</c:v>
                </c:pt>
                <c:pt idx="15">
                  <c:v>27.490200000000002</c:v>
                </c:pt>
                <c:pt idx="16">
                  <c:v>27.438500000000001</c:v>
                </c:pt>
                <c:pt idx="17">
                  <c:v>27.442499999999999</c:v>
                </c:pt>
                <c:pt idx="18">
                  <c:v>27.565000000000001</c:v>
                </c:pt>
                <c:pt idx="19">
                  <c:v>28.182099999999998</c:v>
                </c:pt>
                <c:pt idx="20">
                  <c:v>28.907399999999999</c:v>
                </c:pt>
                <c:pt idx="21">
                  <c:v>28.642700000000001</c:v>
                </c:pt>
                <c:pt idx="22">
                  <c:v>29.219799999999999</c:v>
                </c:pt>
                <c:pt idx="23">
                  <c:v>28.301500000000001</c:v>
                </c:pt>
                <c:pt idx="24">
                  <c:v>28.046099999999999</c:v>
                </c:pt>
                <c:pt idx="25">
                  <c:v>27.452999999999999</c:v>
                </c:pt>
                <c:pt idx="26">
                  <c:v>27.817699999999999</c:v>
                </c:pt>
                <c:pt idx="27">
                  <c:v>28.262499999999999</c:v>
                </c:pt>
                <c:pt idx="28">
                  <c:v>28.477399999999999</c:v>
                </c:pt>
                <c:pt idx="29">
                  <c:v>28.3292</c:v>
                </c:pt>
                <c:pt idx="30">
                  <c:v>28.8432</c:v>
                </c:pt>
                <c:pt idx="31">
                  <c:v>28.586500000000001</c:v>
                </c:pt>
                <c:pt idx="32">
                  <c:v>28.624500000000001</c:v>
                </c:pt>
                <c:pt idx="33">
                  <c:v>27.3751</c:v>
                </c:pt>
                <c:pt idx="34">
                  <c:v>27.823599999999999</c:v>
                </c:pt>
                <c:pt idx="35">
                  <c:v>26.782499999999999</c:v>
                </c:pt>
                <c:pt idx="36">
                  <c:v>23.9102</c:v>
                </c:pt>
                <c:pt idx="37">
                  <c:v>24.215800000000002</c:v>
                </c:pt>
                <c:pt idx="38">
                  <c:v>24.680199999999999</c:v>
                </c:pt>
                <c:pt idx="39">
                  <c:v>27.863900000000001</c:v>
                </c:pt>
                <c:pt idx="40">
                  <c:v>29.0213</c:v>
                </c:pt>
                <c:pt idx="41">
                  <c:v>29.341200000000001</c:v>
                </c:pt>
                <c:pt idx="42">
                  <c:v>28.939</c:v>
                </c:pt>
                <c:pt idx="43">
                  <c:v>29.485600000000002</c:v>
                </c:pt>
                <c:pt idx="44">
                  <c:v>29.6859</c:v>
                </c:pt>
                <c:pt idx="45">
                  <c:v>29.449000000000002</c:v>
                </c:pt>
                <c:pt idx="46">
                  <c:v>29.276299999999999</c:v>
                </c:pt>
                <c:pt idx="47">
                  <c:v>28.988499999999998</c:v>
                </c:pt>
              </c:numCache>
            </c:numRef>
          </c:val>
          <c:smooth val="0"/>
          <c:extLst>
            <c:ext xmlns:c16="http://schemas.microsoft.com/office/drawing/2014/chart" uri="{C3380CC4-5D6E-409C-BE32-E72D297353CC}">
              <c16:uniqueId val="{00000011-D399-48F7-A3B5-6BF35D2877F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399-48F7-A3B5-6BF35D2877F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157.09</c:v>
                </c:pt>
                <c:pt idx="1">
                  <c:v>155.04</c:v>
                </c:pt>
                <c:pt idx="2">
                  <c:v>158.21</c:v>
                </c:pt>
                <c:pt idx="3">
                  <c:v>159.88999999999999</c:v>
                </c:pt>
                <c:pt idx="4">
                  <c:v>159.44</c:v>
                </c:pt>
                <c:pt idx="5">
                  <c:v>158.27000000000001</c:v>
                </c:pt>
                <c:pt idx="6">
                  <c:v>157.35</c:v>
                </c:pt>
                <c:pt idx="7">
                  <c:v>156.19999999999999</c:v>
                </c:pt>
                <c:pt idx="8">
                  <c:v>159.93</c:v>
                </c:pt>
                <c:pt idx="9">
                  <c:v>160.59</c:v>
                </c:pt>
                <c:pt idx="10">
                  <c:v>161.15</c:v>
                </c:pt>
                <c:pt idx="11">
                  <c:v>162.08000000000001</c:v>
                </c:pt>
                <c:pt idx="12">
                  <c:v>160.97</c:v>
                </c:pt>
                <c:pt idx="13">
                  <c:v>158.37</c:v>
                </c:pt>
                <c:pt idx="14">
                  <c:v>154.61000000000001</c:v>
                </c:pt>
                <c:pt idx="15">
                  <c:v>154.47999999999999</c:v>
                </c:pt>
                <c:pt idx="16">
                  <c:v>154.13999999999999</c:v>
                </c:pt>
                <c:pt idx="17">
                  <c:v>158.24</c:v>
                </c:pt>
                <c:pt idx="18">
                  <c:v>157.19</c:v>
                </c:pt>
                <c:pt idx="19">
                  <c:v>158.35</c:v>
                </c:pt>
                <c:pt idx="20">
                  <c:v>158.03</c:v>
                </c:pt>
                <c:pt idx="21">
                  <c:v>159.4</c:v>
                </c:pt>
                <c:pt idx="22">
                  <c:v>159.83000000000001</c:v>
                </c:pt>
                <c:pt idx="23">
                  <c:v>160.30000000000001</c:v>
                </c:pt>
                <c:pt idx="24">
                  <c:v>156.38999999999999</c:v>
                </c:pt>
                <c:pt idx="25">
                  <c:v>156.47</c:v>
                </c:pt>
                <c:pt idx="26">
                  <c:v>158.01</c:v>
                </c:pt>
                <c:pt idx="27">
                  <c:v>158.06</c:v>
                </c:pt>
                <c:pt idx="28">
                  <c:v>158.77000000000001</c:v>
                </c:pt>
                <c:pt idx="29">
                  <c:v>157.72</c:v>
                </c:pt>
                <c:pt idx="30">
                  <c:v>158.44</c:v>
                </c:pt>
                <c:pt idx="31">
                  <c:v>156.26</c:v>
                </c:pt>
                <c:pt idx="32">
                  <c:v>157.72999999999999</c:v>
                </c:pt>
                <c:pt idx="33">
                  <c:v>158.61000000000001</c:v>
                </c:pt>
                <c:pt idx="34">
                  <c:v>159.81</c:v>
                </c:pt>
                <c:pt idx="35">
                  <c:v>162.06</c:v>
                </c:pt>
                <c:pt idx="36">
                  <c:v>161.72999999999999</c:v>
                </c:pt>
                <c:pt idx="37">
                  <c:v>157.81</c:v>
                </c:pt>
                <c:pt idx="38">
                  <c:v>157.4</c:v>
                </c:pt>
                <c:pt idx="39">
                  <c:v>159.69</c:v>
                </c:pt>
                <c:pt idx="40">
                  <c:v>164.39</c:v>
                </c:pt>
                <c:pt idx="41">
                  <c:v>162.63999999999999</c:v>
                </c:pt>
                <c:pt idx="42">
                  <c:v>165.64</c:v>
                </c:pt>
                <c:pt idx="43">
                  <c:v>164.04</c:v>
                </c:pt>
                <c:pt idx="44">
                  <c:v>161.88</c:v>
                </c:pt>
                <c:pt idx="45">
                  <c:v>161.18</c:v>
                </c:pt>
                <c:pt idx="46">
                  <c:v>164.04</c:v>
                </c:pt>
                <c:pt idx="47">
                  <c:v>160.07</c:v>
                </c:pt>
              </c:numCache>
            </c:numRef>
          </c:val>
          <c:smooth val="0"/>
          <c:extLst>
            <c:ext xmlns:c16="http://schemas.microsoft.com/office/drawing/2014/chart" uri="{C3380CC4-5D6E-409C-BE32-E72D297353CC}">
              <c16:uniqueId val="{00000013-D399-48F7-A3B5-6BF35D2877F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D399-48F7-A3B5-6BF35D2877F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37.016109999999998</c:v>
                </c:pt>
                <c:pt idx="1">
                  <c:v>36.815049999999999</c:v>
                </c:pt>
                <c:pt idx="2">
                  <c:v>36.838760000000001</c:v>
                </c:pt>
                <c:pt idx="3">
                  <c:v>37.847479999999997</c:v>
                </c:pt>
                <c:pt idx="4">
                  <c:v>37.566360000000003</c:v>
                </c:pt>
                <c:pt idx="5">
                  <c:v>37.625010000000003</c:v>
                </c:pt>
                <c:pt idx="6">
                  <c:v>38.211109999999998</c:v>
                </c:pt>
                <c:pt idx="7">
                  <c:v>36.923659999999998</c:v>
                </c:pt>
                <c:pt idx="8">
                  <c:v>37.356290000000001</c:v>
                </c:pt>
                <c:pt idx="9">
                  <c:v>36.034759999999999</c:v>
                </c:pt>
                <c:pt idx="10">
                  <c:v>35.821480000000001</c:v>
                </c:pt>
                <c:pt idx="11">
                  <c:v>34.722140000000003</c:v>
                </c:pt>
                <c:pt idx="12">
                  <c:v>33.208069999999999</c:v>
                </c:pt>
                <c:pt idx="13">
                  <c:v>30.192740000000001</c:v>
                </c:pt>
                <c:pt idx="14">
                  <c:v>30.988240000000001</c:v>
                </c:pt>
                <c:pt idx="15">
                  <c:v>32.686419999999998</c:v>
                </c:pt>
                <c:pt idx="16">
                  <c:v>33.43777</c:v>
                </c:pt>
                <c:pt idx="17">
                  <c:v>34.115830000000003</c:v>
                </c:pt>
                <c:pt idx="18">
                  <c:v>33.890720000000002</c:v>
                </c:pt>
                <c:pt idx="19">
                  <c:v>34.846919999999997</c:v>
                </c:pt>
                <c:pt idx="20">
                  <c:v>36.405749999999998</c:v>
                </c:pt>
                <c:pt idx="21">
                  <c:v>36.355159999999998</c:v>
                </c:pt>
                <c:pt idx="22">
                  <c:v>36.27272</c:v>
                </c:pt>
                <c:pt idx="23">
                  <c:v>36.714089999999999</c:v>
                </c:pt>
                <c:pt idx="24">
                  <c:v>36.140799999999999</c:v>
                </c:pt>
                <c:pt idx="25">
                  <c:v>34.840429999999998</c:v>
                </c:pt>
                <c:pt idx="26">
                  <c:v>35.441870000000002</c:v>
                </c:pt>
                <c:pt idx="27">
                  <c:v>37.688229999999997</c:v>
                </c:pt>
                <c:pt idx="28">
                  <c:v>37.477609999999999</c:v>
                </c:pt>
                <c:pt idx="29">
                  <c:v>38.046909999999997</c:v>
                </c:pt>
                <c:pt idx="30">
                  <c:v>37.19773</c:v>
                </c:pt>
                <c:pt idx="31">
                  <c:v>38.38935</c:v>
                </c:pt>
                <c:pt idx="32">
                  <c:v>37.178649999999998</c:v>
                </c:pt>
                <c:pt idx="33">
                  <c:v>36.400410000000001</c:v>
                </c:pt>
                <c:pt idx="34">
                  <c:v>35.125500000000002</c:v>
                </c:pt>
                <c:pt idx="35">
                  <c:v>34.399120000000003</c:v>
                </c:pt>
                <c:pt idx="36">
                  <c:v>31.5383</c:v>
                </c:pt>
                <c:pt idx="37">
                  <c:v>29.089040000000001</c:v>
                </c:pt>
                <c:pt idx="38">
                  <c:v>29.443580000000001</c:v>
                </c:pt>
                <c:pt idx="39">
                  <c:v>31.219290000000001</c:v>
                </c:pt>
                <c:pt idx="40">
                  <c:v>33.597059999999999</c:v>
                </c:pt>
                <c:pt idx="41">
                  <c:v>34.233249999999998</c:v>
                </c:pt>
                <c:pt idx="42">
                  <c:v>34.211300000000001</c:v>
                </c:pt>
                <c:pt idx="43">
                  <c:v>35.252079999999999</c:v>
                </c:pt>
                <c:pt idx="44">
                  <c:v>35.944319999999998</c:v>
                </c:pt>
                <c:pt idx="45">
                  <c:v>37.422930000000001</c:v>
                </c:pt>
                <c:pt idx="46">
                  <c:v>37.094619999999999</c:v>
                </c:pt>
                <c:pt idx="47">
                  <c:v>36.942360000000001</c:v>
                </c:pt>
              </c:numCache>
            </c:numRef>
          </c:val>
          <c:smooth val="0"/>
          <c:extLst>
            <c:ext xmlns:c16="http://schemas.microsoft.com/office/drawing/2014/chart" uri="{C3380CC4-5D6E-409C-BE32-E72D297353CC}">
              <c16:uniqueId val="{00000015-D399-48F7-A3B5-6BF35D2877F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33.601280000000003</c:v>
                </c:pt>
                <c:pt idx="1">
                  <c:v>33.665370000000003</c:v>
                </c:pt>
                <c:pt idx="2">
                  <c:v>33.36036</c:v>
                </c:pt>
                <c:pt idx="3">
                  <c:v>33.401020000000003</c:v>
                </c:pt>
                <c:pt idx="4">
                  <c:v>33.309759999999997</c:v>
                </c:pt>
                <c:pt idx="5">
                  <c:v>34.125210000000003</c:v>
                </c:pt>
                <c:pt idx="6">
                  <c:v>33.517650000000003</c:v>
                </c:pt>
                <c:pt idx="7">
                  <c:v>32.534500000000001</c:v>
                </c:pt>
                <c:pt idx="8">
                  <c:v>32.719270000000002</c:v>
                </c:pt>
                <c:pt idx="9">
                  <c:v>32.009450000000001</c:v>
                </c:pt>
                <c:pt idx="10">
                  <c:v>32.177500000000002</c:v>
                </c:pt>
                <c:pt idx="11">
                  <c:v>32.473100000000002</c:v>
                </c:pt>
                <c:pt idx="12">
                  <c:v>32.237499999999997</c:v>
                </c:pt>
                <c:pt idx="13">
                  <c:v>32.36215</c:v>
                </c:pt>
                <c:pt idx="14">
                  <c:v>32.952640000000002</c:v>
                </c:pt>
                <c:pt idx="15">
                  <c:v>32.881880000000002</c:v>
                </c:pt>
                <c:pt idx="16">
                  <c:v>33.027810000000002</c:v>
                </c:pt>
                <c:pt idx="17">
                  <c:v>34.010829999999999</c:v>
                </c:pt>
                <c:pt idx="18">
                  <c:v>33.926250000000003</c:v>
                </c:pt>
                <c:pt idx="19">
                  <c:v>34.444629999999997</c:v>
                </c:pt>
                <c:pt idx="20">
                  <c:v>33.867350000000002</c:v>
                </c:pt>
                <c:pt idx="21">
                  <c:v>34.21369</c:v>
                </c:pt>
                <c:pt idx="22">
                  <c:v>34.289819999999999</c:v>
                </c:pt>
                <c:pt idx="23">
                  <c:v>33.35812</c:v>
                </c:pt>
                <c:pt idx="24">
                  <c:v>33.228749999999998</c:v>
                </c:pt>
                <c:pt idx="25">
                  <c:v>33.50085</c:v>
                </c:pt>
                <c:pt idx="26">
                  <c:v>33.948450000000001</c:v>
                </c:pt>
                <c:pt idx="27">
                  <c:v>33.862490000000001</c:v>
                </c:pt>
                <c:pt idx="28">
                  <c:v>33.841380000000001</c:v>
                </c:pt>
                <c:pt idx="29">
                  <c:v>34.0032</c:v>
                </c:pt>
                <c:pt idx="30">
                  <c:v>33.221359999999997</c:v>
                </c:pt>
                <c:pt idx="31">
                  <c:v>33.35848</c:v>
                </c:pt>
                <c:pt idx="32">
                  <c:v>32.762479999999996</c:v>
                </c:pt>
                <c:pt idx="33">
                  <c:v>32.287950000000002</c:v>
                </c:pt>
                <c:pt idx="34">
                  <c:v>32.475270000000002</c:v>
                </c:pt>
                <c:pt idx="35">
                  <c:v>32.613810000000001</c:v>
                </c:pt>
                <c:pt idx="36">
                  <c:v>30.924060000000001</c:v>
                </c:pt>
                <c:pt idx="37">
                  <c:v>29.807880000000001</c:v>
                </c:pt>
                <c:pt idx="38">
                  <c:v>30.191030000000001</c:v>
                </c:pt>
                <c:pt idx="39">
                  <c:v>30.330390000000001</c:v>
                </c:pt>
                <c:pt idx="40">
                  <c:v>29.90455</c:v>
                </c:pt>
                <c:pt idx="41">
                  <c:v>29.49813</c:v>
                </c:pt>
                <c:pt idx="42">
                  <c:v>30.867139999999999</c:v>
                </c:pt>
                <c:pt idx="43">
                  <c:v>31.147069999999999</c:v>
                </c:pt>
                <c:pt idx="44">
                  <c:v>31.646840000000001</c:v>
                </c:pt>
                <c:pt idx="45">
                  <c:v>31.672170000000001</c:v>
                </c:pt>
                <c:pt idx="46">
                  <c:v>31.747440000000001</c:v>
                </c:pt>
                <c:pt idx="47">
                  <c:v>31.071110000000001</c:v>
                </c:pt>
              </c:numCache>
            </c:numRef>
          </c:val>
          <c:smooth val="0"/>
          <c:extLst>
            <c:ext xmlns:c16="http://schemas.microsoft.com/office/drawing/2014/chart" uri="{C3380CC4-5D6E-409C-BE32-E72D297353CC}">
              <c16:uniqueId val="{00000016-D399-48F7-A3B5-6BF35D2877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6ED-4ECE-A891-772CC14FA9F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53.064360000000001</c:v>
                </c:pt>
                <c:pt idx="1">
                  <c:v>63.929969999999997</c:v>
                </c:pt>
                <c:pt idx="2">
                  <c:v>102.07223</c:v>
                </c:pt>
                <c:pt idx="3">
                  <c:v>197.90264999999999</c:v>
                </c:pt>
                <c:pt idx="4">
                  <c:v>199.01958999999999</c:v>
                </c:pt>
                <c:pt idx="5">
                  <c:v>198.99744999999999</c:v>
                </c:pt>
                <c:pt idx="6">
                  <c:v>198.39268000000001</c:v>
                </c:pt>
                <c:pt idx="7">
                  <c:v>199.23586</c:v>
                </c:pt>
                <c:pt idx="8">
                  <c:v>197.72362000000001</c:v>
                </c:pt>
                <c:pt idx="9">
                  <c:v>197.61046999999999</c:v>
                </c:pt>
                <c:pt idx="10">
                  <c:v>200.37344999999999</c:v>
                </c:pt>
                <c:pt idx="11">
                  <c:v>197.11993000000001</c:v>
                </c:pt>
                <c:pt idx="12">
                  <c:v>197.9796</c:v>
                </c:pt>
                <c:pt idx="13">
                  <c:v>198.59944999999999</c:v>
                </c:pt>
                <c:pt idx="14">
                  <c:v>196.39972</c:v>
                </c:pt>
                <c:pt idx="15">
                  <c:v>198.12136000000001</c:v>
                </c:pt>
                <c:pt idx="16">
                  <c:v>199.14516</c:v>
                </c:pt>
                <c:pt idx="17">
                  <c:v>196.62042</c:v>
                </c:pt>
                <c:pt idx="18">
                  <c:v>199.54963000000001</c:v>
                </c:pt>
                <c:pt idx="19">
                  <c:v>196.67529999999999</c:v>
                </c:pt>
                <c:pt idx="20">
                  <c:v>198.60977</c:v>
                </c:pt>
                <c:pt idx="21">
                  <c:v>198.88359</c:v>
                </c:pt>
                <c:pt idx="22">
                  <c:v>197.34959000000001</c:v>
                </c:pt>
                <c:pt idx="23">
                  <c:v>197.93474000000001</c:v>
                </c:pt>
                <c:pt idx="24">
                  <c:v>197.9238</c:v>
                </c:pt>
                <c:pt idx="25">
                  <c:v>197.24933999999999</c:v>
                </c:pt>
                <c:pt idx="26">
                  <c:v>195.3047</c:v>
                </c:pt>
                <c:pt idx="27">
                  <c:v>196.39326</c:v>
                </c:pt>
                <c:pt idx="28">
                  <c:v>196.69247999999999</c:v>
                </c:pt>
                <c:pt idx="29">
                  <c:v>196.38597999999999</c:v>
                </c:pt>
                <c:pt idx="30">
                  <c:v>195.98495</c:v>
                </c:pt>
                <c:pt idx="31">
                  <c:v>194.95501999999999</c:v>
                </c:pt>
                <c:pt idx="32">
                  <c:v>193.08275</c:v>
                </c:pt>
                <c:pt idx="33">
                  <c:v>196.06567999999999</c:v>
                </c:pt>
                <c:pt idx="34">
                  <c:v>195.73665</c:v>
                </c:pt>
                <c:pt idx="35">
                  <c:v>107.10173</c:v>
                </c:pt>
                <c:pt idx="36">
                  <c:v>61.262990000000002</c:v>
                </c:pt>
                <c:pt idx="37">
                  <c:v>61.407380000000003</c:v>
                </c:pt>
                <c:pt idx="38">
                  <c:v>61.249020000000002</c:v>
                </c:pt>
                <c:pt idx="39">
                  <c:v>73.345950000000002</c:v>
                </c:pt>
                <c:pt idx="40">
                  <c:v>68.493110000000001</c:v>
                </c:pt>
                <c:pt idx="41">
                  <c:v>68.75094</c:v>
                </c:pt>
                <c:pt idx="42">
                  <c:v>72.109520000000003</c:v>
                </c:pt>
                <c:pt idx="43">
                  <c:v>190.30564000000001</c:v>
                </c:pt>
                <c:pt idx="44">
                  <c:v>190.26276999999999</c:v>
                </c:pt>
                <c:pt idx="45">
                  <c:v>187.68799000000001</c:v>
                </c:pt>
                <c:pt idx="46">
                  <c:v>189.16905</c:v>
                </c:pt>
                <c:pt idx="47">
                  <c:v>194.98508000000001</c:v>
                </c:pt>
              </c:numCache>
            </c:numRef>
          </c:val>
          <c:smooth val="0"/>
          <c:extLst>
            <c:ext xmlns:c16="http://schemas.microsoft.com/office/drawing/2014/chart" uri="{C3380CC4-5D6E-409C-BE32-E72D297353CC}">
              <c16:uniqueId val="{00000001-46ED-4ECE-A891-772CC14FA9F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35.893900000000002</c:v>
                </c:pt>
                <c:pt idx="1">
                  <c:v>35.858800000000002</c:v>
                </c:pt>
                <c:pt idx="2">
                  <c:v>35.901600000000002</c:v>
                </c:pt>
                <c:pt idx="3">
                  <c:v>36.5565</c:v>
                </c:pt>
                <c:pt idx="4">
                  <c:v>35.905900000000003</c:v>
                </c:pt>
                <c:pt idx="5">
                  <c:v>36.599899999999998</c:v>
                </c:pt>
                <c:pt idx="6">
                  <c:v>36.751600000000003</c:v>
                </c:pt>
                <c:pt idx="7">
                  <c:v>36.234699999999997</c:v>
                </c:pt>
                <c:pt idx="8">
                  <c:v>35.691899999999997</c:v>
                </c:pt>
                <c:pt idx="9">
                  <c:v>35.297199999999997</c:v>
                </c:pt>
                <c:pt idx="10">
                  <c:v>34.944600000000001</c:v>
                </c:pt>
                <c:pt idx="11">
                  <c:v>33.196800000000003</c:v>
                </c:pt>
                <c:pt idx="12">
                  <c:v>32.811799999999998</c:v>
                </c:pt>
                <c:pt idx="13">
                  <c:v>31.832000000000001</c:v>
                </c:pt>
                <c:pt idx="14">
                  <c:v>32.2532</c:v>
                </c:pt>
                <c:pt idx="15">
                  <c:v>32.716500000000003</c:v>
                </c:pt>
                <c:pt idx="16">
                  <c:v>32.160200000000003</c:v>
                </c:pt>
                <c:pt idx="17">
                  <c:v>34.376399999999997</c:v>
                </c:pt>
                <c:pt idx="18">
                  <c:v>35.019300000000001</c:v>
                </c:pt>
                <c:pt idx="19">
                  <c:v>34.363399999999999</c:v>
                </c:pt>
                <c:pt idx="20">
                  <c:v>35.262700000000002</c:v>
                </c:pt>
                <c:pt idx="21">
                  <c:v>35.802999999999997</c:v>
                </c:pt>
                <c:pt idx="22">
                  <c:v>36.718200000000003</c:v>
                </c:pt>
                <c:pt idx="23">
                  <c:v>36.462600000000002</c:v>
                </c:pt>
                <c:pt idx="24">
                  <c:v>35.556600000000003</c:v>
                </c:pt>
                <c:pt idx="25">
                  <c:v>34.422499999999999</c:v>
                </c:pt>
                <c:pt idx="26">
                  <c:v>34.042400000000001</c:v>
                </c:pt>
                <c:pt idx="27">
                  <c:v>34.861600000000003</c:v>
                </c:pt>
                <c:pt idx="28">
                  <c:v>34.906999999999996</c:v>
                </c:pt>
                <c:pt idx="29">
                  <c:v>34.693899999999999</c:v>
                </c:pt>
                <c:pt idx="30">
                  <c:v>34.370600000000003</c:v>
                </c:pt>
                <c:pt idx="31">
                  <c:v>34.643999999999998</c:v>
                </c:pt>
                <c:pt idx="32">
                  <c:v>34.935000000000002</c:v>
                </c:pt>
                <c:pt idx="33">
                  <c:v>35.5486</c:v>
                </c:pt>
                <c:pt idx="34">
                  <c:v>34.497199999999999</c:v>
                </c:pt>
                <c:pt idx="35">
                  <c:v>34.239100000000001</c:v>
                </c:pt>
                <c:pt idx="36">
                  <c:v>32.790399999999998</c:v>
                </c:pt>
                <c:pt idx="37">
                  <c:v>32.279899999999998</c:v>
                </c:pt>
                <c:pt idx="38">
                  <c:v>32.651200000000003</c:v>
                </c:pt>
                <c:pt idx="39">
                  <c:v>32.692999999999998</c:v>
                </c:pt>
                <c:pt idx="40">
                  <c:v>34.801200000000001</c:v>
                </c:pt>
                <c:pt idx="41">
                  <c:v>34.613500000000002</c:v>
                </c:pt>
                <c:pt idx="42">
                  <c:v>36.591500000000003</c:v>
                </c:pt>
                <c:pt idx="43">
                  <c:v>36.444499999999998</c:v>
                </c:pt>
                <c:pt idx="44">
                  <c:v>36.756999999999998</c:v>
                </c:pt>
                <c:pt idx="45">
                  <c:v>36.877200000000002</c:v>
                </c:pt>
                <c:pt idx="46">
                  <c:v>36.338900000000002</c:v>
                </c:pt>
                <c:pt idx="47">
                  <c:v>36.511699999999998</c:v>
                </c:pt>
              </c:numCache>
            </c:numRef>
          </c:val>
          <c:smooth val="0"/>
          <c:extLst>
            <c:ext xmlns:c16="http://schemas.microsoft.com/office/drawing/2014/chart" uri="{C3380CC4-5D6E-409C-BE32-E72D297353CC}">
              <c16:uniqueId val="{00000002-46ED-4ECE-A891-772CC14FA9F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6ED-4ECE-A891-772CC14FA9F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6ED-4ECE-A891-772CC14FA9F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6ED-4ECE-A891-772CC14FA9F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46ED-4ECE-A891-772CC14FA9F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6ED-4ECE-A891-772CC14FA9F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71.91789</c:v>
                </c:pt>
                <c:pt idx="1">
                  <c:v>71.475059999999999</c:v>
                </c:pt>
                <c:pt idx="2">
                  <c:v>71.470230000000001</c:v>
                </c:pt>
                <c:pt idx="3">
                  <c:v>72.358009999999993</c:v>
                </c:pt>
                <c:pt idx="4">
                  <c:v>72.280060000000006</c:v>
                </c:pt>
                <c:pt idx="5">
                  <c:v>72.182720000000003</c:v>
                </c:pt>
                <c:pt idx="6">
                  <c:v>72.239260000000002</c:v>
                </c:pt>
                <c:pt idx="7">
                  <c:v>72.077489999999997</c:v>
                </c:pt>
                <c:pt idx="8">
                  <c:v>71.994299999999996</c:v>
                </c:pt>
                <c:pt idx="9">
                  <c:v>71.936850000000007</c:v>
                </c:pt>
                <c:pt idx="10">
                  <c:v>71.282240000000002</c:v>
                </c:pt>
                <c:pt idx="11">
                  <c:v>71.95102</c:v>
                </c:pt>
                <c:pt idx="12">
                  <c:v>71.831950000000006</c:v>
                </c:pt>
                <c:pt idx="13">
                  <c:v>71.347489999999993</c:v>
                </c:pt>
                <c:pt idx="14">
                  <c:v>71.398359999999997</c:v>
                </c:pt>
                <c:pt idx="15">
                  <c:v>71.063370000000006</c:v>
                </c:pt>
                <c:pt idx="16">
                  <c:v>71.283529999999999</c:v>
                </c:pt>
                <c:pt idx="17">
                  <c:v>71.577280000000002</c:v>
                </c:pt>
                <c:pt idx="18">
                  <c:v>71.843320000000006</c:v>
                </c:pt>
                <c:pt idx="19">
                  <c:v>71.925920000000005</c:v>
                </c:pt>
                <c:pt idx="20">
                  <c:v>71.674689999999998</c:v>
                </c:pt>
                <c:pt idx="21">
                  <c:v>70.436930000000004</c:v>
                </c:pt>
                <c:pt idx="22">
                  <c:v>71.082999999999998</c:v>
                </c:pt>
                <c:pt idx="23">
                  <c:v>71.693110000000004</c:v>
                </c:pt>
                <c:pt idx="24">
                  <c:v>71.975830000000002</c:v>
                </c:pt>
                <c:pt idx="25">
                  <c:v>72.024760000000001</c:v>
                </c:pt>
                <c:pt idx="26">
                  <c:v>71.721549999999993</c:v>
                </c:pt>
                <c:pt idx="27">
                  <c:v>71.856520000000003</c:v>
                </c:pt>
                <c:pt idx="28">
                  <c:v>71.715490000000003</c:v>
                </c:pt>
                <c:pt idx="29">
                  <c:v>72.196610000000007</c:v>
                </c:pt>
                <c:pt idx="30">
                  <c:v>72.034549999999996</c:v>
                </c:pt>
                <c:pt idx="31">
                  <c:v>71.793850000000006</c:v>
                </c:pt>
                <c:pt idx="32">
                  <c:v>70.60924</c:v>
                </c:pt>
                <c:pt idx="33">
                  <c:v>71.237260000000006</c:v>
                </c:pt>
                <c:pt idx="34">
                  <c:v>71.596369999999993</c:v>
                </c:pt>
                <c:pt idx="35">
                  <c:v>55.878570000000003</c:v>
                </c:pt>
                <c:pt idx="36">
                  <c:v>56.319049999999997</c:v>
                </c:pt>
                <c:pt idx="37">
                  <c:v>49.140900000000002</c:v>
                </c:pt>
                <c:pt idx="38">
                  <c:v>35.964379999999998</c:v>
                </c:pt>
                <c:pt idx="39">
                  <c:v>32.829650000000001</c:v>
                </c:pt>
                <c:pt idx="40">
                  <c:v>32.808120000000002</c:v>
                </c:pt>
                <c:pt idx="41">
                  <c:v>32.83052</c:v>
                </c:pt>
                <c:pt idx="42">
                  <c:v>44.055160000000001</c:v>
                </c:pt>
                <c:pt idx="43">
                  <c:v>56.307119999999998</c:v>
                </c:pt>
                <c:pt idx="44">
                  <c:v>66.055189999999996</c:v>
                </c:pt>
                <c:pt idx="45">
                  <c:v>73.054580000000001</c:v>
                </c:pt>
                <c:pt idx="46">
                  <c:v>72.953950000000006</c:v>
                </c:pt>
                <c:pt idx="47">
                  <c:v>74.061419999999998</c:v>
                </c:pt>
              </c:numCache>
            </c:numRef>
          </c:val>
          <c:smooth val="0"/>
          <c:extLst>
            <c:ext xmlns:c16="http://schemas.microsoft.com/office/drawing/2014/chart" uri="{C3380CC4-5D6E-409C-BE32-E72D297353CC}">
              <c16:uniqueId val="{00000008-46ED-4ECE-A891-772CC14FA9F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6ED-4ECE-A891-772CC14FA9F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46ED-4ECE-A891-772CC14FA9F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6ED-4ECE-A891-772CC14FA9F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6ED-4ECE-A891-772CC14FA9F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6ED-4ECE-A891-772CC14FA9F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19.43648</c:v>
                </c:pt>
                <c:pt idx="1">
                  <c:v>19.72203</c:v>
                </c:pt>
                <c:pt idx="2">
                  <c:v>19.925249999999998</c:v>
                </c:pt>
                <c:pt idx="3">
                  <c:v>19.070740000000001</c:v>
                </c:pt>
                <c:pt idx="4">
                  <c:v>19.028479999999998</c:v>
                </c:pt>
                <c:pt idx="5">
                  <c:v>18.442820000000001</c:v>
                </c:pt>
                <c:pt idx="6">
                  <c:v>18.30696</c:v>
                </c:pt>
                <c:pt idx="7">
                  <c:v>18.232289999999999</c:v>
                </c:pt>
                <c:pt idx="8">
                  <c:v>19.216000000000001</c:v>
                </c:pt>
                <c:pt idx="9">
                  <c:v>19.273099999999999</c:v>
                </c:pt>
                <c:pt idx="10">
                  <c:v>19.393229999999999</c:v>
                </c:pt>
                <c:pt idx="11">
                  <c:v>19.226990000000001</c:v>
                </c:pt>
                <c:pt idx="12">
                  <c:v>19.070049999999998</c:v>
                </c:pt>
                <c:pt idx="13">
                  <c:v>19.191320000000001</c:v>
                </c:pt>
                <c:pt idx="14">
                  <c:v>18.983339999999998</c:v>
                </c:pt>
                <c:pt idx="15">
                  <c:v>19.109010000000001</c:v>
                </c:pt>
                <c:pt idx="16">
                  <c:v>19.27122</c:v>
                </c:pt>
                <c:pt idx="17">
                  <c:v>19.560780000000001</c:v>
                </c:pt>
                <c:pt idx="18">
                  <c:v>19.721730000000001</c:v>
                </c:pt>
                <c:pt idx="19">
                  <c:v>19.683</c:v>
                </c:pt>
                <c:pt idx="20">
                  <c:v>19.75254</c:v>
                </c:pt>
                <c:pt idx="21">
                  <c:v>19.371230000000001</c:v>
                </c:pt>
                <c:pt idx="22">
                  <c:v>17.767869999999998</c:v>
                </c:pt>
                <c:pt idx="23">
                  <c:v>17.270440000000001</c:v>
                </c:pt>
                <c:pt idx="24">
                  <c:v>17.429279999999999</c:v>
                </c:pt>
                <c:pt idx="25">
                  <c:v>16.041589999999999</c:v>
                </c:pt>
                <c:pt idx="26">
                  <c:v>14.105</c:v>
                </c:pt>
                <c:pt idx="27">
                  <c:v>14.14852</c:v>
                </c:pt>
                <c:pt idx="28">
                  <c:v>18.03558</c:v>
                </c:pt>
                <c:pt idx="29">
                  <c:v>17.24727</c:v>
                </c:pt>
                <c:pt idx="30">
                  <c:v>16.83811</c:v>
                </c:pt>
                <c:pt idx="31">
                  <c:v>17.288779999999999</c:v>
                </c:pt>
                <c:pt idx="32">
                  <c:v>17.20523</c:v>
                </c:pt>
                <c:pt idx="33">
                  <c:v>17.118569999999998</c:v>
                </c:pt>
                <c:pt idx="34">
                  <c:v>17.060590000000001</c:v>
                </c:pt>
                <c:pt idx="35">
                  <c:v>16.908860000000001</c:v>
                </c:pt>
                <c:pt idx="36">
                  <c:v>16.993369999999999</c:v>
                </c:pt>
                <c:pt idx="37">
                  <c:v>17.033940000000001</c:v>
                </c:pt>
                <c:pt idx="38">
                  <c:v>17.057510000000001</c:v>
                </c:pt>
                <c:pt idx="39">
                  <c:v>17.080839999999998</c:v>
                </c:pt>
                <c:pt idx="40">
                  <c:v>16.90072</c:v>
                </c:pt>
                <c:pt idx="41">
                  <c:v>17.09469</c:v>
                </c:pt>
                <c:pt idx="42">
                  <c:v>17.164079999999998</c:v>
                </c:pt>
                <c:pt idx="43">
                  <c:v>17.288260000000001</c:v>
                </c:pt>
                <c:pt idx="44">
                  <c:v>17.256730000000001</c:v>
                </c:pt>
                <c:pt idx="45">
                  <c:v>17.1874</c:v>
                </c:pt>
                <c:pt idx="46">
                  <c:v>17.151489999999999</c:v>
                </c:pt>
                <c:pt idx="47">
                  <c:v>17.334530000000001</c:v>
                </c:pt>
              </c:numCache>
            </c:numRef>
          </c:val>
          <c:smooth val="0"/>
          <c:extLst>
            <c:ext xmlns:c16="http://schemas.microsoft.com/office/drawing/2014/chart" uri="{C3380CC4-5D6E-409C-BE32-E72D297353CC}">
              <c16:uniqueId val="{0000000E-46ED-4ECE-A891-772CC14FA9F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6ED-4ECE-A891-772CC14FA9F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3.9518200000000001</c:v>
                </c:pt>
                <c:pt idx="1">
                  <c:v>3.9587400000000001</c:v>
                </c:pt>
                <c:pt idx="2">
                  <c:v>3.90259</c:v>
                </c:pt>
                <c:pt idx="3">
                  <c:v>3.9144399999999999</c:v>
                </c:pt>
                <c:pt idx="4">
                  <c:v>3.8107000000000002</c:v>
                </c:pt>
                <c:pt idx="5">
                  <c:v>3.9780500000000001</c:v>
                </c:pt>
                <c:pt idx="6">
                  <c:v>3.9470100000000001</c:v>
                </c:pt>
                <c:pt idx="7">
                  <c:v>3.9794</c:v>
                </c:pt>
                <c:pt idx="8">
                  <c:v>3.8586900000000002</c:v>
                </c:pt>
                <c:pt idx="9">
                  <c:v>3.9232300000000002</c:v>
                </c:pt>
                <c:pt idx="10">
                  <c:v>3.9456099999999998</c:v>
                </c:pt>
                <c:pt idx="11">
                  <c:v>3.9861900000000001</c:v>
                </c:pt>
                <c:pt idx="12">
                  <c:v>4.2568000000000001</c:v>
                </c:pt>
                <c:pt idx="13">
                  <c:v>4.7050599999999996</c:v>
                </c:pt>
                <c:pt idx="14">
                  <c:v>5.0081199999999999</c:v>
                </c:pt>
                <c:pt idx="15">
                  <c:v>5.1431699999999996</c:v>
                </c:pt>
                <c:pt idx="16">
                  <c:v>5.0607300000000004</c:v>
                </c:pt>
                <c:pt idx="17">
                  <c:v>4.8952299999999997</c:v>
                </c:pt>
                <c:pt idx="18">
                  <c:v>5.1037999999999997</c:v>
                </c:pt>
                <c:pt idx="19">
                  <c:v>4.9469500000000002</c:v>
                </c:pt>
                <c:pt idx="20">
                  <c:v>5.2204699999999997</c:v>
                </c:pt>
                <c:pt idx="21">
                  <c:v>5.2576900000000002</c:v>
                </c:pt>
                <c:pt idx="22">
                  <c:v>5.2801600000000004</c:v>
                </c:pt>
                <c:pt idx="23">
                  <c:v>5.2766299999999999</c:v>
                </c:pt>
                <c:pt idx="24">
                  <c:v>5.2858999999999998</c:v>
                </c:pt>
                <c:pt idx="25">
                  <c:v>5.2330199999999998</c:v>
                </c:pt>
                <c:pt idx="26">
                  <c:v>5.3988500000000004</c:v>
                </c:pt>
                <c:pt idx="27">
                  <c:v>5.4248000000000003</c:v>
                </c:pt>
                <c:pt idx="28">
                  <c:v>5.43919</c:v>
                </c:pt>
                <c:pt idx="29">
                  <c:v>5.6310000000000002</c:v>
                </c:pt>
                <c:pt idx="30">
                  <c:v>5.6816599999999999</c:v>
                </c:pt>
                <c:pt idx="31">
                  <c:v>5.5759100000000004</c:v>
                </c:pt>
                <c:pt idx="32">
                  <c:v>5.5908800000000003</c:v>
                </c:pt>
                <c:pt idx="33">
                  <c:v>5.6049300000000004</c:v>
                </c:pt>
                <c:pt idx="34">
                  <c:v>5.3523100000000001</c:v>
                </c:pt>
                <c:pt idx="35">
                  <c:v>5.53817</c:v>
                </c:pt>
                <c:pt idx="36">
                  <c:v>5.4770200000000004</c:v>
                </c:pt>
                <c:pt idx="37">
                  <c:v>5.5063000000000004</c:v>
                </c:pt>
                <c:pt idx="38">
                  <c:v>5.37148</c:v>
                </c:pt>
                <c:pt idx="39">
                  <c:v>5.3707799999999999</c:v>
                </c:pt>
                <c:pt idx="40">
                  <c:v>5.4990100000000002</c:v>
                </c:pt>
                <c:pt idx="41">
                  <c:v>5.42882</c:v>
                </c:pt>
                <c:pt idx="42">
                  <c:v>5.50746</c:v>
                </c:pt>
                <c:pt idx="43">
                  <c:v>5.4114100000000001</c:v>
                </c:pt>
                <c:pt idx="44">
                  <c:v>5.3945299999999996</c:v>
                </c:pt>
                <c:pt idx="45">
                  <c:v>5.4379200000000001</c:v>
                </c:pt>
                <c:pt idx="46">
                  <c:v>5.3843199999999998</c:v>
                </c:pt>
                <c:pt idx="47">
                  <c:v>5.3538699999999997</c:v>
                </c:pt>
              </c:numCache>
            </c:numRef>
          </c:val>
          <c:smooth val="0"/>
          <c:extLst>
            <c:ext xmlns:c16="http://schemas.microsoft.com/office/drawing/2014/chart" uri="{C3380CC4-5D6E-409C-BE32-E72D297353CC}">
              <c16:uniqueId val="{00000010-46ED-4ECE-A891-772CC14FA9F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6ED-4ECE-A891-772CC14FA9F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c:v>
                </c:pt>
                <c:pt idx="1">
                  <c:v>7.3209999999999997</c:v>
                </c:pt>
                <c:pt idx="2">
                  <c:v>7.3259999999999996</c:v>
                </c:pt>
                <c:pt idx="3">
                  <c:v>7.3259999999999996</c:v>
                </c:pt>
                <c:pt idx="4">
                  <c:v>7.3259999999999996</c:v>
                </c:pt>
                <c:pt idx="5">
                  <c:v>6.9539999999999997</c:v>
                </c:pt>
                <c:pt idx="6">
                  <c:v>6.6589999999999998</c:v>
                </c:pt>
                <c:pt idx="7">
                  <c:v>6.9870000000000001</c:v>
                </c:pt>
                <c:pt idx="8">
                  <c:v>6.9569999999999999</c:v>
                </c:pt>
                <c:pt idx="9">
                  <c:v>7.21</c:v>
                </c:pt>
                <c:pt idx="10">
                  <c:v>7.3209999999999997</c:v>
                </c:pt>
                <c:pt idx="11">
                  <c:v>7.3259999999999996</c:v>
                </c:pt>
                <c:pt idx="12">
                  <c:v>7.3259999999999996</c:v>
                </c:pt>
                <c:pt idx="13">
                  <c:v>7.3259999999999996</c:v>
                </c:pt>
                <c:pt idx="14">
                  <c:v>6.9539999999999997</c:v>
                </c:pt>
                <c:pt idx="15">
                  <c:v>6.6589999999999998</c:v>
                </c:pt>
                <c:pt idx="16">
                  <c:v>6.9870000000000001</c:v>
                </c:pt>
                <c:pt idx="17">
                  <c:v>6.9569999999999999</c:v>
                </c:pt>
                <c:pt idx="18">
                  <c:v>7.21</c:v>
                </c:pt>
                <c:pt idx="19">
                  <c:v>7.3209999999999997</c:v>
                </c:pt>
                <c:pt idx="20">
                  <c:v>7.3259999999999996</c:v>
                </c:pt>
                <c:pt idx="21">
                  <c:v>7.3259999999999996</c:v>
                </c:pt>
                <c:pt idx="22">
                  <c:v>7.3259999999999996</c:v>
                </c:pt>
                <c:pt idx="23">
                  <c:v>6.9539999999999997</c:v>
                </c:pt>
                <c:pt idx="24">
                  <c:v>6.6589999999999998</c:v>
                </c:pt>
                <c:pt idx="25">
                  <c:v>6.9870000000000001</c:v>
                </c:pt>
                <c:pt idx="26">
                  <c:v>6.9569999999999999</c:v>
                </c:pt>
                <c:pt idx="27">
                  <c:v>7.21</c:v>
                </c:pt>
                <c:pt idx="28">
                  <c:v>7.3209999999999997</c:v>
                </c:pt>
                <c:pt idx="29">
                  <c:v>7.3259999999999996</c:v>
                </c:pt>
                <c:pt idx="30">
                  <c:v>7.3259999999999996</c:v>
                </c:pt>
                <c:pt idx="31">
                  <c:v>7.3259999999999996</c:v>
                </c:pt>
                <c:pt idx="32">
                  <c:v>6.9539999999999997</c:v>
                </c:pt>
                <c:pt idx="33">
                  <c:v>6.6589999999999998</c:v>
                </c:pt>
                <c:pt idx="34">
                  <c:v>6.9870000000000001</c:v>
                </c:pt>
                <c:pt idx="35">
                  <c:v>6.9569999999999999</c:v>
                </c:pt>
                <c:pt idx="36">
                  <c:v>7.21</c:v>
                </c:pt>
                <c:pt idx="37">
                  <c:v>7.3209999999999997</c:v>
                </c:pt>
                <c:pt idx="38">
                  <c:v>7.3259999999999996</c:v>
                </c:pt>
                <c:pt idx="39">
                  <c:v>7.3259999999999996</c:v>
                </c:pt>
                <c:pt idx="40">
                  <c:v>7.3259999999999996</c:v>
                </c:pt>
                <c:pt idx="41">
                  <c:v>6.9539999999999997</c:v>
                </c:pt>
                <c:pt idx="42">
                  <c:v>6.6589999999999998</c:v>
                </c:pt>
                <c:pt idx="43">
                  <c:v>6.9870000000000001</c:v>
                </c:pt>
                <c:pt idx="44">
                  <c:v>6.9569999999999999</c:v>
                </c:pt>
                <c:pt idx="45">
                  <c:v>7.21</c:v>
                </c:pt>
                <c:pt idx="46">
                  <c:v>7.3209999999999997</c:v>
                </c:pt>
                <c:pt idx="47">
                  <c:v>7.3259999999999996</c:v>
                </c:pt>
              </c:numCache>
            </c:numRef>
          </c:val>
          <c:smooth val="0"/>
          <c:extLst>
            <c:ext xmlns:c16="http://schemas.microsoft.com/office/drawing/2014/chart" uri="{C3380CC4-5D6E-409C-BE32-E72D297353CC}">
              <c16:uniqueId val="{00000012-46ED-4ECE-A891-772CC14FA9F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33.44</c:v>
                </c:pt>
                <c:pt idx="1">
                  <c:v>35.75</c:v>
                </c:pt>
                <c:pt idx="2">
                  <c:v>35.83</c:v>
                </c:pt>
                <c:pt idx="3">
                  <c:v>35.840000000000003</c:v>
                </c:pt>
                <c:pt idx="4">
                  <c:v>36.22</c:v>
                </c:pt>
                <c:pt idx="5">
                  <c:v>36.33</c:v>
                </c:pt>
                <c:pt idx="6">
                  <c:v>36.409999999999997</c:v>
                </c:pt>
                <c:pt idx="7">
                  <c:v>35.79</c:v>
                </c:pt>
                <c:pt idx="8">
                  <c:v>35.96</c:v>
                </c:pt>
                <c:pt idx="9">
                  <c:v>36.1</c:v>
                </c:pt>
                <c:pt idx="10">
                  <c:v>36.42</c:v>
                </c:pt>
                <c:pt idx="11">
                  <c:v>36.36</c:v>
                </c:pt>
                <c:pt idx="12">
                  <c:v>35.979999999999997</c:v>
                </c:pt>
                <c:pt idx="13">
                  <c:v>36.159999999999997</c:v>
                </c:pt>
                <c:pt idx="14">
                  <c:v>36.14</c:v>
                </c:pt>
                <c:pt idx="15">
                  <c:v>36.44</c:v>
                </c:pt>
                <c:pt idx="16">
                  <c:v>36.49</c:v>
                </c:pt>
                <c:pt idx="17">
                  <c:v>36.47</c:v>
                </c:pt>
                <c:pt idx="18">
                  <c:v>36.61</c:v>
                </c:pt>
                <c:pt idx="19">
                  <c:v>36.61</c:v>
                </c:pt>
                <c:pt idx="20">
                  <c:v>36.07</c:v>
                </c:pt>
                <c:pt idx="21">
                  <c:v>36.19</c:v>
                </c:pt>
                <c:pt idx="22">
                  <c:v>36.17</c:v>
                </c:pt>
                <c:pt idx="23">
                  <c:v>36.229999999999997</c:v>
                </c:pt>
                <c:pt idx="24">
                  <c:v>35.75</c:v>
                </c:pt>
                <c:pt idx="25">
                  <c:v>36.01</c:v>
                </c:pt>
                <c:pt idx="26">
                  <c:v>36.85</c:v>
                </c:pt>
                <c:pt idx="27">
                  <c:v>38.85</c:v>
                </c:pt>
                <c:pt idx="28">
                  <c:v>40.1</c:v>
                </c:pt>
                <c:pt idx="29">
                  <c:v>42.77</c:v>
                </c:pt>
                <c:pt idx="30">
                  <c:v>45.82</c:v>
                </c:pt>
                <c:pt idx="31">
                  <c:v>46.9</c:v>
                </c:pt>
                <c:pt idx="32">
                  <c:v>46.84</c:v>
                </c:pt>
                <c:pt idx="33">
                  <c:v>46.3</c:v>
                </c:pt>
                <c:pt idx="34">
                  <c:v>42.91</c:v>
                </c:pt>
                <c:pt idx="35">
                  <c:v>17.420000000000002</c:v>
                </c:pt>
                <c:pt idx="36">
                  <c:v>3.03</c:v>
                </c:pt>
                <c:pt idx="37">
                  <c:v>3.42</c:v>
                </c:pt>
                <c:pt idx="38">
                  <c:v>2.95</c:v>
                </c:pt>
                <c:pt idx="39">
                  <c:v>3.39</c:v>
                </c:pt>
                <c:pt idx="40">
                  <c:v>3.32</c:v>
                </c:pt>
                <c:pt idx="41">
                  <c:v>4.6500000000000004</c:v>
                </c:pt>
                <c:pt idx="42">
                  <c:v>4.8</c:v>
                </c:pt>
                <c:pt idx="43">
                  <c:v>4.3499999999999996</c:v>
                </c:pt>
                <c:pt idx="44">
                  <c:v>31.85</c:v>
                </c:pt>
                <c:pt idx="45">
                  <c:v>54.16</c:v>
                </c:pt>
                <c:pt idx="46">
                  <c:v>55.96</c:v>
                </c:pt>
                <c:pt idx="47">
                  <c:v>56.16</c:v>
                </c:pt>
              </c:numCache>
            </c:numRef>
          </c:val>
          <c:smooth val="0"/>
          <c:extLst>
            <c:ext xmlns:c16="http://schemas.microsoft.com/office/drawing/2014/chart" uri="{C3380CC4-5D6E-409C-BE32-E72D297353CC}">
              <c16:uniqueId val="{00000013-46ED-4ECE-A891-772CC14FA9F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1.68</c:v>
                </c:pt>
                <c:pt idx="2">
                  <c:v>1.67</c:v>
                </c:pt>
                <c:pt idx="3">
                  <c:v>1.71</c:v>
                </c:pt>
                <c:pt idx="4">
                  <c:v>1.67</c:v>
                </c:pt>
                <c:pt idx="5">
                  <c:v>1.62</c:v>
                </c:pt>
                <c:pt idx="6">
                  <c:v>1.76</c:v>
                </c:pt>
                <c:pt idx="7">
                  <c:v>1.78</c:v>
                </c:pt>
                <c:pt idx="8">
                  <c:v>1.18</c:v>
                </c:pt>
                <c:pt idx="9">
                  <c:v>1.39</c:v>
                </c:pt>
                <c:pt idx="10">
                  <c:v>1.57</c:v>
                </c:pt>
                <c:pt idx="11">
                  <c:v>1.51</c:v>
                </c:pt>
                <c:pt idx="12">
                  <c:v>1.49</c:v>
                </c:pt>
                <c:pt idx="13">
                  <c:v>1.46</c:v>
                </c:pt>
                <c:pt idx="14">
                  <c:v>1.45</c:v>
                </c:pt>
                <c:pt idx="15">
                  <c:v>1.42</c:v>
                </c:pt>
                <c:pt idx="16">
                  <c:v>1.47</c:v>
                </c:pt>
                <c:pt idx="17">
                  <c:v>1.61</c:v>
                </c:pt>
                <c:pt idx="18">
                  <c:v>1.94</c:v>
                </c:pt>
                <c:pt idx="19">
                  <c:v>1.98</c:v>
                </c:pt>
                <c:pt idx="20">
                  <c:v>2.08</c:v>
                </c:pt>
                <c:pt idx="21">
                  <c:v>2.0299999999999998</c:v>
                </c:pt>
                <c:pt idx="22">
                  <c:v>1.56</c:v>
                </c:pt>
                <c:pt idx="23">
                  <c:v>1.87</c:v>
                </c:pt>
                <c:pt idx="24">
                  <c:v>1.79</c:v>
                </c:pt>
                <c:pt idx="25">
                  <c:v>1.92</c:v>
                </c:pt>
                <c:pt idx="26">
                  <c:v>1.88</c:v>
                </c:pt>
                <c:pt idx="27">
                  <c:v>1.94</c:v>
                </c:pt>
                <c:pt idx="28">
                  <c:v>2.17</c:v>
                </c:pt>
                <c:pt idx="29">
                  <c:v>2.0699999999999998</c:v>
                </c:pt>
                <c:pt idx="30">
                  <c:v>2.0299999999999998</c:v>
                </c:pt>
                <c:pt idx="31">
                  <c:v>1.97</c:v>
                </c:pt>
                <c:pt idx="32">
                  <c:v>2.06</c:v>
                </c:pt>
                <c:pt idx="33">
                  <c:v>2.04</c:v>
                </c:pt>
                <c:pt idx="34">
                  <c:v>1.92</c:v>
                </c:pt>
                <c:pt idx="35">
                  <c:v>1.95</c:v>
                </c:pt>
                <c:pt idx="36">
                  <c:v>1.87</c:v>
                </c:pt>
                <c:pt idx="37">
                  <c:v>1.86</c:v>
                </c:pt>
                <c:pt idx="38">
                  <c:v>1.68</c:v>
                </c:pt>
                <c:pt idx="39">
                  <c:v>1.73</c:v>
                </c:pt>
                <c:pt idx="40">
                  <c:v>1.72</c:v>
                </c:pt>
                <c:pt idx="41">
                  <c:v>2.2200000000000002</c:v>
                </c:pt>
                <c:pt idx="42">
                  <c:v>2.0099999999999998</c:v>
                </c:pt>
                <c:pt idx="43">
                  <c:v>1.97</c:v>
                </c:pt>
                <c:pt idx="44">
                  <c:v>1.59</c:v>
                </c:pt>
                <c:pt idx="45">
                  <c:v>2.19</c:v>
                </c:pt>
                <c:pt idx="46">
                  <c:v>1.89</c:v>
                </c:pt>
                <c:pt idx="47">
                  <c:v>1.94</c:v>
                </c:pt>
              </c:numCache>
            </c:numRef>
          </c:val>
          <c:smooth val="0"/>
          <c:extLst>
            <c:ext xmlns:c16="http://schemas.microsoft.com/office/drawing/2014/chart" uri="{C3380CC4-5D6E-409C-BE32-E72D297353CC}">
              <c16:uniqueId val="{00000014-46ED-4ECE-A891-772CC14FA9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142.76165</c:v>
                </c:pt>
                <c:pt idx="1">
                  <c:v>146.33904000000001</c:v>
                </c:pt>
                <c:pt idx="2">
                  <c:v>145.74905999999999</c:v>
                </c:pt>
                <c:pt idx="3">
                  <c:v>141.42518000000001</c:v>
                </c:pt>
                <c:pt idx="4">
                  <c:v>141.52724000000001</c:v>
                </c:pt>
                <c:pt idx="5">
                  <c:v>143.07247000000001</c:v>
                </c:pt>
                <c:pt idx="6">
                  <c:v>141.15268</c:v>
                </c:pt>
                <c:pt idx="7">
                  <c:v>136.07058000000001</c:v>
                </c:pt>
                <c:pt idx="8">
                  <c:v>133.29096000000001</c:v>
                </c:pt>
                <c:pt idx="9">
                  <c:v>129.38543999999999</c:v>
                </c:pt>
                <c:pt idx="10">
                  <c:v>137.50228000000001</c:v>
                </c:pt>
                <c:pt idx="11">
                  <c:v>140.87352000000001</c:v>
                </c:pt>
                <c:pt idx="12">
                  <c:v>140.44891000000001</c:v>
                </c:pt>
                <c:pt idx="13">
                  <c:v>137.63104999999999</c:v>
                </c:pt>
                <c:pt idx="14">
                  <c:v>137.25532000000001</c:v>
                </c:pt>
                <c:pt idx="15">
                  <c:v>133.61698000000001</c:v>
                </c:pt>
                <c:pt idx="16">
                  <c:v>131.01838000000001</c:v>
                </c:pt>
                <c:pt idx="17">
                  <c:v>130.80278999999999</c:v>
                </c:pt>
                <c:pt idx="18">
                  <c:v>135.26581999999999</c:v>
                </c:pt>
                <c:pt idx="19">
                  <c:v>136.47621000000001</c:v>
                </c:pt>
                <c:pt idx="20">
                  <c:v>137.78456</c:v>
                </c:pt>
                <c:pt idx="21">
                  <c:v>139.28059999999999</c:v>
                </c:pt>
                <c:pt idx="22">
                  <c:v>139.05554000000001</c:v>
                </c:pt>
                <c:pt idx="23">
                  <c:v>136.87345999999999</c:v>
                </c:pt>
                <c:pt idx="24">
                  <c:v>137.36144999999999</c:v>
                </c:pt>
                <c:pt idx="25">
                  <c:v>138.72057000000001</c:v>
                </c:pt>
                <c:pt idx="26">
                  <c:v>132.99028000000001</c:v>
                </c:pt>
                <c:pt idx="27">
                  <c:v>133.38171</c:v>
                </c:pt>
                <c:pt idx="28">
                  <c:v>134.44315</c:v>
                </c:pt>
                <c:pt idx="29">
                  <c:v>137.92733999999999</c:v>
                </c:pt>
                <c:pt idx="30">
                  <c:v>140.82912999999999</c:v>
                </c:pt>
                <c:pt idx="31">
                  <c:v>140.04001</c:v>
                </c:pt>
                <c:pt idx="32">
                  <c:v>137.12268</c:v>
                </c:pt>
                <c:pt idx="33">
                  <c:v>137.25343000000001</c:v>
                </c:pt>
                <c:pt idx="34">
                  <c:v>137.69639000000001</c:v>
                </c:pt>
                <c:pt idx="35">
                  <c:v>138.15311</c:v>
                </c:pt>
                <c:pt idx="36">
                  <c:v>140.43296000000001</c:v>
                </c:pt>
                <c:pt idx="37">
                  <c:v>139.16839999999999</c:v>
                </c:pt>
                <c:pt idx="38">
                  <c:v>135.56338</c:v>
                </c:pt>
                <c:pt idx="39">
                  <c:v>132.45689999999999</c:v>
                </c:pt>
                <c:pt idx="40">
                  <c:v>134.90264999999999</c:v>
                </c:pt>
                <c:pt idx="41">
                  <c:v>137.51174</c:v>
                </c:pt>
                <c:pt idx="42">
                  <c:v>139.00926000000001</c:v>
                </c:pt>
                <c:pt idx="43">
                  <c:v>138.99912</c:v>
                </c:pt>
                <c:pt idx="44">
                  <c:v>141.50839999999999</c:v>
                </c:pt>
                <c:pt idx="45">
                  <c:v>137.09109000000001</c:v>
                </c:pt>
                <c:pt idx="46">
                  <c:v>135.64797999999999</c:v>
                </c:pt>
                <c:pt idx="47">
                  <c:v>113.45820000000001</c:v>
                </c:pt>
              </c:numCache>
            </c:numRef>
          </c:val>
          <c:smooth val="0"/>
          <c:extLst>
            <c:ext xmlns:c16="http://schemas.microsoft.com/office/drawing/2014/chart" uri="{C3380CC4-5D6E-409C-BE32-E72D297353CC}">
              <c16:uniqueId val="{00000000-C5E6-436E-AF14-907832B5EA6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5E6-436E-AF14-907832B5EA6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4.7584</c:v>
                </c:pt>
                <c:pt idx="1">
                  <c:v>4.7744</c:v>
                </c:pt>
                <c:pt idx="2">
                  <c:v>4.6627000000000001</c:v>
                </c:pt>
                <c:pt idx="3">
                  <c:v>4.6421000000000001</c:v>
                </c:pt>
                <c:pt idx="4">
                  <c:v>4.6277999999999997</c:v>
                </c:pt>
                <c:pt idx="5">
                  <c:v>4.5534999999999997</c:v>
                </c:pt>
                <c:pt idx="6">
                  <c:v>4.6222000000000003</c:v>
                </c:pt>
                <c:pt idx="7">
                  <c:v>4.6844999999999999</c:v>
                </c:pt>
                <c:pt idx="8">
                  <c:v>4.6261999999999999</c:v>
                </c:pt>
                <c:pt idx="9">
                  <c:v>4.6814</c:v>
                </c:pt>
                <c:pt idx="10">
                  <c:v>4.609</c:v>
                </c:pt>
                <c:pt idx="11">
                  <c:v>4.5922000000000001</c:v>
                </c:pt>
                <c:pt idx="12">
                  <c:v>4.5202999999999998</c:v>
                </c:pt>
                <c:pt idx="13">
                  <c:v>4.3761000000000001</c:v>
                </c:pt>
                <c:pt idx="14">
                  <c:v>4.5101000000000004</c:v>
                </c:pt>
                <c:pt idx="15">
                  <c:v>4.5063000000000004</c:v>
                </c:pt>
                <c:pt idx="16">
                  <c:v>4.5235000000000003</c:v>
                </c:pt>
                <c:pt idx="17">
                  <c:v>3.7313000000000001</c:v>
                </c:pt>
                <c:pt idx="18">
                  <c:v>3.6322000000000001</c:v>
                </c:pt>
                <c:pt idx="19">
                  <c:v>3.7631999999999999</c:v>
                </c:pt>
                <c:pt idx="20">
                  <c:v>3.7425999999999999</c:v>
                </c:pt>
                <c:pt idx="21">
                  <c:v>3.6109</c:v>
                </c:pt>
                <c:pt idx="22">
                  <c:v>3.6795</c:v>
                </c:pt>
                <c:pt idx="23">
                  <c:v>3.8910999999999998</c:v>
                </c:pt>
                <c:pt idx="24">
                  <c:v>4.3829000000000002</c:v>
                </c:pt>
                <c:pt idx="25">
                  <c:v>4.3151000000000002</c:v>
                </c:pt>
                <c:pt idx="26">
                  <c:v>4.2507000000000001</c:v>
                </c:pt>
                <c:pt idx="27">
                  <c:v>4.4748999999999999</c:v>
                </c:pt>
                <c:pt idx="28">
                  <c:v>4.5835999999999997</c:v>
                </c:pt>
                <c:pt idx="29">
                  <c:v>4.4405999999999999</c:v>
                </c:pt>
                <c:pt idx="30">
                  <c:v>4.4996999999999998</c:v>
                </c:pt>
                <c:pt idx="31">
                  <c:v>4.5576999999999996</c:v>
                </c:pt>
                <c:pt idx="32">
                  <c:v>4.4329999999999998</c:v>
                </c:pt>
                <c:pt idx="33">
                  <c:v>4.4542999999999999</c:v>
                </c:pt>
                <c:pt idx="34">
                  <c:v>4.5159000000000002</c:v>
                </c:pt>
                <c:pt idx="35">
                  <c:v>4.4457000000000004</c:v>
                </c:pt>
                <c:pt idx="36">
                  <c:v>4.5003000000000002</c:v>
                </c:pt>
                <c:pt idx="37">
                  <c:v>4.4824000000000002</c:v>
                </c:pt>
                <c:pt idx="38">
                  <c:v>4.5712999999999999</c:v>
                </c:pt>
                <c:pt idx="39">
                  <c:v>4.5519999999999996</c:v>
                </c:pt>
                <c:pt idx="40">
                  <c:v>4.4146999999999998</c:v>
                </c:pt>
                <c:pt idx="41">
                  <c:v>4.4619999999999997</c:v>
                </c:pt>
                <c:pt idx="42">
                  <c:v>4.6071999999999997</c:v>
                </c:pt>
                <c:pt idx="43">
                  <c:v>4.7579000000000002</c:v>
                </c:pt>
                <c:pt idx="44">
                  <c:v>4.6909999999999998</c:v>
                </c:pt>
                <c:pt idx="45">
                  <c:v>4.6867999999999999</c:v>
                </c:pt>
                <c:pt idx="46">
                  <c:v>4.6341000000000001</c:v>
                </c:pt>
                <c:pt idx="47">
                  <c:v>4.1120000000000001</c:v>
                </c:pt>
              </c:numCache>
            </c:numRef>
          </c:val>
          <c:smooth val="0"/>
          <c:extLst>
            <c:ext xmlns:c16="http://schemas.microsoft.com/office/drawing/2014/chart" uri="{C3380CC4-5D6E-409C-BE32-E72D297353CC}">
              <c16:uniqueId val="{00000002-C5E6-436E-AF14-907832B5EA6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126.36953</c:v>
                </c:pt>
                <c:pt idx="1">
                  <c:v>125.74609</c:v>
                </c:pt>
                <c:pt idx="2">
                  <c:v>127.4545</c:v>
                </c:pt>
                <c:pt idx="3">
                  <c:v>127.81551</c:v>
                </c:pt>
                <c:pt idx="4">
                  <c:v>127.00382999999999</c:v>
                </c:pt>
                <c:pt idx="5">
                  <c:v>125.71245999999999</c:v>
                </c:pt>
                <c:pt idx="6">
                  <c:v>124.74771</c:v>
                </c:pt>
                <c:pt idx="7">
                  <c:v>124.50232</c:v>
                </c:pt>
                <c:pt idx="8">
                  <c:v>124.41758</c:v>
                </c:pt>
                <c:pt idx="9">
                  <c:v>125.47171</c:v>
                </c:pt>
                <c:pt idx="10">
                  <c:v>124.18210999999999</c:v>
                </c:pt>
                <c:pt idx="11">
                  <c:v>126.07942</c:v>
                </c:pt>
                <c:pt idx="12">
                  <c:v>122.43256</c:v>
                </c:pt>
                <c:pt idx="13">
                  <c:v>118.91446999999999</c:v>
                </c:pt>
                <c:pt idx="14">
                  <c:v>123.54913000000001</c:v>
                </c:pt>
                <c:pt idx="15">
                  <c:v>125.11051999999999</c:v>
                </c:pt>
                <c:pt idx="16">
                  <c:v>124.82482</c:v>
                </c:pt>
                <c:pt idx="17">
                  <c:v>122.70686000000001</c:v>
                </c:pt>
                <c:pt idx="18">
                  <c:v>124.48027999999999</c:v>
                </c:pt>
                <c:pt idx="19">
                  <c:v>123.90669</c:v>
                </c:pt>
                <c:pt idx="20">
                  <c:v>125.83274</c:v>
                </c:pt>
                <c:pt idx="21">
                  <c:v>125.44047</c:v>
                </c:pt>
                <c:pt idx="22">
                  <c:v>125.50686</c:v>
                </c:pt>
                <c:pt idx="23">
                  <c:v>124.50915999999999</c:v>
                </c:pt>
                <c:pt idx="24">
                  <c:v>124.14481000000001</c:v>
                </c:pt>
                <c:pt idx="25">
                  <c:v>122.17743</c:v>
                </c:pt>
                <c:pt idx="26">
                  <c:v>123.631</c:v>
                </c:pt>
                <c:pt idx="27">
                  <c:v>123.18340999999999</c:v>
                </c:pt>
                <c:pt idx="28">
                  <c:v>123.1277</c:v>
                </c:pt>
                <c:pt idx="29">
                  <c:v>125.33217999999999</c:v>
                </c:pt>
                <c:pt idx="30">
                  <c:v>124.52101</c:v>
                </c:pt>
                <c:pt idx="31">
                  <c:v>125.9</c:v>
                </c:pt>
                <c:pt idx="32">
                  <c:v>124.44194</c:v>
                </c:pt>
                <c:pt idx="33">
                  <c:v>124.60646</c:v>
                </c:pt>
                <c:pt idx="34">
                  <c:v>124.80082</c:v>
                </c:pt>
                <c:pt idx="35">
                  <c:v>124.48931</c:v>
                </c:pt>
                <c:pt idx="36">
                  <c:v>123.44322</c:v>
                </c:pt>
                <c:pt idx="37">
                  <c:v>119.65249</c:v>
                </c:pt>
                <c:pt idx="38">
                  <c:v>123.4712</c:v>
                </c:pt>
                <c:pt idx="39">
                  <c:v>123.67552000000001</c:v>
                </c:pt>
                <c:pt idx="40">
                  <c:v>126.09265000000001</c:v>
                </c:pt>
                <c:pt idx="41">
                  <c:v>124.97683000000001</c:v>
                </c:pt>
                <c:pt idx="42">
                  <c:v>126.57881</c:v>
                </c:pt>
                <c:pt idx="43">
                  <c:v>125.98978</c:v>
                </c:pt>
                <c:pt idx="44">
                  <c:v>126.22132999999999</c:v>
                </c:pt>
                <c:pt idx="45">
                  <c:v>128.98497</c:v>
                </c:pt>
                <c:pt idx="46">
                  <c:v>123.65640999999999</c:v>
                </c:pt>
                <c:pt idx="47">
                  <c:v>122.88137</c:v>
                </c:pt>
              </c:numCache>
            </c:numRef>
          </c:val>
          <c:smooth val="0"/>
          <c:extLst>
            <c:ext xmlns:c16="http://schemas.microsoft.com/office/drawing/2014/chart" uri="{C3380CC4-5D6E-409C-BE32-E72D297353CC}">
              <c16:uniqueId val="{00000003-C5E6-436E-AF14-907832B5EA6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12.15034</c:v>
                </c:pt>
                <c:pt idx="1">
                  <c:v>11.79285</c:v>
                </c:pt>
                <c:pt idx="2">
                  <c:v>12.56082</c:v>
                </c:pt>
                <c:pt idx="3">
                  <c:v>13.214090000000001</c:v>
                </c:pt>
                <c:pt idx="4">
                  <c:v>12.79893</c:v>
                </c:pt>
                <c:pt idx="5">
                  <c:v>12.199199999999999</c:v>
                </c:pt>
                <c:pt idx="6">
                  <c:v>11.86835</c:v>
                </c:pt>
                <c:pt idx="7">
                  <c:v>11.93676</c:v>
                </c:pt>
                <c:pt idx="8">
                  <c:v>11.888769999999999</c:v>
                </c:pt>
                <c:pt idx="9">
                  <c:v>12.134550000000001</c:v>
                </c:pt>
                <c:pt idx="10">
                  <c:v>11.8371</c:v>
                </c:pt>
                <c:pt idx="11">
                  <c:v>11.028510000000001</c:v>
                </c:pt>
                <c:pt idx="12">
                  <c:v>10.94876</c:v>
                </c:pt>
                <c:pt idx="13">
                  <c:v>9.5988100000000003</c:v>
                </c:pt>
                <c:pt idx="14">
                  <c:v>9.5338899999999995</c:v>
                </c:pt>
                <c:pt idx="15">
                  <c:v>10.138</c:v>
                </c:pt>
                <c:pt idx="16">
                  <c:v>10.17145</c:v>
                </c:pt>
                <c:pt idx="17">
                  <c:v>10.31743</c:v>
                </c:pt>
                <c:pt idx="18">
                  <c:v>10.8355</c:v>
                </c:pt>
                <c:pt idx="19">
                  <c:v>11.54419</c:v>
                </c:pt>
                <c:pt idx="20">
                  <c:v>11.75947</c:v>
                </c:pt>
                <c:pt idx="21">
                  <c:v>11.426360000000001</c:v>
                </c:pt>
                <c:pt idx="22">
                  <c:v>11.189780000000001</c:v>
                </c:pt>
                <c:pt idx="23">
                  <c:v>11.52857</c:v>
                </c:pt>
                <c:pt idx="24">
                  <c:v>11.24184</c:v>
                </c:pt>
                <c:pt idx="25">
                  <c:v>10.933809999999999</c:v>
                </c:pt>
                <c:pt idx="26">
                  <c:v>10.9876</c:v>
                </c:pt>
                <c:pt idx="27">
                  <c:v>9.24329</c:v>
                </c:pt>
                <c:pt idx="28">
                  <c:v>12.184100000000001</c:v>
                </c:pt>
                <c:pt idx="29">
                  <c:v>11.80158</c:v>
                </c:pt>
                <c:pt idx="30">
                  <c:v>12.08474</c:v>
                </c:pt>
                <c:pt idx="31">
                  <c:v>12.031140000000001</c:v>
                </c:pt>
                <c:pt idx="32">
                  <c:v>10.985290000000001</c:v>
                </c:pt>
                <c:pt idx="33">
                  <c:v>9.9722200000000001</c:v>
                </c:pt>
                <c:pt idx="34">
                  <c:v>11.48807</c:v>
                </c:pt>
                <c:pt idx="35">
                  <c:v>11.33662</c:v>
                </c:pt>
                <c:pt idx="36">
                  <c:v>10.897410000000001</c:v>
                </c:pt>
                <c:pt idx="37">
                  <c:v>10.235480000000001</c:v>
                </c:pt>
                <c:pt idx="38">
                  <c:v>10.052910000000001</c:v>
                </c:pt>
                <c:pt idx="39">
                  <c:v>10.3901</c:v>
                </c:pt>
                <c:pt idx="40">
                  <c:v>10.859400000000001</c:v>
                </c:pt>
                <c:pt idx="41">
                  <c:v>8.4653299999999998</c:v>
                </c:pt>
                <c:pt idx="42">
                  <c:v>10.387359999999999</c:v>
                </c:pt>
                <c:pt idx="43">
                  <c:v>12.27712</c:v>
                </c:pt>
                <c:pt idx="44">
                  <c:v>12.293340000000001</c:v>
                </c:pt>
                <c:pt idx="45">
                  <c:v>10.72002</c:v>
                </c:pt>
                <c:pt idx="46">
                  <c:v>11.72444</c:v>
                </c:pt>
                <c:pt idx="47">
                  <c:v>11.575760000000001</c:v>
                </c:pt>
              </c:numCache>
            </c:numRef>
          </c:val>
          <c:smooth val="0"/>
          <c:extLst>
            <c:ext xmlns:c16="http://schemas.microsoft.com/office/drawing/2014/chart" uri="{C3380CC4-5D6E-409C-BE32-E72D297353CC}">
              <c16:uniqueId val="{00000004-C5E6-436E-AF14-907832B5EA6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5E6-436E-AF14-907832B5EA6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34.8949</c:v>
                </c:pt>
                <c:pt idx="1">
                  <c:v>33.963799999999999</c:v>
                </c:pt>
                <c:pt idx="2">
                  <c:v>35.065100000000001</c:v>
                </c:pt>
                <c:pt idx="3">
                  <c:v>34.218899999999998</c:v>
                </c:pt>
                <c:pt idx="4">
                  <c:v>34.0032</c:v>
                </c:pt>
                <c:pt idx="5">
                  <c:v>33.355600000000003</c:v>
                </c:pt>
                <c:pt idx="6">
                  <c:v>33.157499999999999</c:v>
                </c:pt>
                <c:pt idx="7">
                  <c:v>35.006599999999999</c:v>
                </c:pt>
                <c:pt idx="8">
                  <c:v>34.9666</c:v>
                </c:pt>
                <c:pt idx="9">
                  <c:v>33.773499999999999</c:v>
                </c:pt>
                <c:pt idx="10">
                  <c:v>32.903599999999997</c:v>
                </c:pt>
                <c:pt idx="11">
                  <c:v>32.227400000000003</c:v>
                </c:pt>
                <c:pt idx="12">
                  <c:v>30.532</c:v>
                </c:pt>
                <c:pt idx="13">
                  <c:v>28.793700000000001</c:v>
                </c:pt>
                <c:pt idx="14">
                  <c:v>29.814</c:v>
                </c:pt>
                <c:pt idx="15">
                  <c:v>30.523900000000001</c:v>
                </c:pt>
                <c:pt idx="16">
                  <c:v>30.0533</c:v>
                </c:pt>
                <c:pt idx="17">
                  <c:v>30.0916</c:v>
                </c:pt>
                <c:pt idx="18">
                  <c:v>30.482299999999999</c:v>
                </c:pt>
                <c:pt idx="19">
                  <c:v>30.630099999999999</c:v>
                </c:pt>
                <c:pt idx="20">
                  <c:v>31.141500000000001</c:v>
                </c:pt>
                <c:pt idx="21">
                  <c:v>30.9726</c:v>
                </c:pt>
                <c:pt idx="22">
                  <c:v>30.6752</c:v>
                </c:pt>
                <c:pt idx="23">
                  <c:v>30.4359</c:v>
                </c:pt>
                <c:pt idx="24">
                  <c:v>29.674099999999999</c:v>
                </c:pt>
                <c:pt idx="25">
                  <c:v>29.366199999999999</c:v>
                </c:pt>
                <c:pt idx="26">
                  <c:v>30.711099999999998</c:v>
                </c:pt>
                <c:pt idx="27">
                  <c:v>31.800699999999999</c:v>
                </c:pt>
                <c:pt idx="28">
                  <c:v>32.422899999999998</c:v>
                </c:pt>
                <c:pt idx="29">
                  <c:v>32.845399999999998</c:v>
                </c:pt>
                <c:pt idx="30">
                  <c:v>33.0503</c:v>
                </c:pt>
                <c:pt idx="31">
                  <c:v>34.030700000000003</c:v>
                </c:pt>
                <c:pt idx="32">
                  <c:v>34.172899999999998</c:v>
                </c:pt>
                <c:pt idx="33">
                  <c:v>32.419199999999996</c:v>
                </c:pt>
                <c:pt idx="34">
                  <c:v>31.5869</c:v>
                </c:pt>
                <c:pt idx="35">
                  <c:v>32.477400000000003</c:v>
                </c:pt>
                <c:pt idx="36">
                  <c:v>29.783899999999999</c:v>
                </c:pt>
                <c:pt idx="37">
                  <c:v>28.236000000000001</c:v>
                </c:pt>
                <c:pt idx="38">
                  <c:v>30.254999999999999</c:v>
                </c:pt>
                <c:pt idx="39">
                  <c:v>31.038</c:v>
                </c:pt>
                <c:pt idx="40">
                  <c:v>31.6571</c:v>
                </c:pt>
                <c:pt idx="41">
                  <c:v>32.652299999999997</c:v>
                </c:pt>
                <c:pt idx="42">
                  <c:v>33.353299999999997</c:v>
                </c:pt>
                <c:pt idx="43">
                  <c:v>33.751600000000003</c:v>
                </c:pt>
                <c:pt idx="44">
                  <c:v>34.299999999999997</c:v>
                </c:pt>
                <c:pt idx="45">
                  <c:v>34.4236</c:v>
                </c:pt>
                <c:pt idx="46">
                  <c:v>34.0563</c:v>
                </c:pt>
                <c:pt idx="47">
                  <c:v>34.8048</c:v>
                </c:pt>
              </c:numCache>
            </c:numRef>
          </c:val>
          <c:smooth val="0"/>
          <c:extLst>
            <c:ext xmlns:c16="http://schemas.microsoft.com/office/drawing/2014/chart" uri="{C3380CC4-5D6E-409C-BE32-E72D297353CC}">
              <c16:uniqueId val="{00000006-C5E6-436E-AF14-907832B5EA6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3.9659300000000002</c:v>
                </c:pt>
                <c:pt idx="23">
                  <c:v>4.0273599999999998</c:v>
                </c:pt>
                <c:pt idx="24">
                  <c:v>3.8865599999999998</c:v>
                </c:pt>
                <c:pt idx="25">
                  <c:v>3.9036599999999999</c:v>
                </c:pt>
                <c:pt idx="26">
                  <c:v>4.3754099999999996</c:v>
                </c:pt>
                <c:pt idx="27">
                  <c:v>3.85894</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5E6-436E-AF14-907832B5EA6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5E6-436E-AF14-907832B5EA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5E6-436E-AF14-907832B5EA6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83.367000000000004</c:v>
                </c:pt>
                <c:pt idx="1">
                  <c:v>84.167400000000001</c:v>
                </c:pt>
                <c:pt idx="2">
                  <c:v>84.543999999999997</c:v>
                </c:pt>
                <c:pt idx="3">
                  <c:v>85.554400000000001</c:v>
                </c:pt>
                <c:pt idx="4">
                  <c:v>86.820800000000006</c:v>
                </c:pt>
                <c:pt idx="5">
                  <c:v>85.663899999999998</c:v>
                </c:pt>
                <c:pt idx="6">
                  <c:v>85.844999999999999</c:v>
                </c:pt>
                <c:pt idx="7">
                  <c:v>86.475200000000001</c:v>
                </c:pt>
                <c:pt idx="8">
                  <c:v>85.451700000000002</c:v>
                </c:pt>
                <c:pt idx="9">
                  <c:v>86.583200000000005</c:v>
                </c:pt>
                <c:pt idx="10">
                  <c:v>87.587999999999994</c:v>
                </c:pt>
                <c:pt idx="11">
                  <c:v>85.664199999999994</c:v>
                </c:pt>
                <c:pt idx="12">
                  <c:v>85.233999999999995</c:v>
                </c:pt>
                <c:pt idx="13">
                  <c:v>82.746499999999997</c:v>
                </c:pt>
                <c:pt idx="14">
                  <c:v>83.846500000000006</c:v>
                </c:pt>
                <c:pt idx="15">
                  <c:v>82.794799999999995</c:v>
                </c:pt>
                <c:pt idx="16">
                  <c:v>84.035700000000006</c:v>
                </c:pt>
                <c:pt idx="17">
                  <c:v>83.110699999999994</c:v>
                </c:pt>
                <c:pt idx="18">
                  <c:v>83.730699999999999</c:v>
                </c:pt>
                <c:pt idx="19">
                  <c:v>85.862399999999994</c:v>
                </c:pt>
                <c:pt idx="20">
                  <c:v>85.900599999999997</c:v>
                </c:pt>
                <c:pt idx="21">
                  <c:v>87.154399999999995</c:v>
                </c:pt>
                <c:pt idx="22">
                  <c:v>83.146600000000007</c:v>
                </c:pt>
                <c:pt idx="23">
                  <c:v>83.260300000000001</c:v>
                </c:pt>
                <c:pt idx="24">
                  <c:v>85.609800000000007</c:v>
                </c:pt>
                <c:pt idx="25">
                  <c:v>87.616100000000003</c:v>
                </c:pt>
                <c:pt idx="26">
                  <c:v>85.6965</c:v>
                </c:pt>
                <c:pt idx="27">
                  <c:v>84.116</c:v>
                </c:pt>
                <c:pt idx="28">
                  <c:v>83.504000000000005</c:v>
                </c:pt>
                <c:pt idx="29">
                  <c:v>81.978399999999993</c:v>
                </c:pt>
                <c:pt idx="30">
                  <c:v>83.907899999999998</c:v>
                </c:pt>
                <c:pt idx="31">
                  <c:v>54.7348</c:v>
                </c:pt>
                <c:pt idx="32">
                  <c:v>21.663799999999998</c:v>
                </c:pt>
                <c:pt idx="33">
                  <c:v>44.174100000000003</c:v>
                </c:pt>
                <c:pt idx="34">
                  <c:v>80.316100000000006</c:v>
                </c:pt>
                <c:pt idx="35">
                  <c:v>81.804599999999994</c:v>
                </c:pt>
                <c:pt idx="36">
                  <c:v>82.542400000000001</c:v>
                </c:pt>
                <c:pt idx="37">
                  <c:v>84.603300000000004</c:v>
                </c:pt>
                <c:pt idx="38">
                  <c:v>83.270700000000005</c:v>
                </c:pt>
                <c:pt idx="39">
                  <c:v>83.249600000000001</c:v>
                </c:pt>
                <c:pt idx="40">
                  <c:v>83.483699999999999</c:v>
                </c:pt>
                <c:pt idx="41">
                  <c:v>83.937100000000001</c:v>
                </c:pt>
                <c:pt idx="42">
                  <c:v>81.274699999999996</c:v>
                </c:pt>
                <c:pt idx="43">
                  <c:v>82.5214</c:v>
                </c:pt>
                <c:pt idx="44">
                  <c:v>81.850800000000007</c:v>
                </c:pt>
                <c:pt idx="45">
                  <c:v>82.485200000000006</c:v>
                </c:pt>
                <c:pt idx="46">
                  <c:v>82.912499999999994</c:v>
                </c:pt>
                <c:pt idx="47">
                  <c:v>82.725499999999997</c:v>
                </c:pt>
              </c:numCache>
            </c:numRef>
          </c:val>
          <c:smooth val="0"/>
          <c:extLst>
            <c:ext xmlns:c16="http://schemas.microsoft.com/office/drawing/2014/chart" uri="{C3380CC4-5D6E-409C-BE32-E72D297353CC}">
              <c16:uniqueId val="{0000000A-C5E6-436E-AF14-907832B5EA6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25.01831</c:v>
                </c:pt>
                <c:pt idx="1">
                  <c:v>25.02806</c:v>
                </c:pt>
                <c:pt idx="2">
                  <c:v>25.0382</c:v>
                </c:pt>
                <c:pt idx="3">
                  <c:v>25.057600000000001</c:v>
                </c:pt>
                <c:pt idx="4">
                  <c:v>24.972000000000001</c:v>
                </c:pt>
                <c:pt idx="5">
                  <c:v>25.009609999999999</c:v>
                </c:pt>
                <c:pt idx="6">
                  <c:v>25.033169999999998</c:v>
                </c:pt>
                <c:pt idx="7">
                  <c:v>25.032720000000001</c:v>
                </c:pt>
                <c:pt idx="8">
                  <c:v>25.040469999999999</c:v>
                </c:pt>
                <c:pt idx="9">
                  <c:v>24.996089999999999</c:v>
                </c:pt>
                <c:pt idx="10">
                  <c:v>24.9482</c:v>
                </c:pt>
                <c:pt idx="11">
                  <c:v>24.887049999999999</c:v>
                </c:pt>
                <c:pt idx="12">
                  <c:v>24.815169999999998</c:v>
                </c:pt>
                <c:pt idx="13">
                  <c:v>24.803290000000001</c:v>
                </c:pt>
                <c:pt idx="14">
                  <c:v>24.771059999999999</c:v>
                </c:pt>
                <c:pt idx="15">
                  <c:v>24.927700000000002</c:v>
                </c:pt>
                <c:pt idx="16">
                  <c:v>24.90925</c:v>
                </c:pt>
                <c:pt idx="17">
                  <c:v>24.881260000000001</c:v>
                </c:pt>
                <c:pt idx="18">
                  <c:v>24.829440000000002</c:v>
                </c:pt>
                <c:pt idx="19">
                  <c:v>24.82283</c:v>
                </c:pt>
                <c:pt idx="20">
                  <c:v>24.832260000000002</c:v>
                </c:pt>
                <c:pt idx="21">
                  <c:v>24.892569999999999</c:v>
                </c:pt>
                <c:pt idx="22">
                  <c:v>24.809480000000001</c:v>
                </c:pt>
                <c:pt idx="23">
                  <c:v>24.81654</c:v>
                </c:pt>
                <c:pt idx="24">
                  <c:v>24.80162</c:v>
                </c:pt>
                <c:pt idx="25">
                  <c:v>24.8306</c:v>
                </c:pt>
                <c:pt idx="26">
                  <c:v>24.793880000000001</c:v>
                </c:pt>
                <c:pt idx="27">
                  <c:v>24.828099999999999</c:v>
                </c:pt>
                <c:pt idx="28">
                  <c:v>24.810700000000001</c:v>
                </c:pt>
                <c:pt idx="29">
                  <c:v>24.79982</c:v>
                </c:pt>
                <c:pt idx="30">
                  <c:v>2.85954</c:v>
                </c:pt>
                <c:pt idx="31">
                  <c:v>2.8362500000000002</c:v>
                </c:pt>
                <c:pt idx="32">
                  <c:v>2.85229</c:v>
                </c:pt>
                <c:pt idx="33">
                  <c:v>2.8639399999999999</c:v>
                </c:pt>
                <c:pt idx="34">
                  <c:v>2.87913</c:v>
                </c:pt>
                <c:pt idx="35">
                  <c:v>2.90246</c:v>
                </c:pt>
                <c:pt idx="36">
                  <c:v>2.8878499999999998</c:v>
                </c:pt>
                <c:pt idx="37">
                  <c:v>2.8746</c:v>
                </c:pt>
                <c:pt idx="38">
                  <c:v>2.8788800000000001</c:v>
                </c:pt>
                <c:pt idx="39">
                  <c:v>2.8837999999999999</c:v>
                </c:pt>
                <c:pt idx="40">
                  <c:v>2.8892600000000002</c:v>
                </c:pt>
                <c:pt idx="41">
                  <c:v>2.8926799999999999</c:v>
                </c:pt>
                <c:pt idx="42">
                  <c:v>3.6257600000000001</c:v>
                </c:pt>
                <c:pt idx="43">
                  <c:v>6.3722599999999998</c:v>
                </c:pt>
                <c:pt idx="44">
                  <c:v>6.5082800000000001</c:v>
                </c:pt>
                <c:pt idx="45">
                  <c:v>6.7254300000000002</c:v>
                </c:pt>
                <c:pt idx="46">
                  <c:v>22.983910000000002</c:v>
                </c:pt>
                <c:pt idx="47">
                  <c:v>24.498360000000002</c:v>
                </c:pt>
              </c:numCache>
            </c:numRef>
          </c:val>
          <c:smooth val="0"/>
          <c:extLst>
            <c:ext xmlns:c16="http://schemas.microsoft.com/office/drawing/2014/chart" uri="{C3380CC4-5D6E-409C-BE32-E72D297353CC}">
              <c16:uniqueId val="{0000000B-C5E6-436E-AF14-907832B5EA6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0.30649999999999999</c:v>
                </c:pt>
                <c:pt idx="1">
                  <c:v>0.2918</c:v>
                </c:pt>
                <c:pt idx="2">
                  <c:v>0.29249999999999998</c:v>
                </c:pt>
                <c:pt idx="3">
                  <c:v>0.28220000000000001</c:v>
                </c:pt>
                <c:pt idx="4">
                  <c:v>0.27450000000000002</c:v>
                </c:pt>
                <c:pt idx="5">
                  <c:v>0.27429999999999999</c:v>
                </c:pt>
                <c:pt idx="6">
                  <c:v>0.26979999999999998</c:v>
                </c:pt>
                <c:pt idx="7">
                  <c:v>0.25819999999999999</c:v>
                </c:pt>
                <c:pt idx="8">
                  <c:v>0.25690000000000002</c:v>
                </c:pt>
                <c:pt idx="9">
                  <c:v>0.2535</c:v>
                </c:pt>
                <c:pt idx="10">
                  <c:v>0.2535</c:v>
                </c:pt>
                <c:pt idx="11">
                  <c:v>0.2455</c:v>
                </c:pt>
                <c:pt idx="12">
                  <c:v>0.28449999999999998</c:v>
                </c:pt>
                <c:pt idx="13">
                  <c:v>0.29570000000000002</c:v>
                </c:pt>
                <c:pt idx="14">
                  <c:v>0.35580000000000001</c:v>
                </c:pt>
                <c:pt idx="15">
                  <c:v>0.4239</c:v>
                </c:pt>
                <c:pt idx="16">
                  <c:v>0.48230000000000001</c:v>
                </c:pt>
                <c:pt idx="17">
                  <c:v>0.59260000000000002</c:v>
                </c:pt>
                <c:pt idx="18">
                  <c:v>0.77180000000000004</c:v>
                </c:pt>
                <c:pt idx="19">
                  <c:v>0.91200000000000003</c:v>
                </c:pt>
                <c:pt idx="20">
                  <c:v>1.1403000000000001</c:v>
                </c:pt>
                <c:pt idx="21">
                  <c:v>1.2508999999999999</c:v>
                </c:pt>
                <c:pt idx="22">
                  <c:v>1.2896000000000001</c:v>
                </c:pt>
                <c:pt idx="23">
                  <c:v>1.3180000000000001</c:v>
                </c:pt>
                <c:pt idx="24">
                  <c:v>1.3254999999999999</c:v>
                </c:pt>
                <c:pt idx="25">
                  <c:v>1.3324</c:v>
                </c:pt>
                <c:pt idx="26">
                  <c:v>1.3463000000000001</c:v>
                </c:pt>
                <c:pt idx="27">
                  <c:v>1.3647</c:v>
                </c:pt>
                <c:pt idx="28">
                  <c:v>1.3624000000000001</c:v>
                </c:pt>
                <c:pt idx="29">
                  <c:v>1.3576999999999999</c:v>
                </c:pt>
                <c:pt idx="30">
                  <c:v>1.3626</c:v>
                </c:pt>
                <c:pt idx="31">
                  <c:v>1.3562000000000001</c:v>
                </c:pt>
                <c:pt idx="32">
                  <c:v>1.3637999999999999</c:v>
                </c:pt>
                <c:pt idx="33">
                  <c:v>1.3617999999999999</c:v>
                </c:pt>
                <c:pt idx="34">
                  <c:v>1.3614999999999999</c:v>
                </c:pt>
                <c:pt idx="35">
                  <c:v>1.3642000000000001</c:v>
                </c:pt>
                <c:pt idx="36">
                  <c:v>1.3620000000000001</c:v>
                </c:pt>
                <c:pt idx="37">
                  <c:v>1.3414999999999999</c:v>
                </c:pt>
                <c:pt idx="38">
                  <c:v>1.32</c:v>
                </c:pt>
                <c:pt idx="39">
                  <c:v>1.3019000000000001</c:v>
                </c:pt>
                <c:pt idx="40">
                  <c:v>1.2686999999999999</c:v>
                </c:pt>
                <c:pt idx="41">
                  <c:v>1.2123999999999999</c:v>
                </c:pt>
                <c:pt idx="42">
                  <c:v>1.1213</c:v>
                </c:pt>
                <c:pt idx="43">
                  <c:v>0.96230000000000004</c:v>
                </c:pt>
                <c:pt idx="44">
                  <c:v>0.61760000000000004</c:v>
                </c:pt>
                <c:pt idx="45">
                  <c:v>0.46050000000000002</c:v>
                </c:pt>
                <c:pt idx="46">
                  <c:v>0.39400000000000002</c:v>
                </c:pt>
                <c:pt idx="47">
                  <c:v>0.3533</c:v>
                </c:pt>
              </c:numCache>
            </c:numRef>
          </c:val>
          <c:smooth val="0"/>
          <c:extLst>
            <c:ext xmlns:c16="http://schemas.microsoft.com/office/drawing/2014/chart" uri="{C3380CC4-5D6E-409C-BE32-E72D297353CC}">
              <c16:uniqueId val="{0000000C-C5E6-436E-AF14-907832B5EA6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0.61</c:v>
                </c:pt>
                <c:pt idx="2">
                  <c:v>0.63</c:v>
                </c:pt>
                <c:pt idx="3">
                  <c:v>0.61</c:v>
                </c:pt>
                <c:pt idx="4">
                  <c:v>0.62</c:v>
                </c:pt>
                <c:pt idx="5">
                  <c:v>0.61</c:v>
                </c:pt>
                <c:pt idx="6">
                  <c:v>0.64</c:v>
                </c:pt>
                <c:pt idx="7">
                  <c:v>0.62</c:v>
                </c:pt>
                <c:pt idx="8">
                  <c:v>0.62</c:v>
                </c:pt>
                <c:pt idx="9">
                  <c:v>0.62</c:v>
                </c:pt>
                <c:pt idx="10">
                  <c:v>0.61</c:v>
                </c:pt>
                <c:pt idx="11">
                  <c:v>0.65</c:v>
                </c:pt>
                <c:pt idx="12">
                  <c:v>0.67</c:v>
                </c:pt>
                <c:pt idx="13">
                  <c:v>0.63</c:v>
                </c:pt>
                <c:pt idx="14">
                  <c:v>0.66</c:v>
                </c:pt>
                <c:pt idx="15">
                  <c:v>0.61</c:v>
                </c:pt>
                <c:pt idx="16">
                  <c:v>0.62</c:v>
                </c:pt>
                <c:pt idx="17">
                  <c:v>0.57999999999999996</c:v>
                </c:pt>
                <c:pt idx="18">
                  <c:v>0.59</c:v>
                </c:pt>
                <c:pt idx="19">
                  <c:v>0.59</c:v>
                </c:pt>
                <c:pt idx="20">
                  <c:v>0.57999999999999996</c:v>
                </c:pt>
                <c:pt idx="21">
                  <c:v>0.54</c:v>
                </c:pt>
                <c:pt idx="22">
                  <c:v>0.6</c:v>
                </c:pt>
                <c:pt idx="23">
                  <c:v>0.61</c:v>
                </c:pt>
                <c:pt idx="24">
                  <c:v>0.65</c:v>
                </c:pt>
                <c:pt idx="25">
                  <c:v>0.57999999999999996</c:v>
                </c:pt>
                <c:pt idx="26">
                  <c:v>0.63</c:v>
                </c:pt>
                <c:pt idx="27">
                  <c:v>0.65</c:v>
                </c:pt>
                <c:pt idx="28">
                  <c:v>0.66</c:v>
                </c:pt>
                <c:pt idx="29">
                  <c:v>0.63</c:v>
                </c:pt>
                <c:pt idx="30">
                  <c:v>0.64</c:v>
                </c:pt>
                <c:pt idx="31">
                  <c:v>0.61</c:v>
                </c:pt>
                <c:pt idx="32">
                  <c:v>0.57999999999999996</c:v>
                </c:pt>
                <c:pt idx="33">
                  <c:v>0.63</c:v>
                </c:pt>
                <c:pt idx="34">
                  <c:v>0.51</c:v>
                </c:pt>
                <c:pt idx="35">
                  <c:v>0.65</c:v>
                </c:pt>
                <c:pt idx="36">
                  <c:v>0.64</c:v>
                </c:pt>
                <c:pt idx="37">
                  <c:v>0.61</c:v>
                </c:pt>
                <c:pt idx="38">
                  <c:v>0.67</c:v>
                </c:pt>
                <c:pt idx="39">
                  <c:v>0.61</c:v>
                </c:pt>
                <c:pt idx="40">
                  <c:v>0.64</c:v>
                </c:pt>
                <c:pt idx="41">
                  <c:v>0.62</c:v>
                </c:pt>
                <c:pt idx="42">
                  <c:v>0.62</c:v>
                </c:pt>
                <c:pt idx="43">
                  <c:v>0.64</c:v>
                </c:pt>
                <c:pt idx="44">
                  <c:v>0.56999999999999995</c:v>
                </c:pt>
                <c:pt idx="45">
                  <c:v>0.62</c:v>
                </c:pt>
                <c:pt idx="46">
                  <c:v>0.65</c:v>
                </c:pt>
                <c:pt idx="47">
                  <c:v>0.62</c:v>
                </c:pt>
              </c:numCache>
            </c:numRef>
          </c:val>
          <c:smooth val="0"/>
          <c:extLst>
            <c:ext xmlns:c16="http://schemas.microsoft.com/office/drawing/2014/chart" uri="{C3380CC4-5D6E-409C-BE32-E72D297353CC}">
              <c16:uniqueId val="{0000000D-C5E6-436E-AF14-907832B5EA6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25.7271</c:v>
                </c:pt>
                <c:pt idx="1">
                  <c:v>24.793949999999999</c:v>
                </c:pt>
                <c:pt idx="2">
                  <c:v>24.980930000000001</c:v>
                </c:pt>
                <c:pt idx="3">
                  <c:v>24.859480000000001</c:v>
                </c:pt>
                <c:pt idx="4">
                  <c:v>24.95655</c:v>
                </c:pt>
                <c:pt idx="5">
                  <c:v>24.211200000000002</c:v>
                </c:pt>
                <c:pt idx="6">
                  <c:v>24.960909999999998</c:v>
                </c:pt>
                <c:pt idx="7">
                  <c:v>24.692329999999998</c:v>
                </c:pt>
                <c:pt idx="8">
                  <c:v>24.171620000000001</c:v>
                </c:pt>
                <c:pt idx="9">
                  <c:v>23.821259999999999</c:v>
                </c:pt>
                <c:pt idx="10">
                  <c:v>23.030930000000001</c:v>
                </c:pt>
                <c:pt idx="11">
                  <c:v>22.457229999999999</c:v>
                </c:pt>
                <c:pt idx="12">
                  <c:v>21.880009999999999</c:v>
                </c:pt>
                <c:pt idx="13">
                  <c:v>20.90521</c:v>
                </c:pt>
                <c:pt idx="14">
                  <c:v>21.780110000000001</c:v>
                </c:pt>
                <c:pt idx="15">
                  <c:v>21.86985</c:v>
                </c:pt>
                <c:pt idx="16">
                  <c:v>21.959040000000002</c:v>
                </c:pt>
                <c:pt idx="17">
                  <c:v>24.540890000000001</c:v>
                </c:pt>
                <c:pt idx="18">
                  <c:v>25.277670000000001</c:v>
                </c:pt>
                <c:pt idx="19">
                  <c:v>25.898859999999999</c:v>
                </c:pt>
                <c:pt idx="20">
                  <c:v>25.544899999999998</c:v>
                </c:pt>
                <c:pt idx="21">
                  <c:v>25.72973</c:v>
                </c:pt>
                <c:pt idx="22">
                  <c:v>25.30781</c:v>
                </c:pt>
                <c:pt idx="23">
                  <c:v>23.444600000000001</c:v>
                </c:pt>
                <c:pt idx="24">
                  <c:v>23.259119999999999</c:v>
                </c:pt>
                <c:pt idx="25">
                  <c:v>22.213149999999999</c:v>
                </c:pt>
                <c:pt idx="26">
                  <c:v>23.927350000000001</c:v>
                </c:pt>
                <c:pt idx="27">
                  <c:v>23.242090000000001</c:v>
                </c:pt>
                <c:pt idx="28">
                  <c:v>24.344729999999998</c:v>
                </c:pt>
                <c:pt idx="29">
                  <c:v>24.592939999999999</c:v>
                </c:pt>
                <c:pt idx="30">
                  <c:v>25.69059</c:v>
                </c:pt>
                <c:pt idx="31">
                  <c:v>25.777200000000001</c:v>
                </c:pt>
                <c:pt idx="32">
                  <c:v>26.143609999999999</c:v>
                </c:pt>
                <c:pt idx="33">
                  <c:v>24.54081</c:v>
                </c:pt>
                <c:pt idx="34">
                  <c:v>24.040050000000001</c:v>
                </c:pt>
                <c:pt idx="35">
                  <c:v>22.25299</c:v>
                </c:pt>
                <c:pt idx="36">
                  <c:v>21.870329999999999</c:v>
                </c:pt>
                <c:pt idx="37">
                  <c:v>22.198889999999999</c:v>
                </c:pt>
                <c:pt idx="38">
                  <c:v>22.366389999999999</c:v>
                </c:pt>
                <c:pt idx="39">
                  <c:v>21.611319999999999</c:v>
                </c:pt>
                <c:pt idx="40">
                  <c:v>23.016300000000001</c:v>
                </c:pt>
                <c:pt idx="41">
                  <c:v>23.716190000000001</c:v>
                </c:pt>
                <c:pt idx="42">
                  <c:v>23.323350000000001</c:v>
                </c:pt>
                <c:pt idx="43">
                  <c:v>22.720420000000001</c:v>
                </c:pt>
                <c:pt idx="44">
                  <c:v>23.99672</c:v>
                </c:pt>
                <c:pt idx="45">
                  <c:v>24.30125</c:v>
                </c:pt>
                <c:pt idx="46">
                  <c:v>25.04637</c:v>
                </c:pt>
                <c:pt idx="47">
                  <c:v>25.71058</c:v>
                </c:pt>
              </c:numCache>
            </c:numRef>
          </c:val>
          <c:smooth val="0"/>
          <c:extLst>
            <c:ext xmlns:c16="http://schemas.microsoft.com/office/drawing/2014/chart" uri="{C3380CC4-5D6E-409C-BE32-E72D297353CC}">
              <c16:uniqueId val="{0000000E-C5E6-436E-AF14-907832B5EA6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448.63596999999999</c:v>
                </c:pt>
                <c:pt idx="1">
                  <c:v>453.95611000000002</c:v>
                </c:pt>
                <c:pt idx="2">
                  <c:v>456.0926</c:v>
                </c:pt>
                <c:pt idx="3">
                  <c:v>459.66771999999997</c:v>
                </c:pt>
                <c:pt idx="4">
                  <c:v>460.22577000000001</c:v>
                </c:pt>
                <c:pt idx="5">
                  <c:v>462.15168</c:v>
                </c:pt>
                <c:pt idx="6">
                  <c:v>460.65523000000002</c:v>
                </c:pt>
                <c:pt idx="7">
                  <c:v>463.21120000000002</c:v>
                </c:pt>
                <c:pt idx="8">
                  <c:v>461.46917000000002</c:v>
                </c:pt>
                <c:pt idx="9">
                  <c:v>465.39906000000002</c:v>
                </c:pt>
                <c:pt idx="10">
                  <c:v>464.66052999999999</c:v>
                </c:pt>
                <c:pt idx="11">
                  <c:v>462.32366000000002</c:v>
                </c:pt>
                <c:pt idx="12">
                  <c:v>456.68518999999998</c:v>
                </c:pt>
                <c:pt idx="13">
                  <c:v>459.84609</c:v>
                </c:pt>
                <c:pt idx="14">
                  <c:v>461.54498999999998</c:v>
                </c:pt>
                <c:pt idx="15">
                  <c:v>465.79987</c:v>
                </c:pt>
                <c:pt idx="16">
                  <c:v>466.05648000000002</c:v>
                </c:pt>
                <c:pt idx="17">
                  <c:v>461.76407</c:v>
                </c:pt>
                <c:pt idx="18">
                  <c:v>459.20164999999997</c:v>
                </c:pt>
                <c:pt idx="19">
                  <c:v>463.29083000000003</c:v>
                </c:pt>
                <c:pt idx="20">
                  <c:v>460.19409999999999</c:v>
                </c:pt>
                <c:pt idx="21">
                  <c:v>459.93353000000002</c:v>
                </c:pt>
                <c:pt idx="22">
                  <c:v>457.08071000000001</c:v>
                </c:pt>
                <c:pt idx="23">
                  <c:v>461.89508999999998</c:v>
                </c:pt>
                <c:pt idx="24">
                  <c:v>455.02077000000003</c:v>
                </c:pt>
                <c:pt idx="25">
                  <c:v>456.16140000000001</c:v>
                </c:pt>
                <c:pt idx="26">
                  <c:v>449.45861000000002</c:v>
                </c:pt>
                <c:pt idx="27">
                  <c:v>453.84521000000001</c:v>
                </c:pt>
                <c:pt idx="28">
                  <c:v>456.15710000000001</c:v>
                </c:pt>
                <c:pt idx="29">
                  <c:v>444.58738</c:v>
                </c:pt>
                <c:pt idx="30">
                  <c:v>454.71821</c:v>
                </c:pt>
                <c:pt idx="31">
                  <c:v>449.84521000000001</c:v>
                </c:pt>
                <c:pt idx="32">
                  <c:v>445.79165999999998</c:v>
                </c:pt>
                <c:pt idx="33">
                  <c:v>457.37159000000003</c:v>
                </c:pt>
                <c:pt idx="34">
                  <c:v>457.78672999999998</c:v>
                </c:pt>
                <c:pt idx="35">
                  <c:v>463.74763000000002</c:v>
                </c:pt>
                <c:pt idx="36">
                  <c:v>457.51220999999998</c:v>
                </c:pt>
                <c:pt idx="37">
                  <c:v>464.75078000000002</c:v>
                </c:pt>
                <c:pt idx="38">
                  <c:v>463.68392</c:v>
                </c:pt>
                <c:pt idx="39">
                  <c:v>465.03910000000002</c:v>
                </c:pt>
                <c:pt idx="40">
                  <c:v>465.57492000000002</c:v>
                </c:pt>
                <c:pt idx="41">
                  <c:v>465.21469999999999</c:v>
                </c:pt>
                <c:pt idx="42">
                  <c:v>469.67367000000002</c:v>
                </c:pt>
                <c:pt idx="43">
                  <c:v>467.75144999999998</c:v>
                </c:pt>
                <c:pt idx="44">
                  <c:v>468.11712</c:v>
                </c:pt>
                <c:pt idx="45">
                  <c:v>470.42369000000002</c:v>
                </c:pt>
                <c:pt idx="46">
                  <c:v>469.29705999999999</c:v>
                </c:pt>
                <c:pt idx="47">
                  <c:v>462.71462000000002</c:v>
                </c:pt>
              </c:numCache>
            </c:numRef>
          </c:val>
          <c:smooth val="0"/>
          <c:extLst>
            <c:ext xmlns:c16="http://schemas.microsoft.com/office/drawing/2014/chart" uri="{C3380CC4-5D6E-409C-BE32-E72D297353CC}">
              <c16:uniqueId val="{0000000F-C5E6-436E-AF14-907832B5EA6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4.8316999999999997</c:v>
                </c:pt>
                <c:pt idx="1">
                  <c:v>4.9088000000000003</c:v>
                </c:pt>
                <c:pt idx="2">
                  <c:v>4.8003999999999998</c:v>
                </c:pt>
                <c:pt idx="3">
                  <c:v>4.6950000000000003</c:v>
                </c:pt>
                <c:pt idx="4">
                  <c:v>4.5895000000000001</c:v>
                </c:pt>
                <c:pt idx="5">
                  <c:v>4.5922000000000001</c:v>
                </c:pt>
                <c:pt idx="6">
                  <c:v>4.6944999999999997</c:v>
                </c:pt>
                <c:pt idx="7">
                  <c:v>4.7897999999999996</c:v>
                </c:pt>
                <c:pt idx="8">
                  <c:v>4.8552999999999997</c:v>
                </c:pt>
                <c:pt idx="9">
                  <c:v>4.7773000000000003</c:v>
                </c:pt>
                <c:pt idx="10">
                  <c:v>4.5705</c:v>
                </c:pt>
                <c:pt idx="11">
                  <c:v>4.5688000000000004</c:v>
                </c:pt>
                <c:pt idx="12">
                  <c:v>4.7431999999999999</c:v>
                </c:pt>
                <c:pt idx="13">
                  <c:v>4.5919999999999996</c:v>
                </c:pt>
                <c:pt idx="14">
                  <c:v>4.6540999999999997</c:v>
                </c:pt>
                <c:pt idx="15">
                  <c:v>4.6912000000000003</c:v>
                </c:pt>
                <c:pt idx="16">
                  <c:v>4.8174999999999999</c:v>
                </c:pt>
                <c:pt idx="17">
                  <c:v>4.7988999999999997</c:v>
                </c:pt>
                <c:pt idx="18">
                  <c:v>5.0990000000000002</c:v>
                </c:pt>
                <c:pt idx="19">
                  <c:v>5.2415000000000003</c:v>
                </c:pt>
                <c:pt idx="20">
                  <c:v>5.0407999999999999</c:v>
                </c:pt>
                <c:pt idx="21">
                  <c:v>4.9709000000000003</c:v>
                </c:pt>
                <c:pt idx="22">
                  <c:v>4.8376000000000001</c:v>
                </c:pt>
                <c:pt idx="23">
                  <c:v>4.8280000000000003</c:v>
                </c:pt>
                <c:pt idx="24">
                  <c:v>4.7558999999999996</c:v>
                </c:pt>
                <c:pt idx="25">
                  <c:v>4.8532000000000002</c:v>
                </c:pt>
                <c:pt idx="26">
                  <c:v>4.6887999999999996</c:v>
                </c:pt>
                <c:pt idx="27">
                  <c:v>4.7134</c:v>
                </c:pt>
                <c:pt idx="28">
                  <c:v>4.6593</c:v>
                </c:pt>
                <c:pt idx="29">
                  <c:v>4.58</c:v>
                </c:pt>
                <c:pt idx="30">
                  <c:v>4.7159000000000004</c:v>
                </c:pt>
                <c:pt idx="31">
                  <c:v>4.7373000000000003</c:v>
                </c:pt>
                <c:pt idx="32">
                  <c:v>4.6898999999999997</c:v>
                </c:pt>
                <c:pt idx="33">
                  <c:v>4.6383999999999999</c:v>
                </c:pt>
                <c:pt idx="34">
                  <c:v>4.7111999999999998</c:v>
                </c:pt>
                <c:pt idx="35">
                  <c:v>4.8738000000000001</c:v>
                </c:pt>
                <c:pt idx="36">
                  <c:v>5.0236000000000001</c:v>
                </c:pt>
                <c:pt idx="37">
                  <c:v>4.7366999999999999</c:v>
                </c:pt>
                <c:pt idx="38">
                  <c:v>4.8365</c:v>
                </c:pt>
                <c:pt idx="39">
                  <c:v>4.8825000000000003</c:v>
                </c:pt>
                <c:pt idx="40">
                  <c:v>4.9795999999999996</c:v>
                </c:pt>
                <c:pt idx="41">
                  <c:v>5.0354000000000001</c:v>
                </c:pt>
                <c:pt idx="42">
                  <c:v>4.8662000000000001</c:v>
                </c:pt>
                <c:pt idx="43">
                  <c:v>4.9673999999999996</c:v>
                </c:pt>
                <c:pt idx="44">
                  <c:v>4.9023000000000003</c:v>
                </c:pt>
                <c:pt idx="45">
                  <c:v>4.8372999999999999</c:v>
                </c:pt>
                <c:pt idx="46">
                  <c:v>4.7241999999999997</c:v>
                </c:pt>
                <c:pt idx="47">
                  <c:v>4.6645000000000003</c:v>
                </c:pt>
              </c:numCache>
            </c:numRef>
          </c:val>
          <c:smooth val="0"/>
          <c:extLst>
            <c:ext xmlns:c16="http://schemas.microsoft.com/office/drawing/2014/chart" uri="{C3380CC4-5D6E-409C-BE32-E72D297353CC}">
              <c16:uniqueId val="{00000010-C5E6-436E-AF14-907832B5EA6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147.96579</c:v>
                </c:pt>
                <c:pt idx="1">
                  <c:v>152.36216999999999</c:v>
                </c:pt>
                <c:pt idx="2">
                  <c:v>152.35824</c:v>
                </c:pt>
                <c:pt idx="3">
                  <c:v>154.96955</c:v>
                </c:pt>
                <c:pt idx="4">
                  <c:v>150.52708000000001</c:v>
                </c:pt>
                <c:pt idx="5">
                  <c:v>153.49448000000001</c:v>
                </c:pt>
                <c:pt idx="6">
                  <c:v>153.26928000000001</c:v>
                </c:pt>
                <c:pt idx="7">
                  <c:v>154.84981999999999</c:v>
                </c:pt>
                <c:pt idx="8">
                  <c:v>148.46860000000001</c:v>
                </c:pt>
                <c:pt idx="9">
                  <c:v>146.21464</c:v>
                </c:pt>
                <c:pt idx="10">
                  <c:v>146.70695000000001</c:v>
                </c:pt>
                <c:pt idx="11">
                  <c:v>148.18828999999999</c:v>
                </c:pt>
                <c:pt idx="12">
                  <c:v>144.21700000000001</c:v>
                </c:pt>
                <c:pt idx="13">
                  <c:v>147.47405000000001</c:v>
                </c:pt>
                <c:pt idx="14">
                  <c:v>153.03917999999999</c:v>
                </c:pt>
                <c:pt idx="15">
                  <c:v>151.12753000000001</c:v>
                </c:pt>
                <c:pt idx="16">
                  <c:v>150.66775000000001</c:v>
                </c:pt>
                <c:pt idx="17">
                  <c:v>150.16817</c:v>
                </c:pt>
                <c:pt idx="18">
                  <c:v>154.31979999999999</c:v>
                </c:pt>
                <c:pt idx="19">
                  <c:v>153.45418000000001</c:v>
                </c:pt>
                <c:pt idx="20">
                  <c:v>147.06091000000001</c:v>
                </c:pt>
                <c:pt idx="21">
                  <c:v>147.19954999999999</c:v>
                </c:pt>
                <c:pt idx="22">
                  <c:v>153.92505</c:v>
                </c:pt>
                <c:pt idx="23">
                  <c:v>145.30631</c:v>
                </c:pt>
                <c:pt idx="24">
                  <c:v>148.33904999999999</c:v>
                </c:pt>
                <c:pt idx="25">
                  <c:v>140.77596</c:v>
                </c:pt>
                <c:pt idx="26">
                  <c:v>147.78607</c:v>
                </c:pt>
                <c:pt idx="27">
                  <c:v>148.40777</c:v>
                </c:pt>
                <c:pt idx="28">
                  <c:v>151.93519000000001</c:v>
                </c:pt>
                <c:pt idx="29">
                  <c:v>151.33022</c:v>
                </c:pt>
                <c:pt idx="30">
                  <c:v>147.43624</c:v>
                </c:pt>
                <c:pt idx="31">
                  <c:v>148.86243999999999</c:v>
                </c:pt>
                <c:pt idx="32">
                  <c:v>148.34434999999999</c:v>
                </c:pt>
                <c:pt idx="33">
                  <c:v>147.86867000000001</c:v>
                </c:pt>
                <c:pt idx="34">
                  <c:v>152.79782</c:v>
                </c:pt>
                <c:pt idx="35">
                  <c:v>154.96495999999999</c:v>
                </c:pt>
                <c:pt idx="36">
                  <c:v>142.44064</c:v>
                </c:pt>
                <c:pt idx="37">
                  <c:v>148.17804000000001</c:v>
                </c:pt>
                <c:pt idx="38">
                  <c:v>147.96147999999999</c:v>
                </c:pt>
                <c:pt idx="39">
                  <c:v>156.98439999999999</c:v>
                </c:pt>
                <c:pt idx="40">
                  <c:v>154.87033</c:v>
                </c:pt>
                <c:pt idx="41">
                  <c:v>153.50504000000001</c:v>
                </c:pt>
                <c:pt idx="42">
                  <c:v>146.73685</c:v>
                </c:pt>
                <c:pt idx="43">
                  <c:v>150.59245000000001</c:v>
                </c:pt>
                <c:pt idx="44">
                  <c:v>148.92054999999999</c:v>
                </c:pt>
                <c:pt idx="45">
                  <c:v>155.06164999999999</c:v>
                </c:pt>
                <c:pt idx="46">
                  <c:v>157.09728000000001</c:v>
                </c:pt>
                <c:pt idx="47">
                  <c:v>156.43516</c:v>
                </c:pt>
              </c:numCache>
            </c:numRef>
          </c:val>
          <c:smooth val="0"/>
          <c:extLst>
            <c:ext xmlns:c16="http://schemas.microsoft.com/office/drawing/2014/chart" uri="{C3380CC4-5D6E-409C-BE32-E72D297353CC}">
              <c16:uniqueId val="{00000011-C5E6-436E-AF14-907832B5EA6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12.063179999999999</c:v>
                </c:pt>
                <c:pt idx="1">
                  <c:v>11.677199999999999</c:v>
                </c:pt>
                <c:pt idx="2">
                  <c:v>11.77539</c:v>
                </c:pt>
                <c:pt idx="3">
                  <c:v>11.64141</c:v>
                </c:pt>
                <c:pt idx="4">
                  <c:v>12.15959</c:v>
                </c:pt>
                <c:pt idx="5">
                  <c:v>12.259869999999999</c:v>
                </c:pt>
                <c:pt idx="6">
                  <c:v>12.267580000000001</c:v>
                </c:pt>
                <c:pt idx="7">
                  <c:v>12.143129999999999</c:v>
                </c:pt>
                <c:pt idx="8">
                  <c:v>11.75267</c:v>
                </c:pt>
                <c:pt idx="9">
                  <c:v>11.76383</c:v>
                </c:pt>
                <c:pt idx="10">
                  <c:v>12.16553</c:v>
                </c:pt>
                <c:pt idx="11">
                  <c:v>12.24385</c:v>
                </c:pt>
                <c:pt idx="12">
                  <c:v>11.979889999999999</c:v>
                </c:pt>
                <c:pt idx="13">
                  <c:v>12.051550000000001</c:v>
                </c:pt>
                <c:pt idx="14">
                  <c:v>11.817030000000001</c:v>
                </c:pt>
                <c:pt idx="15">
                  <c:v>11.92422</c:v>
                </c:pt>
                <c:pt idx="16">
                  <c:v>11.514430000000001</c:v>
                </c:pt>
                <c:pt idx="17">
                  <c:v>11.19624</c:v>
                </c:pt>
                <c:pt idx="18">
                  <c:v>11.80344</c:v>
                </c:pt>
                <c:pt idx="19">
                  <c:v>11.66113</c:v>
                </c:pt>
                <c:pt idx="20">
                  <c:v>11.85924</c:v>
                </c:pt>
                <c:pt idx="21">
                  <c:v>11.628130000000001</c:v>
                </c:pt>
                <c:pt idx="22">
                  <c:v>11.397690000000001</c:v>
                </c:pt>
                <c:pt idx="23">
                  <c:v>11.74236</c:v>
                </c:pt>
                <c:pt idx="24">
                  <c:v>11.9397</c:v>
                </c:pt>
                <c:pt idx="25">
                  <c:v>11.624560000000001</c:v>
                </c:pt>
                <c:pt idx="26">
                  <c:v>11.82427</c:v>
                </c:pt>
                <c:pt idx="27">
                  <c:v>11.956110000000001</c:v>
                </c:pt>
                <c:pt idx="28">
                  <c:v>11.645429999999999</c:v>
                </c:pt>
                <c:pt idx="29">
                  <c:v>11.93535</c:v>
                </c:pt>
                <c:pt idx="30">
                  <c:v>12.08297</c:v>
                </c:pt>
                <c:pt idx="31">
                  <c:v>11.82259</c:v>
                </c:pt>
                <c:pt idx="32">
                  <c:v>11.31784</c:v>
                </c:pt>
                <c:pt idx="33">
                  <c:v>11.806749999999999</c:v>
                </c:pt>
                <c:pt idx="34">
                  <c:v>12.141959999999999</c:v>
                </c:pt>
                <c:pt idx="35">
                  <c:v>12.294409999999999</c:v>
                </c:pt>
                <c:pt idx="36">
                  <c:v>10.476599999999999</c:v>
                </c:pt>
                <c:pt idx="37">
                  <c:v>10.263489999999999</c:v>
                </c:pt>
                <c:pt idx="38">
                  <c:v>10.33093</c:v>
                </c:pt>
                <c:pt idx="39">
                  <c:v>12.461639999999999</c:v>
                </c:pt>
                <c:pt idx="40">
                  <c:v>12.58197</c:v>
                </c:pt>
                <c:pt idx="41">
                  <c:v>12.56728</c:v>
                </c:pt>
                <c:pt idx="42">
                  <c:v>12.004810000000001</c:v>
                </c:pt>
                <c:pt idx="43">
                  <c:v>12.29006</c:v>
                </c:pt>
                <c:pt idx="44">
                  <c:v>12.389379999999999</c:v>
                </c:pt>
                <c:pt idx="45">
                  <c:v>12.323029999999999</c:v>
                </c:pt>
                <c:pt idx="46">
                  <c:v>12.56141</c:v>
                </c:pt>
                <c:pt idx="47">
                  <c:v>12.62562</c:v>
                </c:pt>
              </c:numCache>
            </c:numRef>
          </c:val>
          <c:smooth val="0"/>
          <c:extLst>
            <c:ext xmlns:c16="http://schemas.microsoft.com/office/drawing/2014/chart" uri="{C3380CC4-5D6E-409C-BE32-E72D297353CC}">
              <c16:uniqueId val="{00000012-C5E6-436E-AF14-907832B5EA6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5E6-436E-AF14-907832B5EA6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5E6-436E-AF14-907832B5EA6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15.023899999999999</c:v>
                </c:pt>
                <c:pt idx="1">
                  <c:v>15.0617</c:v>
                </c:pt>
                <c:pt idx="2">
                  <c:v>15.2622</c:v>
                </c:pt>
                <c:pt idx="3">
                  <c:v>14.664099999999999</c:v>
                </c:pt>
                <c:pt idx="4">
                  <c:v>14.9948</c:v>
                </c:pt>
                <c:pt idx="5">
                  <c:v>14.575900000000001</c:v>
                </c:pt>
                <c:pt idx="6">
                  <c:v>15.291</c:v>
                </c:pt>
                <c:pt idx="7">
                  <c:v>14.5619</c:v>
                </c:pt>
                <c:pt idx="8">
                  <c:v>14.345800000000001</c:v>
                </c:pt>
                <c:pt idx="9">
                  <c:v>14.547000000000001</c:v>
                </c:pt>
                <c:pt idx="10">
                  <c:v>14.7828</c:v>
                </c:pt>
                <c:pt idx="11">
                  <c:v>13.6256</c:v>
                </c:pt>
                <c:pt idx="12">
                  <c:v>13.5501</c:v>
                </c:pt>
                <c:pt idx="13">
                  <c:v>12.458399999999999</c:v>
                </c:pt>
                <c:pt idx="14">
                  <c:v>12.294700000000001</c:v>
                </c:pt>
                <c:pt idx="15">
                  <c:v>13.005100000000001</c:v>
                </c:pt>
                <c:pt idx="16">
                  <c:v>13.6027</c:v>
                </c:pt>
                <c:pt idx="17">
                  <c:v>12.289899999999999</c:v>
                </c:pt>
                <c:pt idx="18">
                  <c:v>12.6122</c:v>
                </c:pt>
                <c:pt idx="19">
                  <c:v>13.3515</c:v>
                </c:pt>
                <c:pt idx="20">
                  <c:v>12.863200000000001</c:v>
                </c:pt>
                <c:pt idx="21">
                  <c:v>12.8794</c:v>
                </c:pt>
                <c:pt idx="22">
                  <c:v>13.172000000000001</c:v>
                </c:pt>
                <c:pt idx="23">
                  <c:v>13.969099999999999</c:v>
                </c:pt>
                <c:pt idx="24">
                  <c:v>13.9292</c:v>
                </c:pt>
                <c:pt idx="25">
                  <c:v>13.817600000000001</c:v>
                </c:pt>
                <c:pt idx="26">
                  <c:v>13.446899999999999</c:v>
                </c:pt>
                <c:pt idx="27">
                  <c:v>13.9933</c:v>
                </c:pt>
                <c:pt idx="28">
                  <c:v>14.813499999999999</c:v>
                </c:pt>
                <c:pt idx="29">
                  <c:v>15.3194</c:v>
                </c:pt>
                <c:pt idx="30">
                  <c:v>15.224600000000001</c:v>
                </c:pt>
                <c:pt idx="31">
                  <c:v>15.2729</c:v>
                </c:pt>
                <c:pt idx="32">
                  <c:v>16.8308</c:v>
                </c:pt>
                <c:pt idx="33">
                  <c:v>17.2194</c:v>
                </c:pt>
                <c:pt idx="34">
                  <c:v>16.226099999999999</c:v>
                </c:pt>
                <c:pt idx="35">
                  <c:v>16.040299999999998</c:v>
                </c:pt>
                <c:pt idx="36">
                  <c:v>16.091999999999999</c:v>
                </c:pt>
                <c:pt idx="37">
                  <c:v>15.5283</c:v>
                </c:pt>
                <c:pt idx="38">
                  <c:v>15.09</c:v>
                </c:pt>
                <c:pt idx="39">
                  <c:v>15.293100000000001</c:v>
                </c:pt>
                <c:pt idx="40">
                  <c:v>16.101299999999998</c:v>
                </c:pt>
                <c:pt idx="41">
                  <c:v>16.930900000000001</c:v>
                </c:pt>
                <c:pt idx="42">
                  <c:v>16.794799999999999</c:v>
                </c:pt>
                <c:pt idx="43">
                  <c:v>16.973099999999999</c:v>
                </c:pt>
                <c:pt idx="44">
                  <c:v>17.4116</c:v>
                </c:pt>
                <c:pt idx="45">
                  <c:v>17.789899999999999</c:v>
                </c:pt>
                <c:pt idx="46">
                  <c:v>18.736899999999999</c:v>
                </c:pt>
                <c:pt idx="47">
                  <c:v>17.839600000000001</c:v>
                </c:pt>
              </c:numCache>
            </c:numRef>
          </c:val>
          <c:smooth val="0"/>
          <c:extLst>
            <c:ext xmlns:c16="http://schemas.microsoft.com/office/drawing/2014/chart" uri="{C3380CC4-5D6E-409C-BE32-E72D297353CC}">
              <c16:uniqueId val="{00000015-C5E6-436E-AF14-907832B5EA6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5.2217799999999999</c:v>
                </c:pt>
                <c:pt idx="1">
                  <c:v>5.1665400000000004</c:v>
                </c:pt>
                <c:pt idx="2">
                  <c:v>5.1943299999999999</c:v>
                </c:pt>
                <c:pt idx="3">
                  <c:v>5.0231199999999996</c:v>
                </c:pt>
                <c:pt idx="4">
                  <c:v>4.8219799999999999</c:v>
                </c:pt>
                <c:pt idx="5">
                  <c:v>4.8038499999999997</c:v>
                </c:pt>
                <c:pt idx="6">
                  <c:v>4.7948000000000004</c:v>
                </c:pt>
                <c:pt idx="7">
                  <c:v>4.7936500000000004</c:v>
                </c:pt>
                <c:pt idx="8">
                  <c:v>5.0572999999999997</c:v>
                </c:pt>
                <c:pt idx="9">
                  <c:v>5.0349199999999996</c:v>
                </c:pt>
                <c:pt idx="10">
                  <c:v>5.0148200000000003</c:v>
                </c:pt>
                <c:pt idx="11">
                  <c:v>4.9378000000000002</c:v>
                </c:pt>
                <c:pt idx="12">
                  <c:v>4.6145399999999999</c:v>
                </c:pt>
                <c:pt idx="13">
                  <c:v>4.6223599999999996</c:v>
                </c:pt>
                <c:pt idx="14">
                  <c:v>4.5018399999999996</c:v>
                </c:pt>
                <c:pt idx="15">
                  <c:v>4.4973200000000002</c:v>
                </c:pt>
                <c:pt idx="16">
                  <c:v>4.5266500000000001</c:v>
                </c:pt>
                <c:pt idx="17">
                  <c:v>4.8743600000000002</c:v>
                </c:pt>
                <c:pt idx="18">
                  <c:v>5.1319900000000001</c:v>
                </c:pt>
                <c:pt idx="19">
                  <c:v>5.0010199999999996</c:v>
                </c:pt>
                <c:pt idx="20">
                  <c:v>4.6949899999999998</c:v>
                </c:pt>
                <c:pt idx="21">
                  <c:v>4.6969500000000002</c:v>
                </c:pt>
                <c:pt idx="22">
                  <c:v>4.6161199999999996</c:v>
                </c:pt>
                <c:pt idx="23">
                  <c:v>4.6276700000000002</c:v>
                </c:pt>
                <c:pt idx="24">
                  <c:v>4.6514199999999999</c:v>
                </c:pt>
                <c:pt idx="25">
                  <c:v>4.6551900000000002</c:v>
                </c:pt>
                <c:pt idx="26">
                  <c:v>4.6276200000000003</c:v>
                </c:pt>
                <c:pt idx="27">
                  <c:v>4.67903</c:v>
                </c:pt>
                <c:pt idx="28">
                  <c:v>4.7411599999999998</c:v>
                </c:pt>
                <c:pt idx="29">
                  <c:v>4.2041899999999996</c:v>
                </c:pt>
                <c:pt idx="30">
                  <c:v>4.3385100000000003</c:v>
                </c:pt>
                <c:pt idx="31">
                  <c:v>4.6723100000000004</c:v>
                </c:pt>
                <c:pt idx="32">
                  <c:v>4.5323599999999997</c:v>
                </c:pt>
                <c:pt idx="33">
                  <c:v>4.6661799999999998</c:v>
                </c:pt>
                <c:pt idx="34">
                  <c:v>4.9107200000000004</c:v>
                </c:pt>
                <c:pt idx="35">
                  <c:v>5.0070300000000003</c:v>
                </c:pt>
                <c:pt idx="36">
                  <c:v>4.6712300000000004</c:v>
                </c:pt>
                <c:pt idx="37">
                  <c:v>4.5881699999999999</c:v>
                </c:pt>
                <c:pt idx="38">
                  <c:v>4.5646699999999996</c:v>
                </c:pt>
                <c:pt idx="39">
                  <c:v>4.5534999999999997</c:v>
                </c:pt>
                <c:pt idx="40">
                  <c:v>4.5849000000000002</c:v>
                </c:pt>
                <c:pt idx="41">
                  <c:v>4.58413</c:v>
                </c:pt>
                <c:pt idx="42">
                  <c:v>4.6128099999999996</c:v>
                </c:pt>
                <c:pt idx="43">
                  <c:v>4.6216600000000003</c:v>
                </c:pt>
                <c:pt idx="44">
                  <c:v>4.8374899999999998</c:v>
                </c:pt>
                <c:pt idx="45">
                  <c:v>4.8584899999999998</c:v>
                </c:pt>
                <c:pt idx="46">
                  <c:v>4.92056</c:v>
                </c:pt>
                <c:pt idx="47">
                  <c:v>4.8924399999999997</c:v>
                </c:pt>
              </c:numCache>
            </c:numRef>
          </c:val>
          <c:smooth val="0"/>
          <c:extLst>
            <c:ext xmlns:c16="http://schemas.microsoft.com/office/drawing/2014/chart" uri="{C3380CC4-5D6E-409C-BE32-E72D297353CC}">
              <c16:uniqueId val="{00000016-C5E6-436E-AF14-907832B5EA6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5E6-436E-AF14-907832B5EA6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5E6-436E-AF14-907832B5EA6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15.06259</c:v>
                </c:pt>
                <c:pt idx="1">
                  <c:v>15.47255</c:v>
                </c:pt>
                <c:pt idx="2">
                  <c:v>15.70046</c:v>
                </c:pt>
                <c:pt idx="3">
                  <c:v>14.816039999999999</c:v>
                </c:pt>
                <c:pt idx="4">
                  <c:v>14.476319999999999</c:v>
                </c:pt>
                <c:pt idx="5">
                  <c:v>15.03567</c:v>
                </c:pt>
                <c:pt idx="6">
                  <c:v>14.69745</c:v>
                </c:pt>
                <c:pt idx="7">
                  <c:v>15.298500000000001</c:v>
                </c:pt>
                <c:pt idx="8">
                  <c:v>14.62785</c:v>
                </c:pt>
                <c:pt idx="9">
                  <c:v>14.49155</c:v>
                </c:pt>
                <c:pt idx="10">
                  <c:v>14.287430000000001</c:v>
                </c:pt>
                <c:pt idx="11">
                  <c:v>12.93487</c:v>
                </c:pt>
                <c:pt idx="12">
                  <c:v>12.008089999999999</c:v>
                </c:pt>
                <c:pt idx="13">
                  <c:v>11.341609999999999</c:v>
                </c:pt>
                <c:pt idx="14">
                  <c:v>11.075530000000001</c:v>
                </c:pt>
                <c:pt idx="15">
                  <c:v>11.529859999999999</c:v>
                </c:pt>
                <c:pt idx="16">
                  <c:v>13.17553</c:v>
                </c:pt>
                <c:pt idx="17">
                  <c:v>13.191280000000001</c:v>
                </c:pt>
                <c:pt idx="18">
                  <c:v>13.49208</c:v>
                </c:pt>
                <c:pt idx="19">
                  <c:v>14.97307</c:v>
                </c:pt>
                <c:pt idx="20">
                  <c:v>14.736980000000001</c:v>
                </c:pt>
                <c:pt idx="21">
                  <c:v>15.251049999999999</c:v>
                </c:pt>
                <c:pt idx="22">
                  <c:v>15.44247</c:v>
                </c:pt>
                <c:pt idx="23">
                  <c:v>15.24272</c:v>
                </c:pt>
                <c:pt idx="24">
                  <c:v>15.34714</c:v>
                </c:pt>
                <c:pt idx="25">
                  <c:v>15.488860000000001</c:v>
                </c:pt>
                <c:pt idx="26">
                  <c:v>15.32699</c:v>
                </c:pt>
                <c:pt idx="27">
                  <c:v>16.485340000000001</c:v>
                </c:pt>
                <c:pt idx="28">
                  <c:v>16.62377</c:v>
                </c:pt>
                <c:pt idx="29">
                  <c:v>16.544689999999999</c:v>
                </c:pt>
                <c:pt idx="30">
                  <c:v>17.220400000000001</c:v>
                </c:pt>
                <c:pt idx="31">
                  <c:v>17.006119999999999</c:v>
                </c:pt>
                <c:pt idx="32">
                  <c:v>16.778469999999999</c:v>
                </c:pt>
                <c:pt idx="33">
                  <c:v>16.561389999999999</c:v>
                </c:pt>
                <c:pt idx="34">
                  <c:v>14.372400000000001</c:v>
                </c:pt>
                <c:pt idx="35">
                  <c:v>14.10656</c:v>
                </c:pt>
                <c:pt idx="36">
                  <c:v>12.594060000000001</c:v>
                </c:pt>
                <c:pt idx="37">
                  <c:v>12.92328</c:v>
                </c:pt>
                <c:pt idx="38">
                  <c:v>12.859959999999999</c:v>
                </c:pt>
                <c:pt idx="39">
                  <c:v>14.265750000000001</c:v>
                </c:pt>
                <c:pt idx="40">
                  <c:v>15.41208</c:v>
                </c:pt>
                <c:pt idx="41">
                  <c:v>15.461449999999999</c:v>
                </c:pt>
                <c:pt idx="42">
                  <c:v>15.22997</c:v>
                </c:pt>
                <c:pt idx="43">
                  <c:v>15.00881</c:v>
                </c:pt>
                <c:pt idx="44">
                  <c:v>16.111809999999998</c:v>
                </c:pt>
                <c:pt idx="45">
                  <c:v>16.511790000000001</c:v>
                </c:pt>
                <c:pt idx="46">
                  <c:v>16.433119999999999</c:v>
                </c:pt>
                <c:pt idx="47">
                  <c:v>16.320139999999999</c:v>
                </c:pt>
              </c:numCache>
            </c:numRef>
          </c:val>
          <c:smooth val="0"/>
          <c:extLst>
            <c:ext xmlns:c16="http://schemas.microsoft.com/office/drawing/2014/chart" uri="{C3380CC4-5D6E-409C-BE32-E72D297353CC}">
              <c16:uniqueId val="{00000019-C5E6-436E-AF14-907832B5EA6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296.76</c:v>
                </c:pt>
                <c:pt idx="1">
                  <c:v>297.18</c:v>
                </c:pt>
                <c:pt idx="2">
                  <c:v>298.22000000000003</c:v>
                </c:pt>
                <c:pt idx="3">
                  <c:v>287.26</c:v>
                </c:pt>
                <c:pt idx="4">
                  <c:v>286.13</c:v>
                </c:pt>
                <c:pt idx="5">
                  <c:v>293.36</c:v>
                </c:pt>
                <c:pt idx="6">
                  <c:v>283.52</c:v>
                </c:pt>
                <c:pt idx="7">
                  <c:v>287.56</c:v>
                </c:pt>
                <c:pt idx="8">
                  <c:v>295.38</c:v>
                </c:pt>
                <c:pt idx="9">
                  <c:v>300.41000000000003</c:v>
                </c:pt>
                <c:pt idx="10">
                  <c:v>299.08999999999997</c:v>
                </c:pt>
                <c:pt idx="11">
                  <c:v>298.58999999999997</c:v>
                </c:pt>
                <c:pt idx="12">
                  <c:v>297.85000000000002</c:v>
                </c:pt>
                <c:pt idx="13">
                  <c:v>286.7</c:v>
                </c:pt>
                <c:pt idx="14">
                  <c:v>277.83999999999997</c:v>
                </c:pt>
                <c:pt idx="15">
                  <c:v>277.06</c:v>
                </c:pt>
                <c:pt idx="16">
                  <c:v>280.08999999999997</c:v>
                </c:pt>
                <c:pt idx="17">
                  <c:v>277.98</c:v>
                </c:pt>
                <c:pt idx="18">
                  <c:v>278.08999999999997</c:v>
                </c:pt>
                <c:pt idx="19">
                  <c:v>274.43</c:v>
                </c:pt>
                <c:pt idx="20">
                  <c:v>275.33</c:v>
                </c:pt>
                <c:pt idx="21">
                  <c:v>274.27</c:v>
                </c:pt>
                <c:pt idx="22">
                  <c:v>273.62</c:v>
                </c:pt>
                <c:pt idx="23">
                  <c:v>264.7</c:v>
                </c:pt>
                <c:pt idx="24">
                  <c:v>268.51</c:v>
                </c:pt>
                <c:pt idx="25">
                  <c:v>265.83999999999997</c:v>
                </c:pt>
                <c:pt idx="26">
                  <c:v>256.33</c:v>
                </c:pt>
                <c:pt idx="27">
                  <c:v>275.05</c:v>
                </c:pt>
                <c:pt idx="28">
                  <c:v>280.24</c:v>
                </c:pt>
                <c:pt idx="29">
                  <c:v>280.89999999999998</c:v>
                </c:pt>
                <c:pt idx="30">
                  <c:v>280.05</c:v>
                </c:pt>
                <c:pt idx="31">
                  <c:v>281.2</c:v>
                </c:pt>
                <c:pt idx="32">
                  <c:v>279.43</c:v>
                </c:pt>
                <c:pt idx="33">
                  <c:v>280.25</c:v>
                </c:pt>
                <c:pt idx="34">
                  <c:v>283.17</c:v>
                </c:pt>
                <c:pt idx="35">
                  <c:v>285.95999999999998</c:v>
                </c:pt>
                <c:pt idx="36">
                  <c:v>287.51</c:v>
                </c:pt>
                <c:pt idx="37">
                  <c:v>278.87</c:v>
                </c:pt>
                <c:pt idx="38">
                  <c:v>271.98</c:v>
                </c:pt>
                <c:pt idx="39">
                  <c:v>270.7</c:v>
                </c:pt>
                <c:pt idx="40">
                  <c:v>275.82</c:v>
                </c:pt>
                <c:pt idx="41">
                  <c:v>287.95999999999998</c:v>
                </c:pt>
                <c:pt idx="42">
                  <c:v>285.14</c:v>
                </c:pt>
                <c:pt idx="43">
                  <c:v>288.07</c:v>
                </c:pt>
                <c:pt idx="44">
                  <c:v>286.99</c:v>
                </c:pt>
                <c:pt idx="45">
                  <c:v>288.02</c:v>
                </c:pt>
                <c:pt idx="46">
                  <c:v>286.73</c:v>
                </c:pt>
                <c:pt idx="47">
                  <c:v>289.5</c:v>
                </c:pt>
              </c:numCache>
            </c:numRef>
          </c:val>
          <c:smooth val="0"/>
          <c:extLst>
            <c:ext xmlns:c16="http://schemas.microsoft.com/office/drawing/2014/chart" uri="{C3380CC4-5D6E-409C-BE32-E72D297353CC}">
              <c16:uniqueId val="{0000001A-C5E6-436E-AF14-907832B5EA6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5E6-436E-AF14-907832B5EA6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28.585999999999999</c:v>
                </c:pt>
                <c:pt idx="1">
                  <c:v>29.06</c:v>
                </c:pt>
                <c:pt idx="2">
                  <c:v>29.152999999999999</c:v>
                </c:pt>
                <c:pt idx="3">
                  <c:v>28.748000000000001</c:v>
                </c:pt>
                <c:pt idx="4">
                  <c:v>28.669</c:v>
                </c:pt>
                <c:pt idx="5">
                  <c:v>28.803999999999998</c:v>
                </c:pt>
                <c:pt idx="6">
                  <c:v>26.268999999999998</c:v>
                </c:pt>
                <c:pt idx="7">
                  <c:v>25.754000000000001</c:v>
                </c:pt>
                <c:pt idx="8">
                  <c:v>25.838000000000001</c:v>
                </c:pt>
                <c:pt idx="9">
                  <c:v>26.533000000000001</c:v>
                </c:pt>
                <c:pt idx="10">
                  <c:v>26.298999999999999</c:v>
                </c:pt>
                <c:pt idx="11">
                  <c:v>25.030999999999999</c:v>
                </c:pt>
                <c:pt idx="12">
                  <c:v>25.484999999999999</c:v>
                </c:pt>
                <c:pt idx="13">
                  <c:v>24.233000000000001</c:v>
                </c:pt>
                <c:pt idx="14">
                  <c:v>24.116</c:v>
                </c:pt>
                <c:pt idx="15">
                  <c:v>24.673999999999999</c:v>
                </c:pt>
                <c:pt idx="16">
                  <c:v>24.966999999999999</c:v>
                </c:pt>
                <c:pt idx="17">
                  <c:v>24.713999999999999</c:v>
                </c:pt>
                <c:pt idx="18">
                  <c:v>25.065000000000001</c:v>
                </c:pt>
                <c:pt idx="19">
                  <c:v>25.074999999999999</c:v>
                </c:pt>
                <c:pt idx="20">
                  <c:v>25.041</c:v>
                </c:pt>
                <c:pt idx="21">
                  <c:v>24.992000000000001</c:v>
                </c:pt>
                <c:pt idx="22">
                  <c:v>22.196999999999999</c:v>
                </c:pt>
                <c:pt idx="23">
                  <c:v>20.263999999999999</c:v>
                </c:pt>
                <c:pt idx="24">
                  <c:v>19.565999999999999</c:v>
                </c:pt>
                <c:pt idx="25">
                  <c:v>19.332999999999998</c:v>
                </c:pt>
                <c:pt idx="26">
                  <c:v>18.677</c:v>
                </c:pt>
                <c:pt idx="27">
                  <c:v>18.625</c:v>
                </c:pt>
                <c:pt idx="28">
                  <c:v>19.794</c:v>
                </c:pt>
                <c:pt idx="29">
                  <c:v>19.454999999999998</c:v>
                </c:pt>
                <c:pt idx="30">
                  <c:v>19.829000000000001</c:v>
                </c:pt>
                <c:pt idx="31">
                  <c:v>20.382999999999999</c:v>
                </c:pt>
                <c:pt idx="32">
                  <c:v>20.54</c:v>
                </c:pt>
                <c:pt idx="33">
                  <c:v>20.356999999999999</c:v>
                </c:pt>
                <c:pt idx="34">
                  <c:v>20.719000000000001</c:v>
                </c:pt>
                <c:pt idx="35">
                  <c:v>21.024999999999999</c:v>
                </c:pt>
                <c:pt idx="36">
                  <c:v>20.899000000000001</c:v>
                </c:pt>
                <c:pt idx="37">
                  <c:v>20.436</c:v>
                </c:pt>
                <c:pt idx="38">
                  <c:v>19.974</c:v>
                </c:pt>
                <c:pt idx="39">
                  <c:v>19.975999999999999</c:v>
                </c:pt>
                <c:pt idx="40">
                  <c:v>19.670000000000002</c:v>
                </c:pt>
                <c:pt idx="41">
                  <c:v>20.547999999999998</c:v>
                </c:pt>
                <c:pt idx="42">
                  <c:v>22.436</c:v>
                </c:pt>
                <c:pt idx="43">
                  <c:v>22.492999999999999</c:v>
                </c:pt>
                <c:pt idx="44">
                  <c:v>22.045000000000002</c:v>
                </c:pt>
                <c:pt idx="45">
                  <c:v>21.486999999999998</c:v>
                </c:pt>
                <c:pt idx="46">
                  <c:v>21.931000000000001</c:v>
                </c:pt>
                <c:pt idx="47">
                  <c:v>22.382999999999999</c:v>
                </c:pt>
              </c:numCache>
            </c:numRef>
          </c:val>
          <c:smooth val="0"/>
          <c:extLst>
            <c:ext xmlns:c16="http://schemas.microsoft.com/office/drawing/2014/chart" uri="{C3380CC4-5D6E-409C-BE32-E72D297353CC}">
              <c16:uniqueId val="{0000001C-C5E6-436E-AF14-907832B5EA6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0.94662999999999997</c:v>
                </c:pt>
                <c:pt idx="1">
                  <c:v>1.04877</c:v>
                </c:pt>
                <c:pt idx="2">
                  <c:v>1.1187100000000001</c:v>
                </c:pt>
                <c:pt idx="3">
                  <c:v>0.78993999999999998</c:v>
                </c:pt>
                <c:pt idx="4">
                  <c:v>0.76636000000000004</c:v>
                </c:pt>
                <c:pt idx="5">
                  <c:v>0.96267000000000003</c:v>
                </c:pt>
                <c:pt idx="6">
                  <c:v>1.3731100000000001</c:v>
                </c:pt>
                <c:pt idx="7">
                  <c:v>1.6174900000000001</c:v>
                </c:pt>
                <c:pt idx="8">
                  <c:v>1.3194699999999999</c:v>
                </c:pt>
                <c:pt idx="9">
                  <c:v>1.1945699999999999</c:v>
                </c:pt>
                <c:pt idx="10">
                  <c:v>1.2452700000000001</c:v>
                </c:pt>
                <c:pt idx="11">
                  <c:v>1.45014</c:v>
                </c:pt>
                <c:pt idx="12">
                  <c:v>1.6571499999999999</c:v>
                </c:pt>
                <c:pt idx="13">
                  <c:v>1.31697</c:v>
                </c:pt>
                <c:pt idx="14">
                  <c:v>1.3869100000000001</c:v>
                </c:pt>
                <c:pt idx="15">
                  <c:v>1.4624999999999999</c:v>
                </c:pt>
                <c:pt idx="16">
                  <c:v>1.7914600000000001</c:v>
                </c:pt>
                <c:pt idx="17">
                  <c:v>1.9192199999999999</c:v>
                </c:pt>
                <c:pt idx="18">
                  <c:v>1.6379699999999999</c:v>
                </c:pt>
                <c:pt idx="19">
                  <c:v>1.6328100000000001</c:v>
                </c:pt>
                <c:pt idx="20">
                  <c:v>1.52214</c:v>
                </c:pt>
                <c:pt idx="21">
                  <c:v>1.4816</c:v>
                </c:pt>
                <c:pt idx="22">
                  <c:v>1.83901</c:v>
                </c:pt>
                <c:pt idx="23">
                  <c:v>1.6993199999999999</c:v>
                </c:pt>
                <c:pt idx="24">
                  <c:v>1.38066</c:v>
                </c:pt>
                <c:pt idx="25">
                  <c:v>1.4708399999999999</c:v>
                </c:pt>
                <c:pt idx="26">
                  <c:v>1.5604</c:v>
                </c:pt>
                <c:pt idx="27">
                  <c:v>1.4772000000000001</c:v>
                </c:pt>
                <c:pt idx="28">
                  <c:v>1.5889800000000001</c:v>
                </c:pt>
                <c:pt idx="29">
                  <c:v>1.59632</c:v>
                </c:pt>
                <c:pt idx="30">
                  <c:v>1.48508</c:v>
                </c:pt>
                <c:pt idx="31">
                  <c:v>1.6120000000000001</c:v>
                </c:pt>
                <c:pt idx="32">
                  <c:v>1.9123399999999999</c:v>
                </c:pt>
                <c:pt idx="33">
                  <c:v>1.99136</c:v>
                </c:pt>
                <c:pt idx="34">
                  <c:v>2.0202100000000001</c:v>
                </c:pt>
                <c:pt idx="35">
                  <c:v>1.6448499999999999</c:v>
                </c:pt>
                <c:pt idx="36">
                  <c:v>1.8482499999999999</c:v>
                </c:pt>
                <c:pt idx="37">
                  <c:v>2.1347700000000001</c:v>
                </c:pt>
                <c:pt idx="38">
                  <c:v>2.2503500000000001</c:v>
                </c:pt>
                <c:pt idx="39">
                  <c:v>2.3086899999999999</c:v>
                </c:pt>
                <c:pt idx="40">
                  <c:v>2.0838199999999998</c:v>
                </c:pt>
                <c:pt idx="41">
                  <c:v>2.0941700000000001</c:v>
                </c:pt>
                <c:pt idx="42">
                  <c:v>2.1436999999999999</c:v>
                </c:pt>
                <c:pt idx="43">
                  <c:v>2.1838600000000001</c:v>
                </c:pt>
                <c:pt idx="44">
                  <c:v>2.18093</c:v>
                </c:pt>
                <c:pt idx="45">
                  <c:v>2.0881099999999999</c:v>
                </c:pt>
                <c:pt idx="46">
                  <c:v>1.9228000000000001</c:v>
                </c:pt>
                <c:pt idx="47">
                  <c:v>2.3589000000000002</c:v>
                </c:pt>
              </c:numCache>
            </c:numRef>
          </c:val>
          <c:smooth val="0"/>
          <c:extLst>
            <c:ext xmlns:c16="http://schemas.microsoft.com/office/drawing/2014/chart" uri="{C3380CC4-5D6E-409C-BE32-E72D297353CC}">
              <c16:uniqueId val="{0000001D-C5E6-436E-AF14-907832B5EA6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25.875779999999999</c:v>
                </c:pt>
                <c:pt idx="1">
                  <c:v>24.480080000000001</c:v>
                </c:pt>
                <c:pt idx="2">
                  <c:v>23.07912</c:v>
                </c:pt>
                <c:pt idx="3">
                  <c:v>24.785489999999999</c:v>
                </c:pt>
                <c:pt idx="4">
                  <c:v>28.811979999999998</c:v>
                </c:pt>
                <c:pt idx="5">
                  <c:v>29.188739999999999</c:v>
                </c:pt>
                <c:pt idx="6">
                  <c:v>28.979330000000001</c:v>
                </c:pt>
                <c:pt idx="7">
                  <c:v>29.219930000000002</c:v>
                </c:pt>
                <c:pt idx="8">
                  <c:v>29.370560000000001</c:v>
                </c:pt>
                <c:pt idx="9">
                  <c:v>30.301929999999999</c:v>
                </c:pt>
                <c:pt idx="10">
                  <c:v>34.700209999999998</c:v>
                </c:pt>
                <c:pt idx="11">
                  <c:v>34.13552</c:v>
                </c:pt>
                <c:pt idx="12">
                  <c:v>33.75067</c:v>
                </c:pt>
                <c:pt idx="13">
                  <c:v>32.552610000000001</c:v>
                </c:pt>
                <c:pt idx="14">
                  <c:v>29.06663</c:v>
                </c:pt>
                <c:pt idx="15">
                  <c:v>25.018170000000001</c:v>
                </c:pt>
                <c:pt idx="16">
                  <c:v>18.770530000000001</c:v>
                </c:pt>
                <c:pt idx="17">
                  <c:v>18.988620000000001</c:v>
                </c:pt>
                <c:pt idx="18">
                  <c:v>12.26591</c:v>
                </c:pt>
                <c:pt idx="19">
                  <c:v>19.644950000000001</c:v>
                </c:pt>
                <c:pt idx="20">
                  <c:v>21.968699999999998</c:v>
                </c:pt>
                <c:pt idx="21">
                  <c:v>22.980740000000001</c:v>
                </c:pt>
                <c:pt idx="22">
                  <c:v>14.455830000000001</c:v>
                </c:pt>
                <c:pt idx="23">
                  <c:v>18.089919999999999</c:v>
                </c:pt>
                <c:pt idx="24">
                  <c:v>14.796340000000001</c:v>
                </c:pt>
                <c:pt idx="25">
                  <c:v>16.05284</c:v>
                </c:pt>
                <c:pt idx="26">
                  <c:v>15.294650000000001</c:v>
                </c:pt>
                <c:pt idx="27">
                  <c:v>11.517609999999999</c:v>
                </c:pt>
                <c:pt idx="28">
                  <c:v>11.89071</c:v>
                </c:pt>
                <c:pt idx="29">
                  <c:v>21.984269999999999</c:v>
                </c:pt>
                <c:pt idx="30">
                  <c:v>24.713460000000001</c:v>
                </c:pt>
                <c:pt idx="31">
                  <c:v>27.472480000000001</c:v>
                </c:pt>
                <c:pt idx="32">
                  <c:v>29.627459999999999</c:v>
                </c:pt>
                <c:pt idx="33">
                  <c:v>33.464219999999997</c:v>
                </c:pt>
                <c:pt idx="34">
                  <c:v>30.200869999999998</c:v>
                </c:pt>
                <c:pt idx="35">
                  <c:v>24.7895</c:v>
                </c:pt>
                <c:pt idx="36">
                  <c:v>24.0867</c:v>
                </c:pt>
                <c:pt idx="37">
                  <c:v>23.370909999999999</c:v>
                </c:pt>
                <c:pt idx="38">
                  <c:v>23.557200000000002</c:v>
                </c:pt>
                <c:pt idx="39">
                  <c:v>24.020199999999999</c:v>
                </c:pt>
                <c:pt idx="40">
                  <c:v>23.981280000000002</c:v>
                </c:pt>
                <c:pt idx="41">
                  <c:v>23.197939999999999</c:v>
                </c:pt>
                <c:pt idx="42">
                  <c:v>24.32066</c:v>
                </c:pt>
                <c:pt idx="43">
                  <c:v>24.23779</c:v>
                </c:pt>
                <c:pt idx="44">
                  <c:v>23.504100000000001</c:v>
                </c:pt>
                <c:pt idx="45">
                  <c:v>24.235520000000001</c:v>
                </c:pt>
                <c:pt idx="46">
                  <c:v>24.25422</c:v>
                </c:pt>
                <c:pt idx="47">
                  <c:v>24.083379999999998</c:v>
                </c:pt>
              </c:numCache>
            </c:numRef>
          </c:val>
          <c:smooth val="0"/>
          <c:extLst>
            <c:ext xmlns:c16="http://schemas.microsoft.com/office/drawing/2014/chart" uri="{C3380CC4-5D6E-409C-BE32-E72D297353CC}">
              <c16:uniqueId val="{0000001E-C5E6-436E-AF14-907832B5EA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980.9</c:v>
                </c:pt>
                <c:pt idx="1">
                  <c:v>979.2</c:v>
                </c:pt>
                <c:pt idx="2">
                  <c:v>944.2</c:v>
                </c:pt>
                <c:pt idx="3">
                  <c:v>942.1</c:v>
                </c:pt>
                <c:pt idx="4">
                  <c:v>943.3</c:v>
                </c:pt>
                <c:pt idx="5">
                  <c:v>948.6</c:v>
                </c:pt>
                <c:pt idx="6">
                  <c:v>942.5</c:v>
                </c:pt>
                <c:pt idx="7">
                  <c:v>951</c:v>
                </c:pt>
                <c:pt idx="8">
                  <c:v>945.4</c:v>
                </c:pt>
                <c:pt idx="9">
                  <c:v>951.9</c:v>
                </c:pt>
                <c:pt idx="10">
                  <c:v>943.5</c:v>
                </c:pt>
                <c:pt idx="11">
                  <c:v>1026.7</c:v>
                </c:pt>
                <c:pt idx="12">
                  <c:v>1007.8</c:v>
                </c:pt>
                <c:pt idx="13">
                  <c:v>1052.2</c:v>
                </c:pt>
                <c:pt idx="14">
                  <c:v>1053.9000000000001</c:v>
                </c:pt>
                <c:pt idx="15">
                  <c:v>1058.5</c:v>
                </c:pt>
                <c:pt idx="16">
                  <c:v>1075.0999999999999</c:v>
                </c:pt>
                <c:pt idx="17">
                  <c:v>1081.9000000000001</c:v>
                </c:pt>
                <c:pt idx="18">
                  <c:v>1078.3</c:v>
                </c:pt>
                <c:pt idx="19">
                  <c:v>1063.8</c:v>
                </c:pt>
                <c:pt idx="20">
                  <c:v>1064.5999999999999</c:v>
                </c:pt>
                <c:pt idx="21">
                  <c:v>1062.2</c:v>
                </c:pt>
                <c:pt idx="22">
                  <c:v>1071.2</c:v>
                </c:pt>
                <c:pt idx="23">
                  <c:v>1064.7</c:v>
                </c:pt>
                <c:pt idx="24">
                  <c:v>1056.8</c:v>
                </c:pt>
                <c:pt idx="25">
                  <c:v>1074.2</c:v>
                </c:pt>
                <c:pt idx="26">
                  <c:v>1054.5</c:v>
                </c:pt>
                <c:pt idx="27">
                  <c:v>1072.5</c:v>
                </c:pt>
                <c:pt idx="28">
                  <c:v>1071.5999999999999</c:v>
                </c:pt>
                <c:pt idx="29">
                  <c:v>1067.0999999999999</c:v>
                </c:pt>
                <c:pt idx="30">
                  <c:v>1064.5</c:v>
                </c:pt>
                <c:pt idx="31">
                  <c:v>1072</c:v>
                </c:pt>
                <c:pt idx="32">
                  <c:v>1056</c:v>
                </c:pt>
                <c:pt idx="33">
                  <c:v>1067.4000000000001</c:v>
                </c:pt>
                <c:pt idx="34">
                  <c:v>1088.5</c:v>
                </c:pt>
                <c:pt idx="35">
                  <c:v>1088.2</c:v>
                </c:pt>
                <c:pt idx="36">
                  <c:v>1082</c:v>
                </c:pt>
                <c:pt idx="37">
                  <c:v>1094.9000000000001</c:v>
                </c:pt>
                <c:pt idx="38">
                  <c:v>1092.4000000000001</c:v>
                </c:pt>
                <c:pt idx="39">
                  <c:v>1095.4000000000001</c:v>
                </c:pt>
                <c:pt idx="40">
                  <c:v>1093.9000000000001</c:v>
                </c:pt>
                <c:pt idx="41">
                  <c:v>1088.5</c:v>
                </c:pt>
                <c:pt idx="42">
                  <c:v>1086.8</c:v>
                </c:pt>
                <c:pt idx="43">
                  <c:v>1086.5999999999999</c:v>
                </c:pt>
                <c:pt idx="44">
                  <c:v>1089.7</c:v>
                </c:pt>
                <c:pt idx="45">
                  <c:v>1098</c:v>
                </c:pt>
                <c:pt idx="46">
                  <c:v>1088.8</c:v>
                </c:pt>
                <c:pt idx="47">
                  <c:v>1096.0999999999999</c:v>
                </c:pt>
              </c:numCache>
            </c:numRef>
          </c:val>
          <c:extLst>
            <c:ext xmlns:c16="http://schemas.microsoft.com/office/drawing/2014/chart" uri="{C3380CC4-5D6E-409C-BE32-E72D297353CC}">
              <c16:uniqueId val="{00000000-6C5F-41A4-A3F1-57DF7E92B68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2395.1</c:v>
                </c:pt>
                <c:pt idx="1">
                  <c:v>2225.6</c:v>
                </c:pt>
                <c:pt idx="2">
                  <c:v>2259</c:v>
                </c:pt>
                <c:pt idx="3">
                  <c:v>2258.9</c:v>
                </c:pt>
                <c:pt idx="4">
                  <c:v>2243.1999999999998</c:v>
                </c:pt>
                <c:pt idx="5">
                  <c:v>2225.5</c:v>
                </c:pt>
                <c:pt idx="6">
                  <c:v>2153.6</c:v>
                </c:pt>
                <c:pt idx="7">
                  <c:v>2238.3000000000002</c:v>
                </c:pt>
                <c:pt idx="8">
                  <c:v>2254.1</c:v>
                </c:pt>
                <c:pt idx="9">
                  <c:v>2303.6999999999998</c:v>
                </c:pt>
                <c:pt idx="10">
                  <c:v>2397.1999999999998</c:v>
                </c:pt>
                <c:pt idx="11">
                  <c:v>2422.6999999999998</c:v>
                </c:pt>
                <c:pt idx="12">
                  <c:v>2535.8000000000002</c:v>
                </c:pt>
                <c:pt idx="13">
                  <c:v>2582.6999999999998</c:v>
                </c:pt>
                <c:pt idx="14">
                  <c:v>2376.8000000000002</c:v>
                </c:pt>
                <c:pt idx="15">
                  <c:v>2245</c:v>
                </c:pt>
                <c:pt idx="16">
                  <c:v>2665.5</c:v>
                </c:pt>
                <c:pt idx="17">
                  <c:v>2998.2</c:v>
                </c:pt>
                <c:pt idx="18">
                  <c:v>2835.4</c:v>
                </c:pt>
                <c:pt idx="19">
                  <c:v>2777.2</c:v>
                </c:pt>
                <c:pt idx="20">
                  <c:v>2943.7</c:v>
                </c:pt>
                <c:pt idx="21">
                  <c:v>2915.4</c:v>
                </c:pt>
                <c:pt idx="22">
                  <c:v>3016.4</c:v>
                </c:pt>
                <c:pt idx="23">
                  <c:v>2808.6</c:v>
                </c:pt>
                <c:pt idx="24">
                  <c:v>2688.7</c:v>
                </c:pt>
                <c:pt idx="25">
                  <c:v>2965.4</c:v>
                </c:pt>
                <c:pt idx="26">
                  <c:v>2636.8</c:v>
                </c:pt>
                <c:pt idx="27">
                  <c:v>2946.8</c:v>
                </c:pt>
                <c:pt idx="28">
                  <c:v>3049.8</c:v>
                </c:pt>
                <c:pt idx="29">
                  <c:v>2738.7</c:v>
                </c:pt>
                <c:pt idx="30">
                  <c:v>2894.9</c:v>
                </c:pt>
                <c:pt idx="31">
                  <c:v>2909.6</c:v>
                </c:pt>
                <c:pt idx="32">
                  <c:v>2699.9</c:v>
                </c:pt>
                <c:pt idx="33">
                  <c:v>2871.5</c:v>
                </c:pt>
                <c:pt idx="34">
                  <c:v>2567.1999999999998</c:v>
                </c:pt>
                <c:pt idx="35">
                  <c:v>2555.5</c:v>
                </c:pt>
                <c:pt idx="36">
                  <c:v>2689.7</c:v>
                </c:pt>
                <c:pt idx="37">
                  <c:v>2850.8</c:v>
                </c:pt>
                <c:pt idx="38">
                  <c:v>3001.4</c:v>
                </c:pt>
                <c:pt idx="39">
                  <c:v>3086.2</c:v>
                </c:pt>
                <c:pt idx="40">
                  <c:v>2968.2</c:v>
                </c:pt>
                <c:pt idx="41">
                  <c:v>2936.6</c:v>
                </c:pt>
                <c:pt idx="42">
                  <c:v>2850.2</c:v>
                </c:pt>
                <c:pt idx="43">
                  <c:v>2940.8</c:v>
                </c:pt>
                <c:pt idx="44">
                  <c:v>2733</c:v>
                </c:pt>
                <c:pt idx="45">
                  <c:v>2774.1</c:v>
                </c:pt>
                <c:pt idx="46">
                  <c:v>2693.7</c:v>
                </c:pt>
                <c:pt idx="47">
                  <c:v>2538.6999999999998</c:v>
                </c:pt>
              </c:numCache>
            </c:numRef>
          </c:val>
          <c:extLst>
            <c:ext xmlns:c16="http://schemas.microsoft.com/office/drawing/2014/chart" uri="{C3380CC4-5D6E-409C-BE32-E72D297353CC}">
              <c16:uniqueId val="{00000001-6C5F-41A4-A3F1-57DF7E92B68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2077.5</c:v>
                </c:pt>
                <c:pt idx="1">
                  <c:v>2083.3000000000002</c:v>
                </c:pt>
                <c:pt idx="2">
                  <c:v>2084.1999999999998</c:v>
                </c:pt>
                <c:pt idx="3">
                  <c:v>2083.3000000000002</c:v>
                </c:pt>
                <c:pt idx="4">
                  <c:v>2085.8000000000002</c:v>
                </c:pt>
                <c:pt idx="5">
                  <c:v>2077.4</c:v>
                </c:pt>
                <c:pt idx="6">
                  <c:v>2071.4</c:v>
                </c:pt>
                <c:pt idx="7">
                  <c:v>2086.8000000000002</c:v>
                </c:pt>
                <c:pt idx="8">
                  <c:v>2076.6999999999998</c:v>
                </c:pt>
                <c:pt idx="9">
                  <c:v>2084.4</c:v>
                </c:pt>
                <c:pt idx="10">
                  <c:v>2079.1</c:v>
                </c:pt>
                <c:pt idx="11">
                  <c:v>2090</c:v>
                </c:pt>
                <c:pt idx="12">
                  <c:v>2080.4</c:v>
                </c:pt>
                <c:pt idx="13">
                  <c:v>1968.9</c:v>
                </c:pt>
                <c:pt idx="14">
                  <c:v>1955.4</c:v>
                </c:pt>
                <c:pt idx="15">
                  <c:v>1966.2</c:v>
                </c:pt>
                <c:pt idx="16">
                  <c:v>1972.8</c:v>
                </c:pt>
                <c:pt idx="17">
                  <c:v>2012.5</c:v>
                </c:pt>
                <c:pt idx="18">
                  <c:v>2095.6</c:v>
                </c:pt>
                <c:pt idx="19">
                  <c:v>2007.4</c:v>
                </c:pt>
                <c:pt idx="20">
                  <c:v>2005.2</c:v>
                </c:pt>
                <c:pt idx="21">
                  <c:v>2113.6999999999998</c:v>
                </c:pt>
                <c:pt idx="22">
                  <c:v>2180.3000000000002</c:v>
                </c:pt>
                <c:pt idx="23">
                  <c:v>2247.4</c:v>
                </c:pt>
                <c:pt idx="24">
                  <c:v>2242.5</c:v>
                </c:pt>
                <c:pt idx="25">
                  <c:v>2129.3000000000002</c:v>
                </c:pt>
                <c:pt idx="26">
                  <c:v>2121.8000000000002</c:v>
                </c:pt>
                <c:pt idx="27">
                  <c:v>2026</c:v>
                </c:pt>
                <c:pt idx="28">
                  <c:v>2037.5</c:v>
                </c:pt>
                <c:pt idx="29">
                  <c:v>2205.8000000000002</c:v>
                </c:pt>
                <c:pt idx="30">
                  <c:v>2187.1</c:v>
                </c:pt>
                <c:pt idx="31">
                  <c:v>2212.3000000000002</c:v>
                </c:pt>
                <c:pt idx="32">
                  <c:v>2471.5</c:v>
                </c:pt>
                <c:pt idx="33">
                  <c:v>2394.6</c:v>
                </c:pt>
                <c:pt idx="34">
                  <c:v>2713.5</c:v>
                </c:pt>
                <c:pt idx="35">
                  <c:v>2716.8</c:v>
                </c:pt>
                <c:pt idx="36">
                  <c:v>2778.6</c:v>
                </c:pt>
                <c:pt idx="37">
                  <c:v>2591.8000000000002</c:v>
                </c:pt>
                <c:pt idx="38">
                  <c:v>2497</c:v>
                </c:pt>
                <c:pt idx="39">
                  <c:v>2492.6999999999998</c:v>
                </c:pt>
                <c:pt idx="40">
                  <c:v>2690.2</c:v>
                </c:pt>
                <c:pt idx="41">
                  <c:v>2688.5</c:v>
                </c:pt>
                <c:pt idx="42">
                  <c:v>2689.4</c:v>
                </c:pt>
                <c:pt idx="43">
                  <c:v>2562.5</c:v>
                </c:pt>
                <c:pt idx="44">
                  <c:v>2562.8000000000002</c:v>
                </c:pt>
                <c:pt idx="45">
                  <c:v>2190.8000000000002</c:v>
                </c:pt>
                <c:pt idx="46">
                  <c:v>2071.1999999999998</c:v>
                </c:pt>
                <c:pt idx="47">
                  <c:v>1987.7</c:v>
                </c:pt>
              </c:numCache>
            </c:numRef>
          </c:val>
          <c:extLst>
            <c:ext xmlns:c16="http://schemas.microsoft.com/office/drawing/2014/chart" uri="{C3380CC4-5D6E-409C-BE32-E72D297353CC}">
              <c16:uniqueId val="{00000002-6C5F-41A4-A3F1-57DF7E92B68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25</c:v>
                </c:pt>
                <c:pt idx="2">
                  <c:v>25.1</c:v>
                </c:pt>
                <c:pt idx="3">
                  <c:v>24.8</c:v>
                </c:pt>
                <c:pt idx="4">
                  <c:v>25.3</c:v>
                </c:pt>
                <c:pt idx="5">
                  <c:v>25.7</c:v>
                </c:pt>
                <c:pt idx="6">
                  <c:v>24.3</c:v>
                </c:pt>
                <c:pt idx="7">
                  <c:v>25</c:v>
                </c:pt>
                <c:pt idx="8">
                  <c:v>24.8</c:v>
                </c:pt>
                <c:pt idx="9">
                  <c:v>25.3</c:v>
                </c:pt>
                <c:pt idx="10">
                  <c:v>25</c:v>
                </c:pt>
                <c:pt idx="11">
                  <c:v>25</c:v>
                </c:pt>
                <c:pt idx="12">
                  <c:v>24.6</c:v>
                </c:pt>
                <c:pt idx="13">
                  <c:v>24.8</c:v>
                </c:pt>
                <c:pt idx="14">
                  <c:v>25</c:v>
                </c:pt>
                <c:pt idx="15">
                  <c:v>25.1</c:v>
                </c:pt>
                <c:pt idx="16">
                  <c:v>25.8</c:v>
                </c:pt>
                <c:pt idx="17">
                  <c:v>25.2</c:v>
                </c:pt>
                <c:pt idx="18">
                  <c:v>24.2</c:v>
                </c:pt>
                <c:pt idx="19">
                  <c:v>25.5</c:v>
                </c:pt>
                <c:pt idx="20">
                  <c:v>25.4</c:v>
                </c:pt>
                <c:pt idx="21">
                  <c:v>29.8</c:v>
                </c:pt>
                <c:pt idx="22">
                  <c:v>39.9</c:v>
                </c:pt>
                <c:pt idx="23">
                  <c:v>44.8</c:v>
                </c:pt>
                <c:pt idx="24">
                  <c:v>45.1</c:v>
                </c:pt>
                <c:pt idx="25">
                  <c:v>45.2</c:v>
                </c:pt>
                <c:pt idx="26">
                  <c:v>27.4</c:v>
                </c:pt>
                <c:pt idx="27">
                  <c:v>24.7</c:v>
                </c:pt>
                <c:pt idx="28">
                  <c:v>25.2</c:v>
                </c:pt>
                <c:pt idx="29">
                  <c:v>25.4</c:v>
                </c:pt>
                <c:pt idx="30">
                  <c:v>24.9</c:v>
                </c:pt>
                <c:pt idx="31">
                  <c:v>24.8</c:v>
                </c:pt>
                <c:pt idx="32">
                  <c:v>25.6</c:v>
                </c:pt>
                <c:pt idx="33">
                  <c:v>25.7</c:v>
                </c:pt>
                <c:pt idx="34">
                  <c:v>25.4</c:v>
                </c:pt>
                <c:pt idx="35">
                  <c:v>56.4</c:v>
                </c:pt>
                <c:pt idx="36">
                  <c:v>46.7</c:v>
                </c:pt>
                <c:pt idx="37">
                  <c:v>47.2</c:v>
                </c:pt>
                <c:pt idx="38">
                  <c:v>47.3</c:v>
                </c:pt>
                <c:pt idx="39">
                  <c:v>47.5</c:v>
                </c:pt>
                <c:pt idx="40">
                  <c:v>47.6</c:v>
                </c:pt>
                <c:pt idx="41">
                  <c:v>47.3</c:v>
                </c:pt>
                <c:pt idx="42">
                  <c:v>47.3</c:v>
                </c:pt>
                <c:pt idx="43">
                  <c:v>47.2</c:v>
                </c:pt>
                <c:pt idx="44">
                  <c:v>46.8</c:v>
                </c:pt>
                <c:pt idx="45">
                  <c:v>46.7</c:v>
                </c:pt>
                <c:pt idx="46">
                  <c:v>46.3</c:v>
                </c:pt>
                <c:pt idx="47">
                  <c:v>46.8</c:v>
                </c:pt>
              </c:numCache>
            </c:numRef>
          </c:val>
          <c:extLst>
            <c:ext xmlns:c16="http://schemas.microsoft.com/office/drawing/2014/chart" uri="{C3380CC4-5D6E-409C-BE32-E72D297353CC}">
              <c16:uniqueId val="{00000003-6C5F-41A4-A3F1-57DF7E92B68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3.1</c:v>
                </c:pt>
                <c:pt idx="21">
                  <c:v>7.6</c:v>
                </c:pt>
                <c:pt idx="22">
                  <c:v>7.2</c:v>
                </c:pt>
                <c:pt idx="23">
                  <c:v>7.2</c:v>
                </c:pt>
                <c:pt idx="24">
                  <c:v>7.3</c:v>
                </c:pt>
                <c:pt idx="25">
                  <c:v>7.3</c:v>
                </c:pt>
                <c:pt idx="26">
                  <c:v>7.2</c:v>
                </c:pt>
                <c:pt idx="27">
                  <c:v>7</c:v>
                </c:pt>
                <c:pt idx="28">
                  <c:v>7.2</c:v>
                </c:pt>
                <c:pt idx="29">
                  <c:v>7.1</c:v>
                </c:pt>
                <c:pt idx="30">
                  <c:v>15.7</c:v>
                </c:pt>
                <c:pt idx="31">
                  <c:v>15.6</c:v>
                </c:pt>
                <c:pt idx="32">
                  <c:v>15.7</c:v>
                </c:pt>
                <c:pt idx="33">
                  <c:v>15.6</c:v>
                </c:pt>
                <c:pt idx="34">
                  <c:v>7.7</c:v>
                </c:pt>
                <c:pt idx="35">
                  <c:v>7.2</c:v>
                </c:pt>
                <c:pt idx="36">
                  <c:v>7.6</c:v>
                </c:pt>
                <c:pt idx="37">
                  <c:v>7.6</c:v>
                </c:pt>
                <c:pt idx="38">
                  <c:v>7.6</c:v>
                </c:pt>
                <c:pt idx="39">
                  <c:v>7.5</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C5F-41A4-A3F1-57DF7E92B68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26.6</c:v>
                </c:pt>
                <c:pt idx="1">
                  <c:v>25.7</c:v>
                </c:pt>
                <c:pt idx="2">
                  <c:v>26.5</c:v>
                </c:pt>
                <c:pt idx="3">
                  <c:v>26.5</c:v>
                </c:pt>
                <c:pt idx="4">
                  <c:v>26.3</c:v>
                </c:pt>
                <c:pt idx="5">
                  <c:v>26.4</c:v>
                </c:pt>
                <c:pt idx="6">
                  <c:v>26.2</c:v>
                </c:pt>
                <c:pt idx="7">
                  <c:v>26.2</c:v>
                </c:pt>
                <c:pt idx="8">
                  <c:v>26.2</c:v>
                </c:pt>
                <c:pt idx="9">
                  <c:v>26.3</c:v>
                </c:pt>
                <c:pt idx="10">
                  <c:v>26.1</c:v>
                </c:pt>
                <c:pt idx="11">
                  <c:v>26.4</c:v>
                </c:pt>
                <c:pt idx="12">
                  <c:v>26.3</c:v>
                </c:pt>
                <c:pt idx="13">
                  <c:v>26.1</c:v>
                </c:pt>
                <c:pt idx="14">
                  <c:v>26.3</c:v>
                </c:pt>
                <c:pt idx="15">
                  <c:v>26.4</c:v>
                </c:pt>
                <c:pt idx="16">
                  <c:v>26.5</c:v>
                </c:pt>
                <c:pt idx="17">
                  <c:v>25.4</c:v>
                </c:pt>
                <c:pt idx="18">
                  <c:v>25.6</c:v>
                </c:pt>
                <c:pt idx="19">
                  <c:v>25.9</c:v>
                </c:pt>
                <c:pt idx="20">
                  <c:v>26.7</c:v>
                </c:pt>
                <c:pt idx="21">
                  <c:v>26.6</c:v>
                </c:pt>
                <c:pt idx="22">
                  <c:v>25.8</c:v>
                </c:pt>
                <c:pt idx="23">
                  <c:v>26.4</c:v>
                </c:pt>
                <c:pt idx="24">
                  <c:v>25.7</c:v>
                </c:pt>
                <c:pt idx="25">
                  <c:v>25.9</c:v>
                </c:pt>
                <c:pt idx="26">
                  <c:v>26.7</c:v>
                </c:pt>
                <c:pt idx="27">
                  <c:v>27.7</c:v>
                </c:pt>
                <c:pt idx="28">
                  <c:v>28.7</c:v>
                </c:pt>
                <c:pt idx="29">
                  <c:v>28.8</c:v>
                </c:pt>
                <c:pt idx="30">
                  <c:v>27.6</c:v>
                </c:pt>
                <c:pt idx="31">
                  <c:v>27.9</c:v>
                </c:pt>
                <c:pt idx="32">
                  <c:v>27.7</c:v>
                </c:pt>
                <c:pt idx="33">
                  <c:v>27.4</c:v>
                </c:pt>
                <c:pt idx="34">
                  <c:v>26.9</c:v>
                </c:pt>
                <c:pt idx="35">
                  <c:v>26.3</c:v>
                </c:pt>
                <c:pt idx="36">
                  <c:v>26.2</c:v>
                </c:pt>
                <c:pt idx="37">
                  <c:v>27.3</c:v>
                </c:pt>
                <c:pt idx="38">
                  <c:v>26.4</c:v>
                </c:pt>
                <c:pt idx="39">
                  <c:v>26.7</c:v>
                </c:pt>
                <c:pt idx="40">
                  <c:v>26.6</c:v>
                </c:pt>
                <c:pt idx="41">
                  <c:v>26.6</c:v>
                </c:pt>
                <c:pt idx="42">
                  <c:v>26.4</c:v>
                </c:pt>
                <c:pt idx="43">
                  <c:v>26.4</c:v>
                </c:pt>
                <c:pt idx="44">
                  <c:v>26.3</c:v>
                </c:pt>
                <c:pt idx="45">
                  <c:v>26.1</c:v>
                </c:pt>
                <c:pt idx="46">
                  <c:v>25.4</c:v>
                </c:pt>
                <c:pt idx="47">
                  <c:v>25.4</c:v>
                </c:pt>
              </c:numCache>
            </c:numRef>
          </c:val>
          <c:extLst>
            <c:ext xmlns:c16="http://schemas.microsoft.com/office/drawing/2014/chart" uri="{C3380CC4-5D6E-409C-BE32-E72D297353CC}">
              <c16:uniqueId val="{00000005-6C5F-41A4-A3F1-57DF7E92B68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10.9</c:v>
                </c:pt>
                <c:pt idx="14">
                  <c:v>10.9</c:v>
                </c:pt>
                <c:pt idx="15">
                  <c:v>10.9</c:v>
                </c:pt>
                <c:pt idx="16">
                  <c:v>8.3000000000000007</c:v>
                </c:pt>
                <c:pt idx="17">
                  <c:v>8.3000000000000007</c:v>
                </c:pt>
                <c:pt idx="18">
                  <c:v>8.3000000000000007</c:v>
                </c:pt>
                <c:pt idx="19">
                  <c:v>8.3000000000000007</c:v>
                </c:pt>
                <c:pt idx="20">
                  <c:v>8.3000000000000007</c:v>
                </c:pt>
                <c:pt idx="21">
                  <c:v>8.3000000000000007</c:v>
                </c:pt>
                <c:pt idx="22">
                  <c:v>8.1999999999999993</c:v>
                </c:pt>
                <c:pt idx="23">
                  <c:v>7.1</c:v>
                </c:pt>
                <c:pt idx="24">
                  <c:v>6.9</c:v>
                </c:pt>
                <c:pt idx="25">
                  <c:v>6.9</c:v>
                </c:pt>
                <c:pt idx="26">
                  <c:v>7.1</c:v>
                </c:pt>
                <c:pt idx="27">
                  <c:v>6.9</c:v>
                </c:pt>
                <c:pt idx="28">
                  <c:v>7.8</c:v>
                </c:pt>
                <c:pt idx="29">
                  <c:v>8.1</c:v>
                </c:pt>
                <c:pt idx="30">
                  <c:v>8.1</c:v>
                </c:pt>
                <c:pt idx="31">
                  <c:v>8.1</c:v>
                </c:pt>
                <c:pt idx="32">
                  <c:v>8.1</c:v>
                </c:pt>
                <c:pt idx="33">
                  <c:v>9.1</c:v>
                </c:pt>
                <c:pt idx="34">
                  <c:v>9.8000000000000007</c:v>
                </c:pt>
                <c:pt idx="35">
                  <c:v>10.1</c:v>
                </c:pt>
                <c:pt idx="36">
                  <c:v>10.199999999999999</c:v>
                </c:pt>
                <c:pt idx="37">
                  <c:v>10.5</c:v>
                </c:pt>
                <c:pt idx="38">
                  <c:v>10.6</c:v>
                </c:pt>
                <c:pt idx="39">
                  <c:v>10.7</c:v>
                </c:pt>
                <c:pt idx="40">
                  <c:v>10.7</c:v>
                </c:pt>
                <c:pt idx="41">
                  <c:v>10.7</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6-6C5F-41A4-A3F1-57DF7E92B68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17</c:v>
                </c:pt>
                <c:pt idx="13">
                  <c:v>104.4</c:v>
                </c:pt>
                <c:pt idx="14">
                  <c:v>335.6</c:v>
                </c:pt>
                <c:pt idx="15">
                  <c:v>525.1</c:v>
                </c:pt>
                <c:pt idx="16">
                  <c:v>414</c:v>
                </c:pt>
                <c:pt idx="17">
                  <c:v>162.9</c:v>
                </c:pt>
                <c:pt idx="18">
                  <c:v>303.2</c:v>
                </c:pt>
                <c:pt idx="19">
                  <c:v>604.70000000000005</c:v>
                </c:pt>
                <c:pt idx="20">
                  <c:v>603.1</c:v>
                </c:pt>
                <c:pt idx="21">
                  <c:v>609.1</c:v>
                </c:pt>
                <c:pt idx="22">
                  <c:v>414.9</c:v>
                </c:pt>
                <c:pt idx="23">
                  <c:v>443.1</c:v>
                </c:pt>
                <c:pt idx="24">
                  <c:v>642.79999999999995</c:v>
                </c:pt>
                <c:pt idx="25">
                  <c:v>345.3</c:v>
                </c:pt>
                <c:pt idx="26">
                  <c:v>586.4</c:v>
                </c:pt>
                <c:pt idx="27">
                  <c:v>412.9</c:v>
                </c:pt>
                <c:pt idx="28">
                  <c:v>445.7</c:v>
                </c:pt>
                <c:pt idx="29">
                  <c:v>595.5</c:v>
                </c:pt>
                <c:pt idx="30">
                  <c:v>410</c:v>
                </c:pt>
                <c:pt idx="31">
                  <c:v>282.3</c:v>
                </c:pt>
                <c:pt idx="32">
                  <c:v>181</c:v>
                </c:pt>
                <c:pt idx="33">
                  <c:v>39.6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C5F-41A4-A3F1-57DF7E92B6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25079.95</c:v>
                </c:pt>
                <c:pt idx="1">
                  <c:v>63832.899999999994</c:v>
                </c:pt>
                <c:pt idx="2">
                  <c:v>53423.80000000001</c:v>
                </c:pt>
                <c:pt idx="3">
                  <c:v>790.24999999999989</c:v>
                </c:pt>
                <c:pt idx="4">
                  <c:v>0</c:v>
                </c:pt>
                <c:pt idx="5">
                  <c:v>87.999999999999986</c:v>
                </c:pt>
                <c:pt idx="6">
                  <c:v>0</c:v>
                </c:pt>
                <c:pt idx="7">
                  <c:v>1324.7999999999997</c:v>
                </c:pt>
                <c:pt idx="8">
                  <c:v>0</c:v>
                </c:pt>
                <c:pt idx="9">
                  <c:v>636.25000000000011</c:v>
                </c:pt>
                <c:pt idx="10">
                  <c:v>232.35000000000016</c:v>
                </c:pt>
                <c:pt idx="11">
                  <c:v>4239.3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D2-41C9-A318-D72858A032E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403.15</c:v>
                </c:pt>
                <c:pt idx="1">
                  <c:v>0</c:v>
                </c:pt>
                <c:pt idx="2">
                  <c:v>0</c:v>
                </c:pt>
                <c:pt idx="3">
                  <c:v>242.8</c:v>
                </c:pt>
                <c:pt idx="4">
                  <c:v>50.8</c:v>
                </c:pt>
                <c:pt idx="5">
                  <c:v>8.35</c:v>
                </c:pt>
                <c:pt idx="6">
                  <c:v>233.1</c:v>
                </c:pt>
                <c:pt idx="7">
                  <c:v>5.95</c:v>
                </c:pt>
                <c:pt idx="8">
                  <c:v>272.7</c:v>
                </c:pt>
                <c:pt idx="9">
                  <c:v>0</c:v>
                </c:pt>
                <c:pt idx="10">
                  <c:v>202.75</c:v>
                </c:pt>
                <c:pt idx="11">
                  <c:v>284.8</c:v>
                </c:pt>
                <c:pt idx="12">
                  <c:v>148.1</c:v>
                </c:pt>
                <c:pt idx="13">
                  <c:v>76.650000000000006</c:v>
                </c:pt>
                <c:pt idx="14">
                  <c:v>108.8</c:v>
                </c:pt>
                <c:pt idx="15">
                  <c:v>478.85</c:v>
                </c:pt>
                <c:pt idx="16">
                  <c:v>82.3</c:v>
                </c:pt>
                <c:pt idx="17">
                  <c:v>479.95</c:v>
                </c:pt>
                <c:pt idx="18">
                  <c:v>454.25</c:v>
                </c:pt>
                <c:pt idx="19">
                  <c:v>412.55</c:v>
                </c:pt>
                <c:pt idx="20">
                  <c:v>830.8</c:v>
                </c:pt>
                <c:pt idx="21">
                  <c:v>2577.5500000000002</c:v>
                </c:pt>
                <c:pt idx="22">
                  <c:v>595.54999999999995</c:v>
                </c:pt>
                <c:pt idx="23">
                  <c:v>1684.25</c:v>
                </c:pt>
                <c:pt idx="24">
                  <c:v>225</c:v>
                </c:pt>
                <c:pt idx="25">
                  <c:v>74.599999999999994</c:v>
                </c:pt>
                <c:pt idx="26">
                  <c:v>105.2</c:v>
                </c:pt>
                <c:pt idx="27">
                  <c:v>0</c:v>
                </c:pt>
                <c:pt idx="28">
                  <c:v>91.7</c:v>
                </c:pt>
                <c:pt idx="29">
                  <c:v>319.60000000000002</c:v>
                </c:pt>
                <c:pt idx="30">
                  <c:v>338.35</c:v>
                </c:pt>
                <c:pt idx="31">
                  <c:v>334.95</c:v>
                </c:pt>
                <c:pt idx="32">
                  <c:v>192.35</c:v>
                </c:pt>
                <c:pt idx="33">
                  <c:v>547.04999999999995</c:v>
                </c:pt>
                <c:pt idx="34">
                  <c:v>151.44999999999999</c:v>
                </c:pt>
                <c:pt idx="35">
                  <c:v>204.2</c:v>
                </c:pt>
                <c:pt idx="36">
                  <c:v>0</c:v>
                </c:pt>
                <c:pt idx="37">
                  <c:v>446.35</c:v>
                </c:pt>
                <c:pt idx="38">
                  <c:v>0</c:v>
                </c:pt>
                <c:pt idx="39">
                  <c:v>1573.2</c:v>
                </c:pt>
                <c:pt idx="40">
                  <c:v>2.2000000000000002</c:v>
                </c:pt>
                <c:pt idx="41">
                  <c:v>58.5</c:v>
                </c:pt>
                <c:pt idx="42">
                  <c:v>90.4</c:v>
                </c:pt>
                <c:pt idx="43">
                  <c:v>87.35</c:v>
                </c:pt>
                <c:pt idx="44">
                  <c:v>129.80000000000001</c:v>
                </c:pt>
                <c:pt idx="45">
                  <c:v>238.3</c:v>
                </c:pt>
                <c:pt idx="46">
                  <c:v>1433.45</c:v>
                </c:pt>
                <c:pt idx="47">
                  <c:v>839.85</c:v>
                </c:pt>
                <c:pt idx="48">
                  <c:v>1488.2</c:v>
                </c:pt>
                <c:pt idx="49">
                  <c:v>632.1</c:v>
                </c:pt>
                <c:pt idx="50">
                  <c:v>14.4</c:v>
                </c:pt>
                <c:pt idx="51">
                  <c:v>105.35</c:v>
                </c:pt>
                <c:pt idx="52">
                  <c:v>607.79999999999995</c:v>
                </c:pt>
                <c:pt idx="53">
                  <c:v>1581.85</c:v>
                </c:pt>
                <c:pt idx="54">
                  <c:v>479.25</c:v>
                </c:pt>
                <c:pt idx="55">
                  <c:v>93.25</c:v>
                </c:pt>
                <c:pt idx="56">
                  <c:v>71.099999999999994</c:v>
                </c:pt>
                <c:pt idx="57">
                  <c:v>16.3</c:v>
                </c:pt>
                <c:pt idx="58">
                  <c:v>51.7</c:v>
                </c:pt>
                <c:pt idx="59">
                  <c:v>85.6</c:v>
                </c:pt>
                <c:pt idx="60">
                  <c:v>24</c:v>
                </c:pt>
                <c:pt idx="61">
                  <c:v>0</c:v>
                </c:pt>
                <c:pt idx="62">
                  <c:v>479.25</c:v>
                </c:pt>
                <c:pt idx="63">
                  <c:v>234</c:v>
                </c:pt>
                <c:pt idx="64">
                  <c:v>45.25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89-457D-9C7D-8D839B15C8E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23127.25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868.6</c:v>
                </c:pt>
                <c:pt idx="1">
                  <c:v>4239.3</c:v>
                </c:pt>
                <c:pt idx="2">
                  <c:v>6271.9</c:v>
                </c:pt>
                <c:pt idx="3">
                  <c:v>11747.45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2D-4C24-B792-DABFFE3043D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c:v>
                </c:pt>
                <c:pt idx="2">
                  <c:v>17</c:v>
                </c:pt>
                <c:pt idx="3">
                  <c:v>16.899999999999999</c:v>
                </c:pt>
                <c:pt idx="4">
                  <c:v>16.8</c:v>
                </c:pt>
                <c:pt idx="5">
                  <c:v>17</c:v>
                </c:pt>
                <c:pt idx="6">
                  <c:v>17</c:v>
                </c:pt>
                <c:pt idx="7">
                  <c:v>17.100000000000001</c:v>
                </c:pt>
                <c:pt idx="8">
                  <c:v>17</c:v>
                </c:pt>
                <c:pt idx="9">
                  <c:v>17</c:v>
                </c:pt>
                <c:pt idx="10">
                  <c:v>17</c:v>
                </c:pt>
                <c:pt idx="11">
                  <c:v>17</c:v>
                </c:pt>
                <c:pt idx="12">
                  <c:v>16.5</c:v>
                </c:pt>
                <c:pt idx="13">
                  <c:v>16.5</c:v>
                </c:pt>
                <c:pt idx="14">
                  <c:v>16.600000000000001</c:v>
                </c:pt>
                <c:pt idx="15">
                  <c:v>17</c:v>
                </c:pt>
                <c:pt idx="16">
                  <c:v>17</c:v>
                </c:pt>
                <c:pt idx="17">
                  <c:v>16</c:v>
                </c:pt>
                <c:pt idx="18">
                  <c:v>16.5</c:v>
                </c:pt>
                <c:pt idx="19">
                  <c:v>16.8</c:v>
                </c:pt>
                <c:pt idx="20">
                  <c:v>17.100000000000001</c:v>
                </c:pt>
                <c:pt idx="21">
                  <c:v>17</c:v>
                </c:pt>
                <c:pt idx="22">
                  <c:v>16.5</c:v>
                </c:pt>
                <c:pt idx="23">
                  <c:v>16.8</c:v>
                </c:pt>
                <c:pt idx="24">
                  <c:v>16.5</c:v>
                </c:pt>
                <c:pt idx="25">
                  <c:v>17</c:v>
                </c:pt>
                <c:pt idx="26">
                  <c:v>16.5</c:v>
                </c:pt>
                <c:pt idx="27">
                  <c:v>16.5</c:v>
                </c:pt>
                <c:pt idx="28">
                  <c:v>17.5</c:v>
                </c:pt>
                <c:pt idx="29">
                  <c:v>17</c:v>
                </c:pt>
                <c:pt idx="30">
                  <c:v>16.8</c:v>
                </c:pt>
                <c:pt idx="31">
                  <c:v>16.899999999999999</c:v>
                </c:pt>
                <c:pt idx="32">
                  <c:v>16.5</c:v>
                </c:pt>
                <c:pt idx="33">
                  <c:v>17</c:v>
                </c:pt>
                <c:pt idx="34">
                  <c:v>17</c:v>
                </c:pt>
                <c:pt idx="35">
                  <c:v>16</c:v>
                </c:pt>
                <c:pt idx="36">
                  <c:v>16.5</c:v>
                </c:pt>
                <c:pt idx="37">
                  <c:v>16.899999999999999</c:v>
                </c:pt>
                <c:pt idx="38">
                  <c:v>16.8</c:v>
                </c:pt>
                <c:pt idx="39">
                  <c:v>16.8</c:v>
                </c:pt>
                <c:pt idx="40">
                  <c:v>16.8</c:v>
                </c:pt>
                <c:pt idx="41">
                  <c:v>16.5</c:v>
                </c:pt>
                <c:pt idx="42">
                  <c:v>17.100000000000001</c:v>
                </c:pt>
                <c:pt idx="43">
                  <c:v>17.100000000000001</c:v>
                </c:pt>
                <c:pt idx="44">
                  <c:v>17</c:v>
                </c:pt>
                <c:pt idx="45">
                  <c:v>17</c:v>
                </c:pt>
                <c:pt idx="46">
                  <c:v>16</c:v>
                </c:pt>
                <c:pt idx="47">
                  <c:v>16.5</c:v>
                </c:pt>
              </c:numCache>
            </c:numRef>
          </c:val>
          <c:extLst>
            <c:ext xmlns:c16="http://schemas.microsoft.com/office/drawing/2014/chart" uri="{C3380CC4-5D6E-409C-BE32-E72D297353CC}">
              <c16:uniqueId val="{00000000-19EE-40F0-B01E-D8BE231806D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9EE-40F0-B01E-D8BE231806D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9EE-40F0-B01E-D8BE231806D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8.6999999999999993</c:v>
                </c:pt>
                <c:pt idx="2">
                  <c:v>9.5</c:v>
                </c:pt>
                <c:pt idx="3">
                  <c:v>9.6</c:v>
                </c:pt>
                <c:pt idx="4">
                  <c:v>9.5</c:v>
                </c:pt>
                <c:pt idx="5">
                  <c:v>9.4</c:v>
                </c:pt>
                <c:pt idx="6">
                  <c:v>9.1999999999999993</c:v>
                </c:pt>
                <c:pt idx="7">
                  <c:v>9.1</c:v>
                </c:pt>
                <c:pt idx="8">
                  <c:v>9.1999999999999993</c:v>
                </c:pt>
                <c:pt idx="9">
                  <c:v>9.3000000000000007</c:v>
                </c:pt>
                <c:pt idx="10">
                  <c:v>9.1</c:v>
                </c:pt>
                <c:pt idx="11">
                  <c:v>9.4</c:v>
                </c:pt>
                <c:pt idx="12">
                  <c:v>9.8000000000000007</c:v>
                </c:pt>
                <c:pt idx="13">
                  <c:v>9.6</c:v>
                </c:pt>
                <c:pt idx="14">
                  <c:v>9.6999999999999993</c:v>
                </c:pt>
                <c:pt idx="15">
                  <c:v>9.4</c:v>
                </c:pt>
                <c:pt idx="16">
                  <c:v>9.5</c:v>
                </c:pt>
                <c:pt idx="17">
                  <c:v>9.4</c:v>
                </c:pt>
                <c:pt idx="18">
                  <c:v>9.1</c:v>
                </c:pt>
                <c:pt idx="19">
                  <c:v>9.1</c:v>
                </c:pt>
                <c:pt idx="20">
                  <c:v>9.6</c:v>
                </c:pt>
                <c:pt idx="21">
                  <c:v>9.6</c:v>
                </c:pt>
                <c:pt idx="22">
                  <c:v>9.3000000000000007</c:v>
                </c:pt>
                <c:pt idx="23">
                  <c:v>9.6</c:v>
                </c:pt>
                <c:pt idx="24">
                  <c:v>9.1999999999999993</c:v>
                </c:pt>
                <c:pt idx="25">
                  <c:v>8.9</c:v>
                </c:pt>
                <c:pt idx="26">
                  <c:v>10.199999999999999</c:v>
                </c:pt>
                <c:pt idx="27">
                  <c:v>11.2</c:v>
                </c:pt>
                <c:pt idx="28">
                  <c:v>11.2</c:v>
                </c:pt>
                <c:pt idx="29">
                  <c:v>11.8</c:v>
                </c:pt>
                <c:pt idx="30">
                  <c:v>10.8</c:v>
                </c:pt>
                <c:pt idx="31">
                  <c:v>11</c:v>
                </c:pt>
                <c:pt idx="32">
                  <c:v>11.2</c:v>
                </c:pt>
                <c:pt idx="33">
                  <c:v>10.4</c:v>
                </c:pt>
                <c:pt idx="34">
                  <c:v>9.9</c:v>
                </c:pt>
                <c:pt idx="35">
                  <c:v>10.3</c:v>
                </c:pt>
                <c:pt idx="36">
                  <c:v>9.6999999999999993</c:v>
                </c:pt>
                <c:pt idx="37">
                  <c:v>10.4</c:v>
                </c:pt>
                <c:pt idx="38">
                  <c:v>9.6</c:v>
                </c:pt>
                <c:pt idx="39">
                  <c:v>9.9</c:v>
                </c:pt>
                <c:pt idx="40">
                  <c:v>9.8000000000000007</c:v>
                </c:pt>
                <c:pt idx="41">
                  <c:v>10.1</c:v>
                </c:pt>
                <c:pt idx="42">
                  <c:v>9.3000000000000007</c:v>
                </c:pt>
                <c:pt idx="43">
                  <c:v>9.3000000000000007</c:v>
                </c:pt>
                <c:pt idx="44">
                  <c:v>9.3000000000000007</c:v>
                </c:pt>
                <c:pt idx="45">
                  <c:v>9.1</c:v>
                </c:pt>
                <c:pt idx="46">
                  <c:v>9.4</c:v>
                </c:pt>
                <c:pt idx="47">
                  <c:v>8.9</c:v>
                </c:pt>
              </c:numCache>
            </c:numRef>
          </c:val>
          <c:extLst>
            <c:ext xmlns:c16="http://schemas.microsoft.com/office/drawing/2014/chart" uri="{C3380CC4-5D6E-409C-BE32-E72D297353CC}">
              <c16:uniqueId val="{00000003-19EE-40F0-B01E-D8BE231806D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55.1</c:v>
                </c:pt>
                <c:pt idx="1">
                  <c:v>54.6</c:v>
                </c:pt>
                <c:pt idx="2">
                  <c:v>54.7</c:v>
                </c:pt>
                <c:pt idx="3">
                  <c:v>55.6</c:v>
                </c:pt>
                <c:pt idx="4">
                  <c:v>54.9</c:v>
                </c:pt>
                <c:pt idx="5">
                  <c:v>54.9</c:v>
                </c:pt>
                <c:pt idx="6">
                  <c:v>54.6</c:v>
                </c:pt>
                <c:pt idx="7">
                  <c:v>55.1</c:v>
                </c:pt>
                <c:pt idx="8">
                  <c:v>55.1</c:v>
                </c:pt>
                <c:pt idx="9">
                  <c:v>54.7</c:v>
                </c:pt>
                <c:pt idx="10">
                  <c:v>55</c:v>
                </c:pt>
                <c:pt idx="11">
                  <c:v>55.5</c:v>
                </c:pt>
                <c:pt idx="12">
                  <c:v>55</c:v>
                </c:pt>
                <c:pt idx="13">
                  <c:v>54.8</c:v>
                </c:pt>
                <c:pt idx="14">
                  <c:v>54.2</c:v>
                </c:pt>
                <c:pt idx="15">
                  <c:v>54.8</c:v>
                </c:pt>
                <c:pt idx="16">
                  <c:v>54.7</c:v>
                </c:pt>
                <c:pt idx="17">
                  <c:v>54.9</c:v>
                </c:pt>
                <c:pt idx="18">
                  <c:v>54.5</c:v>
                </c:pt>
                <c:pt idx="19">
                  <c:v>54.7</c:v>
                </c:pt>
                <c:pt idx="20">
                  <c:v>54.8</c:v>
                </c:pt>
                <c:pt idx="21">
                  <c:v>54.6</c:v>
                </c:pt>
                <c:pt idx="22">
                  <c:v>54.2</c:v>
                </c:pt>
                <c:pt idx="23">
                  <c:v>54.6</c:v>
                </c:pt>
                <c:pt idx="24">
                  <c:v>54.4</c:v>
                </c:pt>
                <c:pt idx="25">
                  <c:v>54.5</c:v>
                </c:pt>
                <c:pt idx="26">
                  <c:v>55.4</c:v>
                </c:pt>
                <c:pt idx="27">
                  <c:v>55.5</c:v>
                </c:pt>
                <c:pt idx="28">
                  <c:v>55.3</c:v>
                </c:pt>
                <c:pt idx="29">
                  <c:v>55.3</c:v>
                </c:pt>
                <c:pt idx="30">
                  <c:v>55.4</c:v>
                </c:pt>
                <c:pt idx="31">
                  <c:v>55.7</c:v>
                </c:pt>
                <c:pt idx="32">
                  <c:v>55.3</c:v>
                </c:pt>
                <c:pt idx="33">
                  <c:v>55.4</c:v>
                </c:pt>
                <c:pt idx="34">
                  <c:v>55.6</c:v>
                </c:pt>
                <c:pt idx="35">
                  <c:v>55.4</c:v>
                </c:pt>
                <c:pt idx="36">
                  <c:v>56</c:v>
                </c:pt>
                <c:pt idx="37">
                  <c:v>55.6</c:v>
                </c:pt>
                <c:pt idx="38">
                  <c:v>56.7</c:v>
                </c:pt>
                <c:pt idx="39">
                  <c:v>56.2</c:v>
                </c:pt>
                <c:pt idx="40">
                  <c:v>56.5</c:v>
                </c:pt>
                <c:pt idx="41">
                  <c:v>55.9</c:v>
                </c:pt>
                <c:pt idx="42">
                  <c:v>55.7</c:v>
                </c:pt>
                <c:pt idx="43">
                  <c:v>55.8</c:v>
                </c:pt>
                <c:pt idx="44">
                  <c:v>55.5</c:v>
                </c:pt>
                <c:pt idx="45">
                  <c:v>55.7</c:v>
                </c:pt>
                <c:pt idx="46">
                  <c:v>55.5</c:v>
                </c:pt>
                <c:pt idx="47">
                  <c:v>55.7</c:v>
                </c:pt>
              </c:numCache>
            </c:numRef>
          </c:val>
          <c:extLst>
            <c:ext xmlns:c16="http://schemas.microsoft.com/office/drawing/2014/chart" uri="{C3380CC4-5D6E-409C-BE32-E72D297353CC}">
              <c16:uniqueId val="{00000004-19EE-40F0-B01E-D8BE231806D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9EE-40F0-B01E-D8BE231806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HYDRO GLOBAL PERÚ S.A.C.</c:v>
                </c:pt>
                <c:pt idx="16">
                  <c:v>LA VIRGEN</c:v>
                </c:pt>
                <c:pt idx="17">
                  <c:v>JOYA SOLAR S.A.C.</c:v>
                </c:pt>
                <c:pt idx="18">
                  <c:v>GENERADORA DE ENERGÍA DEL PERÚ</c:v>
                </c:pt>
                <c:pt idx="19">
                  <c:v>ENERGÍA EÓLICA S.A.</c:v>
                </c:pt>
                <c:pt idx="20">
                  <c:v>EGEJUNIN</c:v>
                </c:pt>
                <c:pt idx="21">
                  <c:v>PARQUE EOLICO TRES HERMANAS S.A.C.</c:v>
                </c:pt>
                <c:pt idx="22">
                  <c:v>ENEL GENERACION PIURA S.A.</c:v>
                </c:pt>
                <c:pt idx="23">
                  <c:v>EMPRESA DE GENERACION HUANZA</c:v>
                </c:pt>
                <c:pt idx="24">
                  <c:v>SINERSA</c:v>
                </c:pt>
                <c:pt idx="25">
                  <c:v>GR CORTARRAMA SOCIEDAD ANONIMA CERRADA</c:v>
                </c:pt>
                <c:pt idx="26">
                  <c:v>GM OPERACIONES S.A.C.</c:v>
                </c:pt>
                <c:pt idx="27">
                  <c:v>GENERACIÓN ANDINA S.A.C.</c:v>
                </c:pt>
                <c:pt idx="28">
                  <c:v>EMPRESA DE GENERACION ELECTRICA RIO BAÑOS S.A.C.</c:v>
                </c:pt>
                <c:pt idx="29">
                  <c:v>CELEPSA RENOVABLES S.R.L.</c:v>
                </c:pt>
                <c:pt idx="30">
                  <c:v>PERUANA DE INVERSIONES EN ENERGIAS RENOVABLES S.A.</c:v>
                </c:pt>
                <c:pt idx="31">
                  <c:v>EMPRESA ELECTRICA RIO DOBLE</c:v>
                </c:pt>
                <c:pt idx="32">
                  <c:v>HUAURA POWER GROUP S.A.</c:v>
                </c:pt>
                <c:pt idx="33">
                  <c:v>PARQUE EOLICO MARCONA S.A.C.</c:v>
                </c:pt>
                <c:pt idx="34">
                  <c:v>EMPRESA DE GENERACION ELECTRICA SANTA ANA S.A.C.</c:v>
                </c:pt>
                <c:pt idx="35">
                  <c:v>ANDEAN POWER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PANAMERICANA  SOLAR SAC.</c:v>
                </c:pt>
                <c:pt idx="44">
                  <c:v>PETRAMAS</c:v>
                </c:pt>
                <c:pt idx="45">
                  <c:v>EMPRESA DE GENERACION ELECTRICA CANCHAYLLO SAC</c:v>
                </c:pt>
                <c:pt idx="46">
                  <c:v>TACNA SOLAR SAC.</c:v>
                </c:pt>
                <c:pt idx="47">
                  <c:v>MAJES ARCUS S.A.C.</c:v>
                </c:pt>
                <c:pt idx="48">
                  <c:v>MOQUEGUA FV S.A.C.</c:v>
                </c:pt>
                <c:pt idx="49">
                  <c:v>REPARTICIÓN ARCUS S.A.C.</c:v>
                </c:pt>
                <c:pt idx="50">
                  <c:v>MINERA CERRO VERDE</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846677.55</c:v>
                </c:pt>
                <c:pt idx="1">
                  <c:v>615477.81149999995</c:v>
                </c:pt>
                <c:pt idx="2">
                  <c:v>523497.01500000001</c:v>
                </c:pt>
                <c:pt idx="3">
                  <c:v>392408.8</c:v>
                </c:pt>
                <c:pt idx="4">
                  <c:v>224139.45</c:v>
                </c:pt>
                <c:pt idx="5">
                  <c:v>198118.08142500001</c:v>
                </c:pt>
                <c:pt idx="6">
                  <c:v>195533.95</c:v>
                </c:pt>
                <c:pt idx="7">
                  <c:v>144256.15</c:v>
                </c:pt>
                <c:pt idx="8">
                  <c:v>124445.4</c:v>
                </c:pt>
                <c:pt idx="9">
                  <c:v>101581.69733</c:v>
                </c:pt>
                <c:pt idx="10">
                  <c:v>100215.85</c:v>
                </c:pt>
                <c:pt idx="11">
                  <c:v>68559.679000000004</c:v>
                </c:pt>
                <c:pt idx="12">
                  <c:v>58972.271500000003</c:v>
                </c:pt>
                <c:pt idx="13">
                  <c:v>55546.95</c:v>
                </c:pt>
                <c:pt idx="14">
                  <c:v>44308.95</c:v>
                </c:pt>
                <c:pt idx="15">
                  <c:v>43474.35</c:v>
                </c:pt>
                <c:pt idx="16">
                  <c:v>43199.637549999999</c:v>
                </c:pt>
                <c:pt idx="17">
                  <c:v>41373.275000000001</c:v>
                </c:pt>
                <c:pt idx="18">
                  <c:v>36522.1</c:v>
                </c:pt>
                <c:pt idx="19">
                  <c:v>34571.800000000003</c:v>
                </c:pt>
                <c:pt idx="20">
                  <c:v>33285.199999999997</c:v>
                </c:pt>
                <c:pt idx="21">
                  <c:v>31412.25</c:v>
                </c:pt>
                <c:pt idx="22">
                  <c:v>22232.65</c:v>
                </c:pt>
                <c:pt idx="23">
                  <c:v>21921.65</c:v>
                </c:pt>
                <c:pt idx="24">
                  <c:v>18043.70939</c:v>
                </c:pt>
                <c:pt idx="25">
                  <c:v>15572.7</c:v>
                </c:pt>
                <c:pt idx="26">
                  <c:v>13640.9</c:v>
                </c:pt>
                <c:pt idx="27">
                  <c:v>13203.228105</c:v>
                </c:pt>
                <c:pt idx="28">
                  <c:v>12357.4</c:v>
                </c:pt>
                <c:pt idx="29">
                  <c:v>12259.4</c:v>
                </c:pt>
                <c:pt idx="30">
                  <c:v>11899.650055</c:v>
                </c:pt>
                <c:pt idx="31">
                  <c:v>11632.605</c:v>
                </c:pt>
                <c:pt idx="32">
                  <c:v>11342.25</c:v>
                </c:pt>
                <c:pt idx="33">
                  <c:v>11087.65</c:v>
                </c:pt>
                <c:pt idx="34">
                  <c:v>10928.18</c:v>
                </c:pt>
                <c:pt idx="35">
                  <c:v>10535.45</c:v>
                </c:pt>
                <c:pt idx="36">
                  <c:v>10275.200000000001</c:v>
                </c:pt>
                <c:pt idx="37">
                  <c:v>9794.2000000000007</c:v>
                </c:pt>
                <c:pt idx="38">
                  <c:v>9201.5535</c:v>
                </c:pt>
                <c:pt idx="39">
                  <c:v>7802.65</c:v>
                </c:pt>
                <c:pt idx="40">
                  <c:v>5799.05</c:v>
                </c:pt>
                <c:pt idx="41">
                  <c:v>5663.3</c:v>
                </c:pt>
                <c:pt idx="42">
                  <c:v>4355.1499999999996</c:v>
                </c:pt>
                <c:pt idx="43">
                  <c:v>3582.15</c:v>
                </c:pt>
                <c:pt idx="44">
                  <c:v>3518.5</c:v>
                </c:pt>
                <c:pt idx="45">
                  <c:v>3071.4144999999999</c:v>
                </c:pt>
                <c:pt idx="46">
                  <c:v>3005.3</c:v>
                </c:pt>
                <c:pt idx="47">
                  <c:v>2986.7</c:v>
                </c:pt>
                <c:pt idx="48">
                  <c:v>2985.4</c:v>
                </c:pt>
                <c:pt idx="49">
                  <c:v>2875.2</c:v>
                </c:pt>
                <c:pt idx="50">
                  <c:v>2781.65</c:v>
                </c:pt>
                <c:pt idx="51">
                  <c:v>2727.0349999999999</c:v>
                </c:pt>
                <c:pt idx="52">
                  <c:v>2121.15</c:v>
                </c:pt>
                <c:pt idx="53">
                  <c:v>1652.4815000000001</c:v>
                </c:pt>
                <c:pt idx="54">
                  <c:v>1378.57</c:v>
                </c:pt>
                <c:pt idx="55">
                  <c:v>1216.175</c:v>
                </c:pt>
                <c:pt idx="56">
                  <c:v>356.5</c:v>
                </c:pt>
                <c:pt idx="57">
                  <c:v>235.2</c:v>
                </c:pt>
                <c:pt idx="58">
                  <c:v>188.95</c:v>
                </c:pt>
                <c:pt idx="59">
                  <c:v>93.85</c:v>
                </c:pt>
                <c:pt idx="60">
                  <c:v>81.55</c:v>
                </c:pt>
                <c:pt idx="61">
                  <c:v>53.8</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06-4EFD-B081-D118D31D952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536.20000000000005</c:v>
                </c:pt>
                <c:pt idx="1">
                  <c:v>529.29999999999995</c:v>
                </c:pt>
                <c:pt idx="2">
                  <c:v>530.79999999999995</c:v>
                </c:pt>
                <c:pt idx="3">
                  <c:v>533.5</c:v>
                </c:pt>
                <c:pt idx="4">
                  <c:v>530.79999999999995</c:v>
                </c:pt>
                <c:pt idx="5">
                  <c:v>532.4</c:v>
                </c:pt>
                <c:pt idx="6">
                  <c:v>534.70000000000005</c:v>
                </c:pt>
                <c:pt idx="7">
                  <c:v>539.4</c:v>
                </c:pt>
                <c:pt idx="8">
                  <c:v>532.29999999999995</c:v>
                </c:pt>
                <c:pt idx="9">
                  <c:v>529.9</c:v>
                </c:pt>
                <c:pt idx="10">
                  <c:v>521.70000000000005</c:v>
                </c:pt>
                <c:pt idx="11">
                  <c:v>527.79999999999995</c:v>
                </c:pt>
                <c:pt idx="12">
                  <c:v>524.5</c:v>
                </c:pt>
                <c:pt idx="13">
                  <c:v>516.1</c:v>
                </c:pt>
                <c:pt idx="14">
                  <c:v>508.2</c:v>
                </c:pt>
                <c:pt idx="15">
                  <c:v>513</c:v>
                </c:pt>
                <c:pt idx="16">
                  <c:v>533.5</c:v>
                </c:pt>
                <c:pt idx="17">
                  <c:v>531</c:v>
                </c:pt>
                <c:pt idx="18">
                  <c:v>524.1</c:v>
                </c:pt>
                <c:pt idx="19">
                  <c:v>531.20000000000005</c:v>
                </c:pt>
                <c:pt idx="20">
                  <c:v>539.9</c:v>
                </c:pt>
                <c:pt idx="21">
                  <c:v>553.6</c:v>
                </c:pt>
                <c:pt idx="22">
                  <c:v>576</c:v>
                </c:pt>
                <c:pt idx="23">
                  <c:v>588.79999999999995</c:v>
                </c:pt>
                <c:pt idx="24">
                  <c:v>591.29999999999995</c:v>
                </c:pt>
                <c:pt idx="25">
                  <c:v>613.4</c:v>
                </c:pt>
                <c:pt idx="26">
                  <c:v>579.79999999999995</c:v>
                </c:pt>
                <c:pt idx="27">
                  <c:v>582.70000000000005</c:v>
                </c:pt>
                <c:pt idx="28">
                  <c:v>591.29999999999995</c:v>
                </c:pt>
                <c:pt idx="29">
                  <c:v>590.1</c:v>
                </c:pt>
                <c:pt idx="30">
                  <c:v>607.79999999999995</c:v>
                </c:pt>
                <c:pt idx="31">
                  <c:v>605</c:v>
                </c:pt>
                <c:pt idx="32">
                  <c:v>588.1</c:v>
                </c:pt>
                <c:pt idx="33">
                  <c:v>569.5</c:v>
                </c:pt>
                <c:pt idx="34">
                  <c:v>580.79999999999995</c:v>
                </c:pt>
                <c:pt idx="35">
                  <c:v>616.4</c:v>
                </c:pt>
                <c:pt idx="36">
                  <c:v>604.9</c:v>
                </c:pt>
                <c:pt idx="37">
                  <c:v>596.5</c:v>
                </c:pt>
                <c:pt idx="38">
                  <c:v>589.4</c:v>
                </c:pt>
                <c:pt idx="39">
                  <c:v>593.20000000000005</c:v>
                </c:pt>
                <c:pt idx="40">
                  <c:v>571.20000000000005</c:v>
                </c:pt>
                <c:pt idx="41">
                  <c:v>555.5</c:v>
                </c:pt>
                <c:pt idx="42">
                  <c:v>541.29999999999995</c:v>
                </c:pt>
                <c:pt idx="43">
                  <c:v>538.70000000000005</c:v>
                </c:pt>
                <c:pt idx="44">
                  <c:v>538.20000000000005</c:v>
                </c:pt>
                <c:pt idx="45">
                  <c:v>543</c:v>
                </c:pt>
                <c:pt idx="46">
                  <c:v>543.1</c:v>
                </c:pt>
                <c:pt idx="47">
                  <c:v>543.29999999999995</c:v>
                </c:pt>
              </c:numCache>
            </c:numRef>
          </c:val>
          <c:extLst>
            <c:ext xmlns:c16="http://schemas.microsoft.com/office/drawing/2014/chart" uri="{C3380CC4-5D6E-409C-BE32-E72D297353CC}">
              <c16:uniqueId val="{00000000-013F-49C8-BD2B-A6BF7F3251B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4675.3</c:v>
                </c:pt>
                <c:pt idx="1">
                  <c:v>4537.3</c:v>
                </c:pt>
                <c:pt idx="2">
                  <c:v>4560.7</c:v>
                </c:pt>
                <c:pt idx="3">
                  <c:v>4582.1000000000004</c:v>
                </c:pt>
                <c:pt idx="4">
                  <c:v>4562.6000000000004</c:v>
                </c:pt>
                <c:pt idx="5">
                  <c:v>4509.8</c:v>
                </c:pt>
                <c:pt idx="6">
                  <c:v>4428.6000000000004</c:v>
                </c:pt>
                <c:pt idx="7">
                  <c:v>4523.5</c:v>
                </c:pt>
                <c:pt idx="8">
                  <c:v>4548</c:v>
                </c:pt>
                <c:pt idx="9">
                  <c:v>4632.3</c:v>
                </c:pt>
                <c:pt idx="10">
                  <c:v>4735.3</c:v>
                </c:pt>
                <c:pt idx="11">
                  <c:v>4859.8</c:v>
                </c:pt>
                <c:pt idx="12">
                  <c:v>4981.2</c:v>
                </c:pt>
                <c:pt idx="13">
                  <c:v>5006.2</c:v>
                </c:pt>
                <c:pt idx="14">
                  <c:v>4997.7</c:v>
                </c:pt>
                <c:pt idx="15">
                  <c:v>4854.6000000000004</c:v>
                </c:pt>
                <c:pt idx="16">
                  <c:v>5262.3</c:v>
                </c:pt>
                <c:pt idx="17">
                  <c:v>5652.7</c:v>
                </c:pt>
                <c:pt idx="18">
                  <c:v>5551.2</c:v>
                </c:pt>
                <c:pt idx="19">
                  <c:v>5359.5</c:v>
                </c:pt>
                <c:pt idx="20">
                  <c:v>5509.8</c:v>
                </c:pt>
                <c:pt idx="21">
                  <c:v>5592.2</c:v>
                </c:pt>
                <c:pt idx="22">
                  <c:v>5855.1</c:v>
                </c:pt>
                <c:pt idx="23">
                  <c:v>5743.1</c:v>
                </c:pt>
                <c:pt idx="24">
                  <c:v>5599</c:v>
                </c:pt>
                <c:pt idx="25">
                  <c:v>5772.9</c:v>
                </c:pt>
                <c:pt idx="26">
                  <c:v>5488.9</c:v>
                </c:pt>
                <c:pt idx="27">
                  <c:v>5705.2</c:v>
                </c:pt>
                <c:pt idx="28">
                  <c:v>5846.9</c:v>
                </c:pt>
                <c:pt idx="29">
                  <c:v>5709.4</c:v>
                </c:pt>
                <c:pt idx="30">
                  <c:v>5836.5</c:v>
                </c:pt>
                <c:pt idx="31">
                  <c:v>5872.1</c:v>
                </c:pt>
                <c:pt idx="32">
                  <c:v>5934.8</c:v>
                </c:pt>
                <c:pt idx="33">
                  <c:v>6084.9</c:v>
                </c:pt>
                <c:pt idx="34">
                  <c:v>6116.3</c:v>
                </c:pt>
                <c:pt idx="35">
                  <c:v>6094.4</c:v>
                </c:pt>
                <c:pt idx="36">
                  <c:v>6270.3</c:v>
                </c:pt>
                <c:pt idx="37">
                  <c:v>6226.9</c:v>
                </c:pt>
                <c:pt idx="38">
                  <c:v>6178.3</c:v>
                </c:pt>
                <c:pt idx="39">
                  <c:v>6186.7</c:v>
                </c:pt>
                <c:pt idx="40">
                  <c:v>6162.9</c:v>
                </c:pt>
                <c:pt idx="41">
                  <c:v>6115.5</c:v>
                </c:pt>
                <c:pt idx="42">
                  <c:v>6044.4</c:v>
                </c:pt>
                <c:pt idx="43">
                  <c:v>6018.2</c:v>
                </c:pt>
                <c:pt idx="44">
                  <c:v>5904.4</c:v>
                </c:pt>
                <c:pt idx="45">
                  <c:v>5607.7</c:v>
                </c:pt>
                <c:pt idx="46">
                  <c:v>5501.3</c:v>
                </c:pt>
                <c:pt idx="47">
                  <c:v>5330.2</c:v>
                </c:pt>
              </c:numCache>
            </c:numRef>
          </c:val>
          <c:extLst>
            <c:ext xmlns:c16="http://schemas.microsoft.com/office/drawing/2014/chart" uri="{C3380CC4-5D6E-409C-BE32-E72D297353CC}">
              <c16:uniqueId val="{00000001-013F-49C8-BD2B-A6BF7F3251B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596.29999999999995</c:v>
                </c:pt>
                <c:pt idx="1">
                  <c:v>583.70000000000005</c:v>
                </c:pt>
                <c:pt idx="2">
                  <c:v>586.29999999999995</c:v>
                </c:pt>
                <c:pt idx="3">
                  <c:v>583.29999999999995</c:v>
                </c:pt>
                <c:pt idx="4">
                  <c:v>581.6</c:v>
                </c:pt>
                <c:pt idx="5">
                  <c:v>591.70000000000005</c:v>
                </c:pt>
                <c:pt idx="6">
                  <c:v>582.5</c:v>
                </c:pt>
                <c:pt idx="7">
                  <c:v>589.5</c:v>
                </c:pt>
                <c:pt idx="8">
                  <c:v>583.70000000000005</c:v>
                </c:pt>
                <c:pt idx="9">
                  <c:v>586.9</c:v>
                </c:pt>
                <c:pt idx="10">
                  <c:v>607</c:v>
                </c:pt>
                <c:pt idx="11">
                  <c:v>636.9</c:v>
                </c:pt>
                <c:pt idx="12">
                  <c:v>636.79999999999995</c:v>
                </c:pt>
                <c:pt idx="13">
                  <c:v>732.2</c:v>
                </c:pt>
                <c:pt idx="14">
                  <c:v>851.6</c:v>
                </c:pt>
                <c:pt idx="15">
                  <c:v>1023.4</c:v>
                </c:pt>
                <c:pt idx="16">
                  <c:v>924.7</c:v>
                </c:pt>
                <c:pt idx="17">
                  <c:v>675.4</c:v>
                </c:pt>
                <c:pt idx="18">
                  <c:v>842.8</c:v>
                </c:pt>
                <c:pt idx="19">
                  <c:v>1135.2</c:v>
                </c:pt>
                <c:pt idx="20">
                  <c:v>1133.5</c:v>
                </c:pt>
                <c:pt idx="21">
                  <c:v>1137.3</c:v>
                </c:pt>
                <c:pt idx="22">
                  <c:v>950.5</c:v>
                </c:pt>
                <c:pt idx="23">
                  <c:v>974.5</c:v>
                </c:pt>
                <c:pt idx="24">
                  <c:v>1168.5999999999999</c:v>
                </c:pt>
                <c:pt idx="25">
                  <c:v>883.8</c:v>
                </c:pt>
                <c:pt idx="26">
                  <c:v>1104.5</c:v>
                </c:pt>
                <c:pt idx="27">
                  <c:v>945.9</c:v>
                </c:pt>
                <c:pt idx="28">
                  <c:v>983.3</c:v>
                </c:pt>
                <c:pt idx="29">
                  <c:v>1127.5999999999999</c:v>
                </c:pt>
                <c:pt idx="30">
                  <c:v>943.8</c:v>
                </c:pt>
                <c:pt idx="31">
                  <c:v>815.6</c:v>
                </c:pt>
                <c:pt idx="32">
                  <c:v>701.3</c:v>
                </c:pt>
                <c:pt idx="33">
                  <c:v>549.29999999999995</c:v>
                </c:pt>
                <c:pt idx="34">
                  <c:v>510.8</c:v>
                </c:pt>
                <c:pt idx="35">
                  <c:v>510.7</c:v>
                </c:pt>
                <c:pt idx="36">
                  <c:v>556.1</c:v>
                </c:pt>
                <c:pt idx="37">
                  <c:v>562.5</c:v>
                </c:pt>
                <c:pt idx="38">
                  <c:v>564.1</c:v>
                </c:pt>
                <c:pt idx="39">
                  <c:v>564.79999999999995</c:v>
                </c:pt>
                <c:pt idx="40">
                  <c:v>564.70000000000005</c:v>
                </c:pt>
                <c:pt idx="41">
                  <c:v>560.9</c:v>
                </c:pt>
                <c:pt idx="42">
                  <c:v>559.29999999999995</c:v>
                </c:pt>
                <c:pt idx="43">
                  <c:v>559.20000000000005</c:v>
                </c:pt>
                <c:pt idx="44">
                  <c:v>524.6</c:v>
                </c:pt>
                <c:pt idx="45">
                  <c:v>528.6</c:v>
                </c:pt>
                <c:pt idx="46">
                  <c:v>519.70000000000005</c:v>
                </c:pt>
                <c:pt idx="47">
                  <c:v>530.9</c:v>
                </c:pt>
              </c:numCache>
            </c:numRef>
          </c:val>
          <c:extLst>
            <c:ext xmlns:c16="http://schemas.microsoft.com/office/drawing/2014/chart" uri="{C3380CC4-5D6E-409C-BE32-E72D297353CC}">
              <c16:uniqueId val="{00000002-013F-49C8-BD2B-A6BF7F3251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3376</c:v>
                </c:pt>
                <c:pt idx="1">
                  <c:v>3204.8</c:v>
                </c:pt>
                <c:pt idx="2">
                  <c:v>3203.2</c:v>
                </c:pt>
                <c:pt idx="3">
                  <c:v>3201</c:v>
                </c:pt>
                <c:pt idx="4">
                  <c:v>3186.5</c:v>
                </c:pt>
                <c:pt idx="5">
                  <c:v>3174.1</c:v>
                </c:pt>
                <c:pt idx="6">
                  <c:v>3096.1</c:v>
                </c:pt>
                <c:pt idx="7">
                  <c:v>3189.3</c:v>
                </c:pt>
                <c:pt idx="8">
                  <c:v>3199.5</c:v>
                </c:pt>
                <c:pt idx="9">
                  <c:v>3255.6</c:v>
                </c:pt>
                <c:pt idx="10">
                  <c:v>3340.7</c:v>
                </c:pt>
                <c:pt idx="11">
                  <c:v>3449.4</c:v>
                </c:pt>
                <c:pt idx="12">
                  <c:v>3543.6</c:v>
                </c:pt>
                <c:pt idx="13">
                  <c:v>3634.9</c:v>
                </c:pt>
                <c:pt idx="14">
                  <c:v>3430.7</c:v>
                </c:pt>
                <c:pt idx="15">
                  <c:v>3303.5</c:v>
                </c:pt>
                <c:pt idx="16">
                  <c:v>3740.6</c:v>
                </c:pt>
                <c:pt idx="17">
                  <c:v>4080.1</c:v>
                </c:pt>
                <c:pt idx="18">
                  <c:v>3913.7</c:v>
                </c:pt>
                <c:pt idx="19">
                  <c:v>3841</c:v>
                </c:pt>
                <c:pt idx="20">
                  <c:v>4008.3</c:v>
                </c:pt>
                <c:pt idx="21">
                  <c:v>3977.6</c:v>
                </c:pt>
                <c:pt idx="22">
                  <c:v>4087.6</c:v>
                </c:pt>
                <c:pt idx="23">
                  <c:v>3873.3</c:v>
                </c:pt>
                <c:pt idx="24">
                  <c:v>3745.5</c:v>
                </c:pt>
                <c:pt idx="25">
                  <c:v>4039.6</c:v>
                </c:pt>
                <c:pt idx="26">
                  <c:v>3691.3</c:v>
                </c:pt>
                <c:pt idx="27">
                  <c:v>4019.3</c:v>
                </c:pt>
                <c:pt idx="28">
                  <c:v>4121.3999999999996</c:v>
                </c:pt>
                <c:pt idx="29">
                  <c:v>3805.8</c:v>
                </c:pt>
                <c:pt idx="30">
                  <c:v>3959.4</c:v>
                </c:pt>
                <c:pt idx="31">
                  <c:v>3981.6</c:v>
                </c:pt>
                <c:pt idx="32">
                  <c:v>3755.9</c:v>
                </c:pt>
                <c:pt idx="33">
                  <c:v>3938.9</c:v>
                </c:pt>
                <c:pt idx="34">
                  <c:v>3655.7</c:v>
                </c:pt>
                <c:pt idx="35">
                  <c:v>3643.7</c:v>
                </c:pt>
                <c:pt idx="36">
                  <c:v>3771.7</c:v>
                </c:pt>
                <c:pt idx="37">
                  <c:v>3945.7</c:v>
                </c:pt>
                <c:pt idx="38">
                  <c:v>4093.8</c:v>
                </c:pt>
                <c:pt idx="39">
                  <c:v>4181.6000000000004</c:v>
                </c:pt>
                <c:pt idx="40">
                  <c:v>4062.1</c:v>
                </c:pt>
                <c:pt idx="41">
                  <c:v>4025.1</c:v>
                </c:pt>
                <c:pt idx="42">
                  <c:v>3937</c:v>
                </c:pt>
                <c:pt idx="43">
                  <c:v>4027.4</c:v>
                </c:pt>
                <c:pt idx="44">
                  <c:v>3822.7</c:v>
                </c:pt>
                <c:pt idx="45">
                  <c:v>3872.1</c:v>
                </c:pt>
                <c:pt idx="46">
                  <c:v>3782.5</c:v>
                </c:pt>
                <c:pt idx="47">
                  <c:v>3634.8</c:v>
                </c:pt>
              </c:numCache>
            </c:numRef>
          </c:val>
          <c:extLst>
            <c:ext xmlns:c16="http://schemas.microsoft.com/office/drawing/2014/chart" uri="{C3380CC4-5D6E-409C-BE32-E72D297353CC}">
              <c16:uniqueId val="{00000000-F984-485B-B95E-09471785C6C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2194.6999999999998</c:v>
                </c:pt>
                <c:pt idx="1">
                  <c:v>2199.5</c:v>
                </c:pt>
                <c:pt idx="2">
                  <c:v>2201.4</c:v>
                </c:pt>
                <c:pt idx="3">
                  <c:v>2201.1</c:v>
                </c:pt>
                <c:pt idx="4">
                  <c:v>2203.1999999999998</c:v>
                </c:pt>
                <c:pt idx="5">
                  <c:v>2195.3000000000002</c:v>
                </c:pt>
                <c:pt idx="6">
                  <c:v>2187.4</c:v>
                </c:pt>
                <c:pt idx="7">
                  <c:v>2204</c:v>
                </c:pt>
                <c:pt idx="8">
                  <c:v>2193.6999999999998</c:v>
                </c:pt>
                <c:pt idx="9">
                  <c:v>2201.6</c:v>
                </c:pt>
                <c:pt idx="10">
                  <c:v>2196.1</c:v>
                </c:pt>
                <c:pt idx="11">
                  <c:v>2207.8000000000002</c:v>
                </c:pt>
                <c:pt idx="12">
                  <c:v>2197.1999999999998</c:v>
                </c:pt>
                <c:pt idx="13">
                  <c:v>2085.5</c:v>
                </c:pt>
                <c:pt idx="14">
                  <c:v>2071.8000000000002</c:v>
                </c:pt>
                <c:pt idx="15">
                  <c:v>2083.4</c:v>
                </c:pt>
                <c:pt idx="16">
                  <c:v>2088.1</c:v>
                </c:pt>
                <c:pt idx="17">
                  <c:v>2126.3000000000002</c:v>
                </c:pt>
                <c:pt idx="18">
                  <c:v>2208.1999999999998</c:v>
                </c:pt>
                <c:pt idx="19">
                  <c:v>2121.8000000000002</c:v>
                </c:pt>
                <c:pt idx="20">
                  <c:v>2123.5</c:v>
                </c:pt>
                <c:pt idx="21">
                  <c:v>2240.6</c:v>
                </c:pt>
                <c:pt idx="22">
                  <c:v>2315.6</c:v>
                </c:pt>
                <c:pt idx="23">
                  <c:v>2387.5</c:v>
                </c:pt>
                <c:pt idx="24">
                  <c:v>2381.9</c:v>
                </c:pt>
                <c:pt idx="25">
                  <c:v>2269.1</c:v>
                </c:pt>
                <c:pt idx="26">
                  <c:v>2245.6</c:v>
                </c:pt>
                <c:pt idx="27">
                  <c:v>2147.8000000000002</c:v>
                </c:pt>
                <c:pt idx="28">
                  <c:v>2161.6999999999998</c:v>
                </c:pt>
                <c:pt idx="29">
                  <c:v>2330.5</c:v>
                </c:pt>
                <c:pt idx="30">
                  <c:v>2318.8000000000002</c:v>
                </c:pt>
                <c:pt idx="31">
                  <c:v>2344.4</c:v>
                </c:pt>
                <c:pt idx="32">
                  <c:v>2603.9</c:v>
                </c:pt>
                <c:pt idx="33">
                  <c:v>2527.8000000000002</c:v>
                </c:pt>
                <c:pt idx="34">
                  <c:v>2838.9</c:v>
                </c:pt>
                <c:pt idx="35">
                  <c:v>2872.2</c:v>
                </c:pt>
                <c:pt idx="36">
                  <c:v>2925.3</c:v>
                </c:pt>
                <c:pt idx="37">
                  <c:v>2740</c:v>
                </c:pt>
                <c:pt idx="38">
                  <c:v>2645.6</c:v>
                </c:pt>
                <c:pt idx="39">
                  <c:v>2641.3</c:v>
                </c:pt>
                <c:pt idx="40">
                  <c:v>2831.6</c:v>
                </c:pt>
                <c:pt idx="41">
                  <c:v>2829</c:v>
                </c:pt>
                <c:pt idx="42">
                  <c:v>2829.6</c:v>
                </c:pt>
                <c:pt idx="43">
                  <c:v>2702.7</c:v>
                </c:pt>
                <c:pt idx="44">
                  <c:v>2702.2</c:v>
                </c:pt>
                <c:pt idx="45">
                  <c:v>2330.1</c:v>
                </c:pt>
                <c:pt idx="46">
                  <c:v>2209.1999999999998</c:v>
                </c:pt>
                <c:pt idx="47">
                  <c:v>2126.4</c:v>
                </c:pt>
              </c:numCache>
            </c:numRef>
          </c:val>
          <c:extLst>
            <c:ext xmlns:c16="http://schemas.microsoft.com/office/drawing/2014/chart" uri="{C3380CC4-5D6E-409C-BE32-E72D297353CC}">
              <c16:uniqueId val="{00000001-F984-485B-B95E-09471785C6C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17</c:v>
                </c:pt>
                <c:pt idx="13">
                  <c:v>104.4</c:v>
                </c:pt>
                <c:pt idx="14">
                  <c:v>335.6</c:v>
                </c:pt>
                <c:pt idx="15">
                  <c:v>525.1</c:v>
                </c:pt>
                <c:pt idx="16">
                  <c:v>414</c:v>
                </c:pt>
                <c:pt idx="17">
                  <c:v>162.9</c:v>
                </c:pt>
                <c:pt idx="18">
                  <c:v>303.2</c:v>
                </c:pt>
                <c:pt idx="19">
                  <c:v>604.70000000000005</c:v>
                </c:pt>
                <c:pt idx="20">
                  <c:v>603.1</c:v>
                </c:pt>
                <c:pt idx="21">
                  <c:v>609.1</c:v>
                </c:pt>
                <c:pt idx="22">
                  <c:v>414.9</c:v>
                </c:pt>
                <c:pt idx="23">
                  <c:v>443.1</c:v>
                </c:pt>
                <c:pt idx="24">
                  <c:v>642.79999999999995</c:v>
                </c:pt>
                <c:pt idx="25">
                  <c:v>345.3</c:v>
                </c:pt>
                <c:pt idx="26">
                  <c:v>586.4</c:v>
                </c:pt>
                <c:pt idx="27">
                  <c:v>412.9</c:v>
                </c:pt>
                <c:pt idx="28">
                  <c:v>445.7</c:v>
                </c:pt>
                <c:pt idx="29">
                  <c:v>595.5</c:v>
                </c:pt>
                <c:pt idx="30">
                  <c:v>410</c:v>
                </c:pt>
                <c:pt idx="31">
                  <c:v>282.3</c:v>
                </c:pt>
                <c:pt idx="32">
                  <c:v>181</c:v>
                </c:pt>
                <c:pt idx="33">
                  <c:v>39.6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84-485B-B95E-09471785C6C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237.1</c:v>
                </c:pt>
                <c:pt idx="1">
                  <c:v>246</c:v>
                </c:pt>
                <c:pt idx="2">
                  <c:v>273.2</c:v>
                </c:pt>
                <c:pt idx="3">
                  <c:v>296.8</c:v>
                </c:pt>
                <c:pt idx="4">
                  <c:v>285.3</c:v>
                </c:pt>
                <c:pt idx="5">
                  <c:v>264.5</c:v>
                </c:pt>
                <c:pt idx="6">
                  <c:v>262.3</c:v>
                </c:pt>
                <c:pt idx="7">
                  <c:v>259.10000000000002</c:v>
                </c:pt>
                <c:pt idx="8">
                  <c:v>270.8</c:v>
                </c:pt>
                <c:pt idx="9">
                  <c:v>291.89999999999998</c:v>
                </c:pt>
                <c:pt idx="10">
                  <c:v>327.2</c:v>
                </c:pt>
                <c:pt idx="11">
                  <c:v>367.3</c:v>
                </c:pt>
                <c:pt idx="12">
                  <c:v>384.7</c:v>
                </c:pt>
                <c:pt idx="13">
                  <c:v>429.7</c:v>
                </c:pt>
                <c:pt idx="14">
                  <c:v>519.4</c:v>
                </c:pt>
                <c:pt idx="15">
                  <c:v>479</c:v>
                </c:pt>
                <c:pt idx="16">
                  <c:v>477.8</c:v>
                </c:pt>
                <c:pt idx="17">
                  <c:v>489.8</c:v>
                </c:pt>
                <c:pt idx="18">
                  <c:v>493</c:v>
                </c:pt>
                <c:pt idx="19">
                  <c:v>458.4</c:v>
                </c:pt>
                <c:pt idx="20">
                  <c:v>448.3</c:v>
                </c:pt>
                <c:pt idx="21">
                  <c:v>455.8</c:v>
                </c:pt>
                <c:pt idx="22">
                  <c:v>563.5</c:v>
                </c:pt>
                <c:pt idx="23">
                  <c:v>602.5</c:v>
                </c:pt>
                <c:pt idx="24">
                  <c:v>588.70000000000005</c:v>
                </c:pt>
                <c:pt idx="25">
                  <c:v>616.1</c:v>
                </c:pt>
                <c:pt idx="26">
                  <c:v>649.9</c:v>
                </c:pt>
                <c:pt idx="27">
                  <c:v>653.79999999999995</c:v>
                </c:pt>
                <c:pt idx="28">
                  <c:v>692.7</c:v>
                </c:pt>
                <c:pt idx="29">
                  <c:v>695.3</c:v>
                </c:pt>
                <c:pt idx="30">
                  <c:v>699.9</c:v>
                </c:pt>
                <c:pt idx="31">
                  <c:v>684.4</c:v>
                </c:pt>
                <c:pt idx="32">
                  <c:v>683.4</c:v>
                </c:pt>
                <c:pt idx="33">
                  <c:v>697.4</c:v>
                </c:pt>
                <c:pt idx="34">
                  <c:v>713.3</c:v>
                </c:pt>
                <c:pt idx="35">
                  <c:v>705.6</c:v>
                </c:pt>
                <c:pt idx="36">
                  <c:v>734.3</c:v>
                </c:pt>
                <c:pt idx="37">
                  <c:v>700.2</c:v>
                </c:pt>
                <c:pt idx="38">
                  <c:v>592.4</c:v>
                </c:pt>
                <c:pt idx="39">
                  <c:v>521.79999999999995</c:v>
                </c:pt>
                <c:pt idx="40">
                  <c:v>405.1</c:v>
                </c:pt>
                <c:pt idx="41">
                  <c:v>377.8</c:v>
                </c:pt>
                <c:pt idx="42">
                  <c:v>378.4</c:v>
                </c:pt>
                <c:pt idx="43">
                  <c:v>386</c:v>
                </c:pt>
                <c:pt idx="44">
                  <c:v>442.3</c:v>
                </c:pt>
                <c:pt idx="45">
                  <c:v>477.1</c:v>
                </c:pt>
                <c:pt idx="46">
                  <c:v>572.4</c:v>
                </c:pt>
                <c:pt idx="47">
                  <c:v>643.20000000000005</c:v>
                </c:pt>
              </c:numCache>
            </c:numRef>
          </c:val>
          <c:extLst>
            <c:ext xmlns:c16="http://schemas.microsoft.com/office/drawing/2014/chart" uri="{C3380CC4-5D6E-409C-BE32-E72D297353CC}">
              <c16:uniqueId val="{00000003-F984-485B-B95E-09471785C6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262.89999999999998</c:v>
                </c:pt>
                <c:pt idx="1">
                  <c:v>263.8</c:v>
                </c:pt>
                <c:pt idx="2">
                  <c:v>261.8</c:v>
                </c:pt>
                <c:pt idx="3">
                  <c:v>262.60000000000002</c:v>
                </c:pt>
                <c:pt idx="4">
                  <c:v>262</c:v>
                </c:pt>
                <c:pt idx="5">
                  <c:v>261</c:v>
                </c:pt>
                <c:pt idx="6">
                  <c:v>261</c:v>
                </c:pt>
                <c:pt idx="7">
                  <c:v>261.60000000000002</c:v>
                </c:pt>
                <c:pt idx="8">
                  <c:v>261.2</c:v>
                </c:pt>
                <c:pt idx="9">
                  <c:v>261.60000000000002</c:v>
                </c:pt>
                <c:pt idx="10">
                  <c:v>261.3</c:v>
                </c:pt>
                <c:pt idx="11">
                  <c:v>262</c:v>
                </c:pt>
                <c:pt idx="12">
                  <c:v>261.3</c:v>
                </c:pt>
                <c:pt idx="13">
                  <c:v>261.3</c:v>
                </c:pt>
                <c:pt idx="14">
                  <c:v>259.39999999999998</c:v>
                </c:pt>
                <c:pt idx="15">
                  <c:v>259.60000000000002</c:v>
                </c:pt>
                <c:pt idx="16">
                  <c:v>261.2</c:v>
                </c:pt>
                <c:pt idx="17">
                  <c:v>261</c:v>
                </c:pt>
                <c:pt idx="18">
                  <c:v>260.5</c:v>
                </c:pt>
                <c:pt idx="19">
                  <c:v>259</c:v>
                </c:pt>
                <c:pt idx="20">
                  <c:v>259.10000000000002</c:v>
                </c:pt>
                <c:pt idx="21">
                  <c:v>258.89999999999998</c:v>
                </c:pt>
                <c:pt idx="22">
                  <c:v>259.39999999999998</c:v>
                </c:pt>
                <c:pt idx="23">
                  <c:v>259.10000000000002</c:v>
                </c:pt>
                <c:pt idx="24">
                  <c:v>258.10000000000002</c:v>
                </c:pt>
                <c:pt idx="25">
                  <c:v>258.5</c:v>
                </c:pt>
                <c:pt idx="26">
                  <c:v>256</c:v>
                </c:pt>
                <c:pt idx="27">
                  <c:v>255.2</c:v>
                </c:pt>
                <c:pt idx="28">
                  <c:v>256.3</c:v>
                </c:pt>
                <c:pt idx="29">
                  <c:v>255.8</c:v>
                </c:pt>
                <c:pt idx="30">
                  <c:v>255.1</c:v>
                </c:pt>
                <c:pt idx="31">
                  <c:v>255.8</c:v>
                </c:pt>
                <c:pt idx="32">
                  <c:v>250.7</c:v>
                </c:pt>
                <c:pt idx="33">
                  <c:v>251</c:v>
                </c:pt>
                <c:pt idx="34">
                  <c:v>266.5</c:v>
                </c:pt>
                <c:pt idx="35">
                  <c:v>266.5</c:v>
                </c:pt>
                <c:pt idx="36">
                  <c:v>266.5</c:v>
                </c:pt>
                <c:pt idx="37">
                  <c:v>267.3</c:v>
                </c:pt>
                <c:pt idx="38">
                  <c:v>266.60000000000002</c:v>
                </c:pt>
                <c:pt idx="39">
                  <c:v>266.8</c:v>
                </c:pt>
                <c:pt idx="40">
                  <c:v>266.5</c:v>
                </c:pt>
                <c:pt idx="41">
                  <c:v>266.5</c:v>
                </c:pt>
                <c:pt idx="42">
                  <c:v>266.3</c:v>
                </c:pt>
                <c:pt idx="43">
                  <c:v>266.3</c:v>
                </c:pt>
                <c:pt idx="44">
                  <c:v>266.5</c:v>
                </c:pt>
                <c:pt idx="45">
                  <c:v>266.39999999999998</c:v>
                </c:pt>
                <c:pt idx="46">
                  <c:v>265.3</c:v>
                </c:pt>
                <c:pt idx="47">
                  <c:v>264.7</c:v>
                </c:pt>
              </c:numCache>
            </c:numRef>
          </c:val>
          <c:extLst>
            <c:ext xmlns:c16="http://schemas.microsoft.com/office/drawing/2014/chart" uri="{C3380CC4-5D6E-409C-BE32-E72D297353CC}">
              <c16:uniqueId val="{00000000-53B9-4E76-BDD4-7C008D6DEF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37.5</c:v>
                </c:pt>
                <c:pt idx="1">
                  <c:v>36.6</c:v>
                </c:pt>
                <c:pt idx="2">
                  <c:v>37.4</c:v>
                </c:pt>
                <c:pt idx="3">
                  <c:v>37.4</c:v>
                </c:pt>
                <c:pt idx="4">
                  <c:v>37.200000000000003</c:v>
                </c:pt>
                <c:pt idx="5">
                  <c:v>37.299999999999997</c:v>
                </c:pt>
                <c:pt idx="6">
                  <c:v>37.1</c:v>
                </c:pt>
                <c:pt idx="7">
                  <c:v>37.1</c:v>
                </c:pt>
                <c:pt idx="8">
                  <c:v>37.1</c:v>
                </c:pt>
                <c:pt idx="9">
                  <c:v>37.200000000000003</c:v>
                </c:pt>
                <c:pt idx="10">
                  <c:v>37</c:v>
                </c:pt>
                <c:pt idx="11">
                  <c:v>37.299999999999997</c:v>
                </c:pt>
                <c:pt idx="12">
                  <c:v>37.200000000000003</c:v>
                </c:pt>
                <c:pt idx="13">
                  <c:v>37</c:v>
                </c:pt>
                <c:pt idx="14">
                  <c:v>37.200000000000003</c:v>
                </c:pt>
                <c:pt idx="15">
                  <c:v>37.299999999999997</c:v>
                </c:pt>
                <c:pt idx="16">
                  <c:v>34.799999999999997</c:v>
                </c:pt>
                <c:pt idx="17">
                  <c:v>33.700000000000003</c:v>
                </c:pt>
                <c:pt idx="18">
                  <c:v>33.9</c:v>
                </c:pt>
                <c:pt idx="19">
                  <c:v>34.200000000000003</c:v>
                </c:pt>
                <c:pt idx="20">
                  <c:v>35</c:v>
                </c:pt>
                <c:pt idx="21">
                  <c:v>34.9</c:v>
                </c:pt>
                <c:pt idx="22">
                  <c:v>34</c:v>
                </c:pt>
                <c:pt idx="23">
                  <c:v>33.5</c:v>
                </c:pt>
                <c:pt idx="24">
                  <c:v>32.6</c:v>
                </c:pt>
                <c:pt idx="25">
                  <c:v>32.799999999999997</c:v>
                </c:pt>
                <c:pt idx="26">
                  <c:v>33.799999999999997</c:v>
                </c:pt>
                <c:pt idx="27">
                  <c:v>34.6</c:v>
                </c:pt>
                <c:pt idx="28">
                  <c:v>36.5</c:v>
                </c:pt>
                <c:pt idx="29">
                  <c:v>36.9</c:v>
                </c:pt>
                <c:pt idx="30">
                  <c:v>35.700000000000003</c:v>
                </c:pt>
                <c:pt idx="31">
                  <c:v>36</c:v>
                </c:pt>
                <c:pt idx="32">
                  <c:v>35.799999999999997</c:v>
                </c:pt>
                <c:pt idx="33">
                  <c:v>36.5</c:v>
                </c:pt>
                <c:pt idx="34">
                  <c:v>36.700000000000003</c:v>
                </c:pt>
                <c:pt idx="35">
                  <c:v>36.4</c:v>
                </c:pt>
                <c:pt idx="36">
                  <c:v>36.4</c:v>
                </c:pt>
                <c:pt idx="37">
                  <c:v>37.799999999999997</c:v>
                </c:pt>
                <c:pt idx="38">
                  <c:v>37</c:v>
                </c:pt>
                <c:pt idx="39">
                  <c:v>37.4</c:v>
                </c:pt>
                <c:pt idx="40">
                  <c:v>37.299999999999997</c:v>
                </c:pt>
                <c:pt idx="41">
                  <c:v>37.299999999999997</c:v>
                </c:pt>
                <c:pt idx="42">
                  <c:v>37.200000000000003</c:v>
                </c:pt>
                <c:pt idx="43">
                  <c:v>37.200000000000003</c:v>
                </c:pt>
                <c:pt idx="44">
                  <c:v>37.1</c:v>
                </c:pt>
                <c:pt idx="45">
                  <c:v>36.9</c:v>
                </c:pt>
                <c:pt idx="46">
                  <c:v>36.200000000000003</c:v>
                </c:pt>
                <c:pt idx="47">
                  <c:v>36.200000000000003</c:v>
                </c:pt>
              </c:numCache>
            </c:numRef>
          </c:val>
          <c:extLst>
            <c:ext xmlns:c16="http://schemas.microsoft.com/office/drawing/2014/chart" uri="{C3380CC4-5D6E-409C-BE32-E72D297353CC}">
              <c16:uniqueId val="{00000001-53B9-4E76-BDD4-7C008D6DEF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17</c:v>
                </c:pt>
                <c:pt idx="13">
                  <c:v>104.4</c:v>
                </c:pt>
                <c:pt idx="14">
                  <c:v>335.6</c:v>
                </c:pt>
                <c:pt idx="15">
                  <c:v>525.1</c:v>
                </c:pt>
                <c:pt idx="16">
                  <c:v>414</c:v>
                </c:pt>
                <c:pt idx="17">
                  <c:v>162.9</c:v>
                </c:pt>
                <c:pt idx="18">
                  <c:v>303.2</c:v>
                </c:pt>
                <c:pt idx="19">
                  <c:v>604.70000000000005</c:v>
                </c:pt>
                <c:pt idx="20">
                  <c:v>603.1</c:v>
                </c:pt>
                <c:pt idx="21">
                  <c:v>609.1</c:v>
                </c:pt>
                <c:pt idx="22">
                  <c:v>414.9</c:v>
                </c:pt>
                <c:pt idx="23">
                  <c:v>443.1</c:v>
                </c:pt>
                <c:pt idx="24">
                  <c:v>642.79999999999995</c:v>
                </c:pt>
                <c:pt idx="25">
                  <c:v>345.3</c:v>
                </c:pt>
                <c:pt idx="26">
                  <c:v>586.4</c:v>
                </c:pt>
                <c:pt idx="27">
                  <c:v>412.9</c:v>
                </c:pt>
                <c:pt idx="28">
                  <c:v>445.7</c:v>
                </c:pt>
                <c:pt idx="29">
                  <c:v>595.5</c:v>
                </c:pt>
                <c:pt idx="30">
                  <c:v>410</c:v>
                </c:pt>
                <c:pt idx="31">
                  <c:v>282.3</c:v>
                </c:pt>
                <c:pt idx="32">
                  <c:v>181</c:v>
                </c:pt>
                <c:pt idx="33">
                  <c:v>39.6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B9-4E76-BDD4-7C008D6DEF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237.1</c:v>
                </c:pt>
                <c:pt idx="1">
                  <c:v>246</c:v>
                </c:pt>
                <c:pt idx="2">
                  <c:v>273.2</c:v>
                </c:pt>
                <c:pt idx="3">
                  <c:v>296.8</c:v>
                </c:pt>
                <c:pt idx="4">
                  <c:v>285.3</c:v>
                </c:pt>
                <c:pt idx="5">
                  <c:v>264.5</c:v>
                </c:pt>
                <c:pt idx="6">
                  <c:v>262.3</c:v>
                </c:pt>
                <c:pt idx="7">
                  <c:v>259.10000000000002</c:v>
                </c:pt>
                <c:pt idx="8">
                  <c:v>270.8</c:v>
                </c:pt>
                <c:pt idx="9">
                  <c:v>291.89999999999998</c:v>
                </c:pt>
                <c:pt idx="10">
                  <c:v>327.2</c:v>
                </c:pt>
                <c:pt idx="11">
                  <c:v>367.3</c:v>
                </c:pt>
                <c:pt idx="12">
                  <c:v>384.7</c:v>
                </c:pt>
                <c:pt idx="13">
                  <c:v>429.7</c:v>
                </c:pt>
                <c:pt idx="14">
                  <c:v>519.4</c:v>
                </c:pt>
                <c:pt idx="15">
                  <c:v>479</c:v>
                </c:pt>
                <c:pt idx="16">
                  <c:v>477.8</c:v>
                </c:pt>
                <c:pt idx="17">
                  <c:v>489.8</c:v>
                </c:pt>
                <c:pt idx="18">
                  <c:v>493</c:v>
                </c:pt>
                <c:pt idx="19">
                  <c:v>458.4</c:v>
                </c:pt>
                <c:pt idx="20">
                  <c:v>448.3</c:v>
                </c:pt>
                <c:pt idx="21">
                  <c:v>455.8</c:v>
                </c:pt>
                <c:pt idx="22">
                  <c:v>563.5</c:v>
                </c:pt>
                <c:pt idx="23">
                  <c:v>602.5</c:v>
                </c:pt>
                <c:pt idx="24">
                  <c:v>588.70000000000005</c:v>
                </c:pt>
                <c:pt idx="25">
                  <c:v>616.1</c:v>
                </c:pt>
                <c:pt idx="26">
                  <c:v>649.9</c:v>
                </c:pt>
                <c:pt idx="27">
                  <c:v>653.79999999999995</c:v>
                </c:pt>
                <c:pt idx="28">
                  <c:v>692.7</c:v>
                </c:pt>
                <c:pt idx="29">
                  <c:v>695.3</c:v>
                </c:pt>
                <c:pt idx="30">
                  <c:v>699.9</c:v>
                </c:pt>
                <c:pt idx="31">
                  <c:v>684.4</c:v>
                </c:pt>
                <c:pt idx="32">
                  <c:v>683.4</c:v>
                </c:pt>
                <c:pt idx="33">
                  <c:v>697.4</c:v>
                </c:pt>
                <c:pt idx="34">
                  <c:v>713.3</c:v>
                </c:pt>
                <c:pt idx="35">
                  <c:v>705.6</c:v>
                </c:pt>
                <c:pt idx="36">
                  <c:v>734.3</c:v>
                </c:pt>
                <c:pt idx="37">
                  <c:v>700.2</c:v>
                </c:pt>
                <c:pt idx="38">
                  <c:v>592.4</c:v>
                </c:pt>
                <c:pt idx="39">
                  <c:v>521.79999999999995</c:v>
                </c:pt>
                <c:pt idx="40">
                  <c:v>405.1</c:v>
                </c:pt>
                <c:pt idx="41">
                  <c:v>377.8</c:v>
                </c:pt>
                <c:pt idx="42">
                  <c:v>378.4</c:v>
                </c:pt>
                <c:pt idx="43">
                  <c:v>386</c:v>
                </c:pt>
                <c:pt idx="44">
                  <c:v>442.3</c:v>
                </c:pt>
                <c:pt idx="45">
                  <c:v>477.1</c:v>
                </c:pt>
                <c:pt idx="46">
                  <c:v>572.4</c:v>
                </c:pt>
                <c:pt idx="47">
                  <c:v>643.20000000000005</c:v>
                </c:pt>
              </c:numCache>
            </c:numRef>
          </c:val>
          <c:extLst>
            <c:ext xmlns:c16="http://schemas.microsoft.com/office/drawing/2014/chart" uri="{C3380CC4-5D6E-409C-BE32-E72D297353CC}">
              <c16:uniqueId val="{00000003-53B9-4E76-BDD4-7C008D6DEF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31.63</c:v>
                </c:pt>
                <c:pt idx="1">
                  <c:v>34.54</c:v>
                </c:pt>
                <c:pt idx="2">
                  <c:v>30.72</c:v>
                </c:pt>
                <c:pt idx="3">
                  <c:v>32.32</c:v>
                </c:pt>
                <c:pt idx="4">
                  <c:v>28.67</c:v>
                </c:pt>
                <c:pt idx="5">
                  <c:v>28.92</c:v>
                </c:pt>
                <c:pt idx="6">
                  <c:v>25.82</c:v>
                </c:pt>
                <c:pt idx="7">
                  <c:v>30.9</c:v>
                </c:pt>
                <c:pt idx="8">
                  <c:v>31.05</c:v>
                </c:pt>
                <c:pt idx="9">
                  <c:v>32.36</c:v>
                </c:pt>
                <c:pt idx="10">
                  <c:v>39.28</c:v>
                </c:pt>
                <c:pt idx="11">
                  <c:v>41.78</c:v>
                </c:pt>
                <c:pt idx="12">
                  <c:v>61.41</c:v>
                </c:pt>
                <c:pt idx="13">
                  <c:v>55.9</c:v>
                </c:pt>
                <c:pt idx="14">
                  <c:v>58.28</c:v>
                </c:pt>
                <c:pt idx="15">
                  <c:v>40.56</c:v>
                </c:pt>
                <c:pt idx="16">
                  <c:v>43.18</c:v>
                </c:pt>
                <c:pt idx="17">
                  <c:v>45.03</c:v>
                </c:pt>
                <c:pt idx="18">
                  <c:v>43.78</c:v>
                </c:pt>
                <c:pt idx="19">
                  <c:v>48.57</c:v>
                </c:pt>
                <c:pt idx="20">
                  <c:v>47.27</c:v>
                </c:pt>
                <c:pt idx="21">
                  <c:v>46.5</c:v>
                </c:pt>
                <c:pt idx="22">
                  <c:v>48.28</c:v>
                </c:pt>
                <c:pt idx="23">
                  <c:v>50.32</c:v>
                </c:pt>
                <c:pt idx="24">
                  <c:v>43.84</c:v>
                </c:pt>
                <c:pt idx="25">
                  <c:v>44.17</c:v>
                </c:pt>
                <c:pt idx="26">
                  <c:v>46.41</c:v>
                </c:pt>
                <c:pt idx="27">
                  <c:v>43.49</c:v>
                </c:pt>
                <c:pt idx="28">
                  <c:v>44.97</c:v>
                </c:pt>
                <c:pt idx="29">
                  <c:v>49.78</c:v>
                </c:pt>
                <c:pt idx="30">
                  <c:v>45.88</c:v>
                </c:pt>
                <c:pt idx="31">
                  <c:v>48.33</c:v>
                </c:pt>
                <c:pt idx="32">
                  <c:v>43.39</c:v>
                </c:pt>
                <c:pt idx="33">
                  <c:v>47.81</c:v>
                </c:pt>
                <c:pt idx="34">
                  <c:v>32.369999999999997</c:v>
                </c:pt>
                <c:pt idx="35">
                  <c:v>29.97</c:v>
                </c:pt>
                <c:pt idx="36">
                  <c:v>52.39</c:v>
                </c:pt>
                <c:pt idx="37">
                  <c:v>58.84</c:v>
                </c:pt>
                <c:pt idx="38">
                  <c:v>57.19</c:v>
                </c:pt>
                <c:pt idx="39">
                  <c:v>56.59</c:v>
                </c:pt>
                <c:pt idx="40">
                  <c:v>56.82</c:v>
                </c:pt>
                <c:pt idx="41">
                  <c:v>55.69</c:v>
                </c:pt>
                <c:pt idx="42">
                  <c:v>53.74</c:v>
                </c:pt>
                <c:pt idx="43">
                  <c:v>50.04</c:v>
                </c:pt>
                <c:pt idx="44">
                  <c:v>45.09</c:v>
                </c:pt>
                <c:pt idx="45">
                  <c:v>45.6</c:v>
                </c:pt>
                <c:pt idx="46">
                  <c:v>33</c:v>
                </c:pt>
                <c:pt idx="47">
                  <c:v>31.54</c:v>
                </c:pt>
              </c:numCache>
            </c:numRef>
          </c:val>
          <c:extLst>
            <c:ext xmlns:c16="http://schemas.microsoft.com/office/drawing/2014/chart" uri="{C3380CC4-5D6E-409C-BE32-E72D297353CC}">
              <c16:uniqueId val="{00000000-00CE-440D-9112-63BF890996F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40.729999999999997</c:v>
                </c:pt>
                <c:pt idx="16">
                  <c:v>43.34</c:v>
                </c:pt>
                <c:pt idx="17">
                  <c:v>45.2</c:v>
                </c:pt>
                <c:pt idx="18">
                  <c:v>43.88</c:v>
                </c:pt>
                <c:pt idx="19">
                  <c:v>48.97</c:v>
                </c:pt>
                <c:pt idx="20">
                  <c:v>47.34</c:v>
                </c:pt>
                <c:pt idx="21">
                  <c:v>46.4</c:v>
                </c:pt>
                <c:pt idx="22">
                  <c:v>48.45</c:v>
                </c:pt>
                <c:pt idx="23">
                  <c:v>50.15</c:v>
                </c:pt>
                <c:pt idx="24">
                  <c:v>44.07</c:v>
                </c:pt>
                <c:pt idx="25">
                  <c:v>44.8</c:v>
                </c:pt>
                <c:pt idx="26">
                  <c:v>46.46</c:v>
                </c:pt>
                <c:pt idx="27">
                  <c:v>43.31</c:v>
                </c:pt>
                <c:pt idx="28">
                  <c:v>45.09</c:v>
                </c:pt>
                <c:pt idx="29">
                  <c:v>50.24</c:v>
                </c:pt>
                <c:pt idx="30">
                  <c:v>46.22</c:v>
                </c:pt>
                <c:pt idx="31">
                  <c:v>48.46</c:v>
                </c:pt>
                <c:pt idx="32">
                  <c:v>43.53</c:v>
                </c:pt>
                <c:pt idx="33">
                  <c:v>47.97</c:v>
                </c:pt>
                <c:pt idx="34">
                  <c:v>32.39</c:v>
                </c:pt>
                <c:pt idx="35">
                  <c:v>30.44</c:v>
                </c:pt>
                <c:pt idx="36">
                  <c:v>52.49</c:v>
                </c:pt>
                <c:pt idx="37">
                  <c:v>58.77</c:v>
                </c:pt>
                <c:pt idx="38">
                  <c:v>56.97</c:v>
                </c:pt>
                <c:pt idx="39">
                  <c:v>56.69</c:v>
                </c:pt>
                <c:pt idx="40">
                  <c:v>57.09</c:v>
                </c:pt>
                <c:pt idx="41">
                  <c:v>55.99</c:v>
                </c:pt>
                <c:pt idx="42">
                  <c:v>53.18</c:v>
                </c:pt>
                <c:pt idx="43">
                  <c:v>49.88</c:v>
                </c:pt>
                <c:pt idx="44">
                  <c:v>45.22</c:v>
                </c:pt>
                <c:pt idx="45">
                  <c:v>45.07</c:v>
                </c:pt>
                <c:pt idx="46">
                  <c:v>33.159999999999997</c:v>
                </c:pt>
                <c:pt idx="47">
                  <c:v>31.17</c:v>
                </c:pt>
              </c:numCache>
            </c:numRef>
          </c:val>
          <c:extLst>
            <c:ext xmlns:c16="http://schemas.microsoft.com/office/drawing/2014/chart" uri="{C3380CC4-5D6E-409C-BE32-E72D297353CC}">
              <c16:uniqueId val="{00000001-00CE-440D-9112-63BF890996F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34.8294</c:v>
                </c:pt>
                <c:pt idx="1">
                  <c:v>31.882300000000001</c:v>
                </c:pt>
                <c:pt idx="2">
                  <c:v>31.346399999999999</c:v>
                </c:pt>
                <c:pt idx="3">
                  <c:v>35.767099999999999</c:v>
                </c:pt>
                <c:pt idx="4">
                  <c:v>34.159599999999998</c:v>
                </c:pt>
                <c:pt idx="5">
                  <c:v>35.633099999999999</c:v>
                </c:pt>
                <c:pt idx="6">
                  <c:v>36.168999999999997</c:v>
                </c:pt>
                <c:pt idx="7">
                  <c:v>37.910400000000003</c:v>
                </c:pt>
                <c:pt idx="8">
                  <c:v>36.570900000000002</c:v>
                </c:pt>
                <c:pt idx="9">
                  <c:v>35.365200000000002</c:v>
                </c:pt>
                <c:pt idx="10">
                  <c:v>40.723599999999998</c:v>
                </c:pt>
                <c:pt idx="11">
                  <c:v>33.221899999999998</c:v>
                </c:pt>
                <c:pt idx="12">
                  <c:v>51.574300000000001</c:v>
                </c:pt>
                <c:pt idx="13">
                  <c:v>41.527299999999997</c:v>
                </c:pt>
                <c:pt idx="14">
                  <c:v>38.714199999999998</c:v>
                </c:pt>
                <c:pt idx="15">
                  <c:v>40.723599999999998</c:v>
                </c:pt>
                <c:pt idx="16">
                  <c:v>51.708199999999998</c:v>
                </c:pt>
                <c:pt idx="17">
                  <c:v>50.502600000000001</c:v>
                </c:pt>
                <c:pt idx="18">
                  <c:v>44.072600000000001</c:v>
                </c:pt>
                <c:pt idx="19">
                  <c:v>49.162999999999997</c:v>
                </c:pt>
                <c:pt idx="20">
                  <c:v>50.770499999999998</c:v>
                </c:pt>
                <c:pt idx="21">
                  <c:v>51.708199999999998</c:v>
                </c:pt>
                <c:pt idx="22">
                  <c:v>51.976199999999999</c:v>
                </c:pt>
                <c:pt idx="23">
                  <c:v>54.923299999999998</c:v>
                </c:pt>
                <c:pt idx="24">
                  <c:v>41.3934</c:v>
                </c:pt>
                <c:pt idx="25">
                  <c:v>51.708199999999998</c:v>
                </c:pt>
                <c:pt idx="26">
                  <c:v>44.608400000000003</c:v>
                </c:pt>
                <c:pt idx="27">
                  <c:v>49.564900000000002</c:v>
                </c:pt>
                <c:pt idx="28">
                  <c:v>52.512</c:v>
                </c:pt>
                <c:pt idx="29">
                  <c:v>45.546100000000003</c:v>
                </c:pt>
                <c:pt idx="30">
                  <c:v>43.000900000000001</c:v>
                </c:pt>
                <c:pt idx="31">
                  <c:v>49.698900000000002</c:v>
                </c:pt>
                <c:pt idx="32">
                  <c:v>37.642499999999998</c:v>
                </c:pt>
                <c:pt idx="33">
                  <c:v>48.493200000000002</c:v>
                </c:pt>
                <c:pt idx="34">
                  <c:v>36.838799999999999</c:v>
                </c:pt>
                <c:pt idx="35">
                  <c:v>33.355800000000002</c:v>
                </c:pt>
                <c:pt idx="36">
                  <c:v>43.134900000000002</c:v>
                </c:pt>
                <c:pt idx="37">
                  <c:v>58.272199999999998</c:v>
                </c:pt>
                <c:pt idx="38">
                  <c:v>55.860999999999997</c:v>
                </c:pt>
                <c:pt idx="39">
                  <c:v>56.396799999999999</c:v>
                </c:pt>
                <c:pt idx="40">
                  <c:v>57.468499999999999</c:v>
                </c:pt>
                <c:pt idx="41">
                  <c:v>56.798699999999997</c:v>
                </c:pt>
                <c:pt idx="42">
                  <c:v>53.181800000000003</c:v>
                </c:pt>
                <c:pt idx="43">
                  <c:v>51.708199999999998</c:v>
                </c:pt>
                <c:pt idx="44">
                  <c:v>41.795299999999997</c:v>
                </c:pt>
                <c:pt idx="45">
                  <c:v>45.010300000000001</c:v>
                </c:pt>
                <c:pt idx="46">
                  <c:v>34.293500000000002</c:v>
                </c:pt>
                <c:pt idx="47">
                  <c:v>35.365200000000002</c:v>
                </c:pt>
              </c:numCache>
            </c:numRef>
          </c:val>
          <c:extLst>
            <c:ext xmlns:c16="http://schemas.microsoft.com/office/drawing/2014/chart" uri="{C3380CC4-5D6E-409C-BE32-E72D297353CC}">
              <c16:uniqueId val="{00000002-00CE-440D-9112-63BF890996F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34.168999999999997</c:v>
                </c:pt>
                <c:pt idx="1">
                  <c:v>31.6096</c:v>
                </c:pt>
                <c:pt idx="2">
                  <c:v>30.425699999999999</c:v>
                </c:pt>
                <c:pt idx="3">
                  <c:v>34.197600000000001</c:v>
                </c:pt>
                <c:pt idx="4">
                  <c:v>34.413600000000002</c:v>
                </c:pt>
                <c:pt idx="5">
                  <c:v>37.062899999999999</c:v>
                </c:pt>
                <c:pt idx="6">
                  <c:v>35.582599999999999</c:v>
                </c:pt>
                <c:pt idx="7">
                  <c:v>37.6785</c:v>
                </c:pt>
                <c:pt idx="8">
                  <c:v>35.291499999999999</c:v>
                </c:pt>
                <c:pt idx="9">
                  <c:v>35.4955</c:v>
                </c:pt>
                <c:pt idx="10">
                  <c:v>40.926000000000002</c:v>
                </c:pt>
                <c:pt idx="11">
                  <c:v>33.029299999999999</c:v>
                </c:pt>
                <c:pt idx="12">
                  <c:v>50.371499999999997</c:v>
                </c:pt>
                <c:pt idx="13">
                  <c:v>40.7423</c:v>
                </c:pt>
                <c:pt idx="14">
                  <c:v>37.658099999999997</c:v>
                </c:pt>
                <c:pt idx="15">
                  <c:v>40.596899999999998</c:v>
                </c:pt>
                <c:pt idx="16">
                  <c:v>51.130400000000002</c:v>
                </c:pt>
                <c:pt idx="17">
                  <c:v>50.859000000000002</c:v>
                </c:pt>
                <c:pt idx="18">
                  <c:v>43.405000000000001</c:v>
                </c:pt>
                <c:pt idx="19">
                  <c:v>47.984099999999998</c:v>
                </c:pt>
                <c:pt idx="20">
                  <c:v>50.262900000000002</c:v>
                </c:pt>
                <c:pt idx="21">
                  <c:v>48.297400000000003</c:v>
                </c:pt>
                <c:pt idx="22">
                  <c:v>51.290100000000002</c:v>
                </c:pt>
                <c:pt idx="23">
                  <c:v>53.846499999999999</c:v>
                </c:pt>
                <c:pt idx="24">
                  <c:v>40.8245</c:v>
                </c:pt>
                <c:pt idx="25">
                  <c:v>50.6982</c:v>
                </c:pt>
                <c:pt idx="26">
                  <c:v>43.844299999999997</c:v>
                </c:pt>
                <c:pt idx="27">
                  <c:v>48.795499999999997</c:v>
                </c:pt>
                <c:pt idx="28">
                  <c:v>52.222099999999998</c:v>
                </c:pt>
                <c:pt idx="29">
                  <c:v>43.938800000000001</c:v>
                </c:pt>
                <c:pt idx="30">
                  <c:v>42.707099999999997</c:v>
                </c:pt>
                <c:pt idx="31">
                  <c:v>50.783200000000001</c:v>
                </c:pt>
                <c:pt idx="32">
                  <c:v>37.328499999999998</c:v>
                </c:pt>
                <c:pt idx="33">
                  <c:v>47.965400000000002</c:v>
                </c:pt>
                <c:pt idx="34">
                  <c:v>36.231499999999997</c:v>
                </c:pt>
                <c:pt idx="35">
                  <c:v>32.792400000000001</c:v>
                </c:pt>
                <c:pt idx="36">
                  <c:v>42.4756</c:v>
                </c:pt>
                <c:pt idx="37">
                  <c:v>58.203699999999998</c:v>
                </c:pt>
                <c:pt idx="38">
                  <c:v>55.3902</c:v>
                </c:pt>
                <c:pt idx="39">
                  <c:v>56.052199999999999</c:v>
                </c:pt>
                <c:pt idx="40">
                  <c:v>56.709000000000003</c:v>
                </c:pt>
                <c:pt idx="41">
                  <c:v>56.192</c:v>
                </c:pt>
                <c:pt idx="42">
                  <c:v>52.558900000000001</c:v>
                </c:pt>
                <c:pt idx="43">
                  <c:v>50.946599999999997</c:v>
                </c:pt>
                <c:pt idx="44">
                  <c:v>41.154499999999999</c:v>
                </c:pt>
                <c:pt idx="45">
                  <c:v>44.405200000000001</c:v>
                </c:pt>
                <c:pt idx="46">
                  <c:v>33.672199999999997</c:v>
                </c:pt>
                <c:pt idx="47">
                  <c:v>35.581899999999997</c:v>
                </c:pt>
              </c:numCache>
            </c:numRef>
          </c:val>
          <c:extLst>
            <c:ext xmlns:c16="http://schemas.microsoft.com/office/drawing/2014/chart" uri="{C3380CC4-5D6E-409C-BE32-E72D297353CC}">
              <c16:uniqueId val="{00000003-00CE-440D-9112-63BF890996F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224.5087</c:v>
                </c:pt>
                <c:pt idx="1">
                  <c:v>253.0094</c:v>
                </c:pt>
                <c:pt idx="2">
                  <c:v>206.31319999999999</c:v>
                </c:pt>
                <c:pt idx="3">
                  <c:v>222.9367</c:v>
                </c:pt>
                <c:pt idx="4">
                  <c:v>230.5607</c:v>
                </c:pt>
                <c:pt idx="5">
                  <c:v>207.57849999999999</c:v>
                </c:pt>
                <c:pt idx="6">
                  <c:v>201.6909</c:v>
                </c:pt>
                <c:pt idx="7">
                  <c:v>205.23699999999999</c:v>
                </c:pt>
                <c:pt idx="8">
                  <c:v>206.1739</c:v>
                </c:pt>
                <c:pt idx="9">
                  <c:v>235.7158</c:v>
                </c:pt>
                <c:pt idx="10">
                  <c:v>255.0335</c:v>
                </c:pt>
                <c:pt idx="11">
                  <c:v>261.30669999999998</c:v>
                </c:pt>
                <c:pt idx="12">
                  <c:v>309.3997</c:v>
                </c:pt>
                <c:pt idx="13">
                  <c:v>294.68669999999997</c:v>
                </c:pt>
                <c:pt idx="14">
                  <c:v>325.24220000000003</c:v>
                </c:pt>
                <c:pt idx="15">
                  <c:v>349.80509999999998</c:v>
                </c:pt>
                <c:pt idx="16">
                  <c:v>345.93979999999999</c:v>
                </c:pt>
                <c:pt idx="17">
                  <c:v>359.87990000000002</c:v>
                </c:pt>
                <c:pt idx="18">
                  <c:v>384.79329999999999</c:v>
                </c:pt>
                <c:pt idx="19">
                  <c:v>412.92720000000003</c:v>
                </c:pt>
                <c:pt idx="20">
                  <c:v>390.13350000000003</c:v>
                </c:pt>
                <c:pt idx="21">
                  <c:v>404.70069999999998</c:v>
                </c:pt>
                <c:pt idx="22">
                  <c:v>407.4674</c:v>
                </c:pt>
                <c:pt idx="23">
                  <c:v>424.3766</c:v>
                </c:pt>
                <c:pt idx="24">
                  <c:v>400.11369999999999</c:v>
                </c:pt>
                <c:pt idx="25">
                  <c:v>379.24560000000002</c:v>
                </c:pt>
                <c:pt idx="26">
                  <c:v>417.91469999999998</c:v>
                </c:pt>
                <c:pt idx="27">
                  <c:v>370.40879999999999</c:v>
                </c:pt>
                <c:pt idx="28">
                  <c:v>374.18220000000002</c:v>
                </c:pt>
                <c:pt idx="29">
                  <c:v>430.34780000000001</c:v>
                </c:pt>
                <c:pt idx="30">
                  <c:v>387.404</c:v>
                </c:pt>
                <c:pt idx="31">
                  <c:v>399.90339999999998</c:v>
                </c:pt>
                <c:pt idx="32">
                  <c:v>390.78469999999999</c:v>
                </c:pt>
                <c:pt idx="33">
                  <c:v>370.51530000000002</c:v>
                </c:pt>
                <c:pt idx="34">
                  <c:v>397.00330000000002</c:v>
                </c:pt>
                <c:pt idx="35">
                  <c:v>387.59640000000002</c:v>
                </c:pt>
                <c:pt idx="36">
                  <c:v>428.27870000000001</c:v>
                </c:pt>
                <c:pt idx="37">
                  <c:v>427.28449999999998</c:v>
                </c:pt>
                <c:pt idx="38">
                  <c:v>424.31580000000002</c:v>
                </c:pt>
                <c:pt idx="39">
                  <c:v>418.08229999999998</c:v>
                </c:pt>
                <c:pt idx="40">
                  <c:v>422.1669</c:v>
                </c:pt>
                <c:pt idx="41">
                  <c:v>421.72250000000003</c:v>
                </c:pt>
                <c:pt idx="42">
                  <c:v>416.73079999999999</c:v>
                </c:pt>
                <c:pt idx="43">
                  <c:v>384.35359999999997</c:v>
                </c:pt>
                <c:pt idx="44">
                  <c:v>359.7921</c:v>
                </c:pt>
                <c:pt idx="45">
                  <c:v>334.38619999999997</c:v>
                </c:pt>
                <c:pt idx="46">
                  <c:v>300.98480000000001</c:v>
                </c:pt>
                <c:pt idx="47">
                  <c:v>274.10140000000001</c:v>
                </c:pt>
              </c:numCache>
            </c:numRef>
          </c:val>
          <c:extLst>
            <c:ext xmlns:c16="http://schemas.microsoft.com/office/drawing/2014/chart" uri="{C3380CC4-5D6E-409C-BE32-E72D297353CC}">
              <c16:uniqueId val="{00000004-00CE-440D-9112-63BF890996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195.96039999999999</c:v>
                </c:pt>
                <c:pt idx="1">
                  <c:v>193.05799999999999</c:v>
                </c:pt>
                <c:pt idx="2">
                  <c:v>192.00829999999999</c:v>
                </c:pt>
                <c:pt idx="3">
                  <c:v>190.16720000000001</c:v>
                </c:pt>
                <c:pt idx="4">
                  <c:v>187.6465</c:v>
                </c:pt>
                <c:pt idx="5">
                  <c:v>189.8073</c:v>
                </c:pt>
                <c:pt idx="6">
                  <c:v>193.47620000000001</c:v>
                </c:pt>
                <c:pt idx="7">
                  <c:v>189.0675</c:v>
                </c:pt>
                <c:pt idx="8">
                  <c:v>192.6781</c:v>
                </c:pt>
                <c:pt idx="9">
                  <c:v>194.0223</c:v>
                </c:pt>
                <c:pt idx="10">
                  <c:v>193.41890000000001</c:v>
                </c:pt>
                <c:pt idx="11">
                  <c:v>200.16569999999999</c:v>
                </c:pt>
                <c:pt idx="12">
                  <c:v>200.66290000000001</c:v>
                </c:pt>
                <c:pt idx="13">
                  <c:v>190.8235</c:v>
                </c:pt>
                <c:pt idx="14">
                  <c:v>177.2424</c:v>
                </c:pt>
                <c:pt idx="15">
                  <c:v>153.73050000000001</c:v>
                </c:pt>
                <c:pt idx="16">
                  <c:v>171.76150000000001</c:v>
                </c:pt>
                <c:pt idx="17">
                  <c:v>212.05969999999999</c:v>
                </c:pt>
                <c:pt idx="18">
                  <c:v>190.8817</c:v>
                </c:pt>
                <c:pt idx="19">
                  <c:v>158.459</c:v>
                </c:pt>
                <c:pt idx="20">
                  <c:v>162.50020000000001</c:v>
                </c:pt>
                <c:pt idx="21">
                  <c:v>159.9753</c:v>
                </c:pt>
                <c:pt idx="22">
                  <c:v>192.6405</c:v>
                </c:pt>
                <c:pt idx="23">
                  <c:v>177.8261</c:v>
                </c:pt>
                <c:pt idx="24">
                  <c:v>148.83420000000001</c:v>
                </c:pt>
                <c:pt idx="25">
                  <c:v>185.33420000000001</c:v>
                </c:pt>
                <c:pt idx="26">
                  <c:v>148.2893</c:v>
                </c:pt>
                <c:pt idx="27">
                  <c:v>173.2544</c:v>
                </c:pt>
                <c:pt idx="28">
                  <c:v>172.9529</c:v>
                </c:pt>
                <c:pt idx="29">
                  <c:v>147.98689999999999</c:v>
                </c:pt>
                <c:pt idx="30">
                  <c:v>170.66489999999999</c:v>
                </c:pt>
                <c:pt idx="31">
                  <c:v>185.90969999999999</c:v>
                </c:pt>
                <c:pt idx="32">
                  <c:v>195.04220000000001</c:v>
                </c:pt>
                <c:pt idx="33">
                  <c:v>229.7405</c:v>
                </c:pt>
                <c:pt idx="34">
                  <c:v>243.8896</c:v>
                </c:pt>
                <c:pt idx="35">
                  <c:v>243.79429999999999</c:v>
                </c:pt>
                <c:pt idx="36">
                  <c:v>237.68719999999999</c:v>
                </c:pt>
                <c:pt idx="37">
                  <c:v>238.25700000000001</c:v>
                </c:pt>
                <c:pt idx="38">
                  <c:v>241.13200000000001</c:v>
                </c:pt>
                <c:pt idx="39">
                  <c:v>248.81960000000001</c:v>
                </c:pt>
                <c:pt idx="40">
                  <c:v>250.1711</c:v>
                </c:pt>
                <c:pt idx="41">
                  <c:v>248.0352</c:v>
                </c:pt>
                <c:pt idx="42">
                  <c:v>240.7149</c:v>
                </c:pt>
                <c:pt idx="43">
                  <c:v>242.43879999999999</c:v>
                </c:pt>
                <c:pt idx="44">
                  <c:v>239.55179999999999</c:v>
                </c:pt>
                <c:pt idx="45">
                  <c:v>233.69589999999999</c:v>
                </c:pt>
                <c:pt idx="46">
                  <c:v>231.1525</c:v>
                </c:pt>
                <c:pt idx="47">
                  <c:v>216.44239999999999</c:v>
                </c:pt>
              </c:numCache>
            </c:numRef>
          </c:val>
          <c:extLst>
            <c:ext xmlns:c16="http://schemas.microsoft.com/office/drawing/2014/chart" uri="{C3380CC4-5D6E-409C-BE32-E72D297353CC}">
              <c16:uniqueId val="{00000000-5BFB-4B8C-8884-BAE68E3075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191.7388</c:v>
                </c:pt>
                <c:pt idx="1">
                  <c:v>192.10140000000001</c:v>
                </c:pt>
                <c:pt idx="2">
                  <c:v>190.04179999999999</c:v>
                </c:pt>
                <c:pt idx="3">
                  <c:v>188.61799999999999</c:v>
                </c:pt>
                <c:pt idx="4">
                  <c:v>186.33840000000001</c:v>
                </c:pt>
                <c:pt idx="5">
                  <c:v>188.06549999999999</c:v>
                </c:pt>
                <c:pt idx="6">
                  <c:v>192.3451</c:v>
                </c:pt>
                <c:pt idx="7">
                  <c:v>189.11160000000001</c:v>
                </c:pt>
                <c:pt idx="8">
                  <c:v>190.99100000000001</c:v>
                </c:pt>
                <c:pt idx="9">
                  <c:v>192.50409999999999</c:v>
                </c:pt>
                <c:pt idx="10">
                  <c:v>191.74160000000001</c:v>
                </c:pt>
                <c:pt idx="11">
                  <c:v>197.2577</c:v>
                </c:pt>
                <c:pt idx="12">
                  <c:v>198.8699</c:v>
                </c:pt>
                <c:pt idx="13">
                  <c:v>192.0438</c:v>
                </c:pt>
                <c:pt idx="14">
                  <c:v>175.4066</c:v>
                </c:pt>
                <c:pt idx="15">
                  <c:v>154.6474</c:v>
                </c:pt>
                <c:pt idx="16">
                  <c:v>169.63839999999999</c:v>
                </c:pt>
                <c:pt idx="17">
                  <c:v>211.58879999999999</c:v>
                </c:pt>
                <c:pt idx="18">
                  <c:v>190.5488</c:v>
                </c:pt>
                <c:pt idx="19">
                  <c:v>155.2936</c:v>
                </c:pt>
                <c:pt idx="20">
                  <c:v>160.96019999999999</c:v>
                </c:pt>
                <c:pt idx="21">
                  <c:v>159.49090000000001</c:v>
                </c:pt>
                <c:pt idx="22">
                  <c:v>192.53270000000001</c:v>
                </c:pt>
                <c:pt idx="23">
                  <c:v>175.45009999999999</c:v>
                </c:pt>
                <c:pt idx="24">
                  <c:v>148.30510000000001</c:v>
                </c:pt>
                <c:pt idx="25">
                  <c:v>182.61420000000001</c:v>
                </c:pt>
                <c:pt idx="26">
                  <c:v>148.59469999999999</c:v>
                </c:pt>
                <c:pt idx="27">
                  <c:v>171.16040000000001</c:v>
                </c:pt>
                <c:pt idx="28">
                  <c:v>172.49619999999999</c:v>
                </c:pt>
                <c:pt idx="29">
                  <c:v>147.2251</c:v>
                </c:pt>
                <c:pt idx="30">
                  <c:v>169.85769999999999</c:v>
                </c:pt>
                <c:pt idx="31">
                  <c:v>184.68899999999999</c:v>
                </c:pt>
                <c:pt idx="32">
                  <c:v>192.6156</c:v>
                </c:pt>
                <c:pt idx="33">
                  <c:v>227.20699999999999</c:v>
                </c:pt>
                <c:pt idx="34">
                  <c:v>242.92590000000001</c:v>
                </c:pt>
                <c:pt idx="35">
                  <c:v>245.76150000000001</c:v>
                </c:pt>
                <c:pt idx="36">
                  <c:v>235.6832</c:v>
                </c:pt>
                <c:pt idx="37">
                  <c:v>236.614</c:v>
                </c:pt>
                <c:pt idx="38">
                  <c:v>238.11770000000001</c:v>
                </c:pt>
                <c:pt idx="39">
                  <c:v>249.2115</c:v>
                </c:pt>
                <c:pt idx="40">
                  <c:v>248.39320000000001</c:v>
                </c:pt>
                <c:pt idx="41">
                  <c:v>245.9624</c:v>
                </c:pt>
                <c:pt idx="42">
                  <c:v>240.464</c:v>
                </c:pt>
                <c:pt idx="43">
                  <c:v>240.8203</c:v>
                </c:pt>
                <c:pt idx="44">
                  <c:v>237.24850000000001</c:v>
                </c:pt>
                <c:pt idx="45">
                  <c:v>233.79230000000001</c:v>
                </c:pt>
                <c:pt idx="46">
                  <c:v>228.3937</c:v>
                </c:pt>
                <c:pt idx="47">
                  <c:v>216.2757</c:v>
                </c:pt>
              </c:numCache>
            </c:numRef>
          </c:val>
          <c:extLst>
            <c:ext xmlns:c16="http://schemas.microsoft.com/office/drawing/2014/chart" uri="{C3380CC4-5D6E-409C-BE32-E72D297353CC}">
              <c16:uniqueId val="{00000001-5BFB-4B8C-8884-BAE68E3075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452.38510000000002</c:v>
                </c:pt>
                <c:pt idx="1">
                  <c:v>461.09210000000002</c:v>
                </c:pt>
                <c:pt idx="2">
                  <c:v>462.17290000000003</c:v>
                </c:pt>
                <c:pt idx="3">
                  <c:v>454.9495</c:v>
                </c:pt>
                <c:pt idx="4">
                  <c:v>456.21969999999999</c:v>
                </c:pt>
                <c:pt idx="5">
                  <c:v>453.35829999999999</c:v>
                </c:pt>
                <c:pt idx="6">
                  <c:v>455.18430000000001</c:v>
                </c:pt>
                <c:pt idx="7">
                  <c:v>453.25749999999999</c:v>
                </c:pt>
                <c:pt idx="8">
                  <c:v>462.59660000000002</c:v>
                </c:pt>
                <c:pt idx="9">
                  <c:v>464.97460000000001</c:v>
                </c:pt>
                <c:pt idx="10">
                  <c:v>474.29149999999998</c:v>
                </c:pt>
                <c:pt idx="11">
                  <c:v>456.28399999999999</c:v>
                </c:pt>
                <c:pt idx="12">
                  <c:v>453.5224</c:v>
                </c:pt>
                <c:pt idx="13">
                  <c:v>413.36689999999999</c:v>
                </c:pt>
                <c:pt idx="14">
                  <c:v>358.82319999999999</c:v>
                </c:pt>
                <c:pt idx="15">
                  <c:v>284.03590000000003</c:v>
                </c:pt>
                <c:pt idx="16">
                  <c:v>349.30790000000002</c:v>
                </c:pt>
                <c:pt idx="17">
                  <c:v>489.69150000000002</c:v>
                </c:pt>
                <c:pt idx="18">
                  <c:v>434.863</c:v>
                </c:pt>
                <c:pt idx="19">
                  <c:v>299.27710000000002</c:v>
                </c:pt>
                <c:pt idx="20">
                  <c:v>311.839</c:v>
                </c:pt>
                <c:pt idx="21">
                  <c:v>310.16359999999997</c:v>
                </c:pt>
                <c:pt idx="22">
                  <c:v>400.07799999999997</c:v>
                </c:pt>
                <c:pt idx="23">
                  <c:v>383.10660000000001</c:v>
                </c:pt>
                <c:pt idx="24">
                  <c:v>284.16079999999999</c:v>
                </c:pt>
                <c:pt idx="25">
                  <c:v>397.11189999999999</c:v>
                </c:pt>
                <c:pt idx="26">
                  <c:v>291.56819999999999</c:v>
                </c:pt>
                <c:pt idx="27">
                  <c:v>370.45740000000001</c:v>
                </c:pt>
                <c:pt idx="28">
                  <c:v>353.6628</c:v>
                </c:pt>
                <c:pt idx="29">
                  <c:v>315.6961</c:v>
                </c:pt>
                <c:pt idx="30">
                  <c:v>386.81909999999999</c:v>
                </c:pt>
                <c:pt idx="31">
                  <c:v>417.90370000000001</c:v>
                </c:pt>
                <c:pt idx="32">
                  <c:v>475.24720000000002</c:v>
                </c:pt>
                <c:pt idx="33">
                  <c:v>520.92899999999997</c:v>
                </c:pt>
                <c:pt idx="34">
                  <c:v>568.49189999999999</c:v>
                </c:pt>
                <c:pt idx="35">
                  <c:v>578.1585</c:v>
                </c:pt>
                <c:pt idx="36">
                  <c:v>549.49879999999996</c:v>
                </c:pt>
                <c:pt idx="37">
                  <c:v>543.61659999999995</c:v>
                </c:pt>
                <c:pt idx="38">
                  <c:v>531.3519</c:v>
                </c:pt>
                <c:pt idx="39">
                  <c:v>526.18299999999999</c:v>
                </c:pt>
                <c:pt idx="40">
                  <c:v>523.91269999999997</c:v>
                </c:pt>
                <c:pt idx="41">
                  <c:v>519.23620000000005</c:v>
                </c:pt>
                <c:pt idx="42">
                  <c:v>511.04360000000003</c:v>
                </c:pt>
                <c:pt idx="43">
                  <c:v>504.43419999999998</c:v>
                </c:pt>
                <c:pt idx="44">
                  <c:v>504.88900000000001</c:v>
                </c:pt>
                <c:pt idx="45">
                  <c:v>492.15649999999999</c:v>
                </c:pt>
                <c:pt idx="46">
                  <c:v>498.27</c:v>
                </c:pt>
                <c:pt idx="47">
                  <c:v>482.26089999999999</c:v>
                </c:pt>
              </c:numCache>
            </c:numRef>
          </c:val>
          <c:extLst>
            <c:ext xmlns:c16="http://schemas.microsoft.com/office/drawing/2014/chart" uri="{C3380CC4-5D6E-409C-BE32-E72D297353CC}">
              <c16:uniqueId val="{00000002-5BFB-4B8C-8884-BAE68E3075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368.62430000000001</c:v>
                </c:pt>
                <c:pt idx="1">
                  <c:v>369.24740000000003</c:v>
                </c:pt>
                <c:pt idx="2">
                  <c:v>373.8467</c:v>
                </c:pt>
                <c:pt idx="3">
                  <c:v>370.51519999999999</c:v>
                </c:pt>
                <c:pt idx="4">
                  <c:v>372.4024</c:v>
                </c:pt>
                <c:pt idx="5">
                  <c:v>373.4606</c:v>
                </c:pt>
                <c:pt idx="6">
                  <c:v>369.47239999999999</c:v>
                </c:pt>
                <c:pt idx="7">
                  <c:v>362.72070000000002</c:v>
                </c:pt>
                <c:pt idx="8">
                  <c:v>371.4864</c:v>
                </c:pt>
                <c:pt idx="9">
                  <c:v>376.99549999999999</c:v>
                </c:pt>
                <c:pt idx="10">
                  <c:v>382.08010000000002</c:v>
                </c:pt>
                <c:pt idx="11">
                  <c:v>371.29680000000002</c:v>
                </c:pt>
                <c:pt idx="12">
                  <c:v>368.45370000000003</c:v>
                </c:pt>
                <c:pt idx="13">
                  <c:v>335.1112</c:v>
                </c:pt>
                <c:pt idx="14">
                  <c:v>283.73180000000002</c:v>
                </c:pt>
                <c:pt idx="15">
                  <c:v>221.32990000000001</c:v>
                </c:pt>
                <c:pt idx="16">
                  <c:v>247.62090000000001</c:v>
                </c:pt>
                <c:pt idx="17">
                  <c:v>287.25799999999998</c:v>
                </c:pt>
                <c:pt idx="18">
                  <c:v>239.4769</c:v>
                </c:pt>
                <c:pt idx="19">
                  <c:v>146.858</c:v>
                </c:pt>
                <c:pt idx="20">
                  <c:v>154.47569999999999</c:v>
                </c:pt>
                <c:pt idx="21">
                  <c:v>154.08680000000001</c:v>
                </c:pt>
                <c:pt idx="22">
                  <c:v>206.9555</c:v>
                </c:pt>
                <c:pt idx="23">
                  <c:v>170.39599999999999</c:v>
                </c:pt>
                <c:pt idx="24">
                  <c:v>131.7191</c:v>
                </c:pt>
                <c:pt idx="25">
                  <c:v>231.57679999999999</c:v>
                </c:pt>
                <c:pt idx="26">
                  <c:v>139.07409999999999</c:v>
                </c:pt>
                <c:pt idx="27">
                  <c:v>205.47819999999999</c:v>
                </c:pt>
                <c:pt idx="28">
                  <c:v>225.8013</c:v>
                </c:pt>
                <c:pt idx="29">
                  <c:v>144.7704</c:v>
                </c:pt>
                <c:pt idx="30">
                  <c:v>223.1378</c:v>
                </c:pt>
                <c:pt idx="31">
                  <c:v>265.96170000000001</c:v>
                </c:pt>
                <c:pt idx="32">
                  <c:v>277.16379999999998</c:v>
                </c:pt>
                <c:pt idx="33">
                  <c:v>414.47030000000001</c:v>
                </c:pt>
                <c:pt idx="34">
                  <c:v>446.94499999999999</c:v>
                </c:pt>
                <c:pt idx="35">
                  <c:v>454.37970000000001</c:v>
                </c:pt>
                <c:pt idx="36">
                  <c:v>437.84690000000001</c:v>
                </c:pt>
                <c:pt idx="37">
                  <c:v>429.19459999999998</c:v>
                </c:pt>
                <c:pt idx="38">
                  <c:v>422.52710000000002</c:v>
                </c:pt>
                <c:pt idx="39">
                  <c:v>421.02289999999999</c:v>
                </c:pt>
                <c:pt idx="40">
                  <c:v>419.11110000000002</c:v>
                </c:pt>
                <c:pt idx="41">
                  <c:v>419.61360000000002</c:v>
                </c:pt>
                <c:pt idx="42">
                  <c:v>406.31599999999997</c:v>
                </c:pt>
                <c:pt idx="43">
                  <c:v>399.65899999999999</c:v>
                </c:pt>
                <c:pt idx="44">
                  <c:v>408.17270000000002</c:v>
                </c:pt>
                <c:pt idx="45">
                  <c:v>394.7672</c:v>
                </c:pt>
                <c:pt idx="46">
                  <c:v>401.21969999999999</c:v>
                </c:pt>
                <c:pt idx="47">
                  <c:v>394.42860000000002</c:v>
                </c:pt>
              </c:numCache>
            </c:numRef>
          </c:val>
          <c:extLst>
            <c:ext xmlns:c16="http://schemas.microsoft.com/office/drawing/2014/chart" uri="{C3380CC4-5D6E-409C-BE32-E72D297353CC}">
              <c16:uniqueId val="{00000003-5BFB-4B8C-8884-BAE68E3075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5807.8</c:v>
                </c:pt>
                <c:pt idx="1">
                  <c:v>5650.3</c:v>
                </c:pt>
                <c:pt idx="2">
                  <c:v>5677.8</c:v>
                </c:pt>
                <c:pt idx="3">
                  <c:v>5698.9</c:v>
                </c:pt>
                <c:pt idx="4">
                  <c:v>5675</c:v>
                </c:pt>
                <c:pt idx="5">
                  <c:v>5633.9</c:v>
                </c:pt>
                <c:pt idx="6">
                  <c:v>5545.8</c:v>
                </c:pt>
                <c:pt idx="7">
                  <c:v>5652.4</c:v>
                </c:pt>
                <c:pt idx="8">
                  <c:v>5664</c:v>
                </c:pt>
                <c:pt idx="9">
                  <c:v>5749.1</c:v>
                </c:pt>
                <c:pt idx="10">
                  <c:v>5864</c:v>
                </c:pt>
                <c:pt idx="11">
                  <c:v>6024.5</c:v>
                </c:pt>
                <c:pt idx="12">
                  <c:v>6142.5</c:v>
                </c:pt>
                <c:pt idx="13">
                  <c:v>6254.5</c:v>
                </c:pt>
                <c:pt idx="14">
                  <c:v>6357.5</c:v>
                </c:pt>
                <c:pt idx="15">
                  <c:v>6391</c:v>
                </c:pt>
                <c:pt idx="16">
                  <c:v>6720.5</c:v>
                </c:pt>
                <c:pt idx="17">
                  <c:v>6859.1</c:v>
                </c:pt>
                <c:pt idx="18">
                  <c:v>6918.1</c:v>
                </c:pt>
                <c:pt idx="19">
                  <c:v>7025.9</c:v>
                </c:pt>
                <c:pt idx="20">
                  <c:v>7183.2</c:v>
                </c:pt>
                <c:pt idx="21">
                  <c:v>7283.1</c:v>
                </c:pt>
                <c:pt idx="22">
                  <c:v>7381.6</c:v>
                </c:pt>
                <c:pt idx="23">
                  <c:v>7306.4</c:v>
                </c:pt>
                <c:pt idx="24">
                  <c:v>7358.9</c:v>
                </c:pt>
                <c:pt idx="25">
                  <c:v>7270.1</c:v>
                </c:pt>
                <c:pt idx="26">
                  <c:v>7173.2</c:v>
                </c:pt>
                <c:pt idx="27">
                  <c:v>7233.8</c:v>
                </c:pt>
                <c:pt idx="28">
                  <c:v>7421.5</c:v>
                </c:pt>
                <c:pt idx="29">
                  <c:v>7427.1</c:v>
                </c:pt>
                <c:pt idx="30">
                  <c:v>7388.1</c:v>
                </c:pt>
                <c:pt idx="31">
                  <c:v>7292.7</c:v>
                </c:pt>
                <c:pt idx="32">
                  <c:v>7224.2</c:v>
                </c:pt>
                <c:pt idx="33">
                  <c:v>7203.7</c:v>
                </c:pt>
                <c:pt idx="34">
                  <c:v>7207.9</c:v>
                </c:pt>
                <c:pt idx="35">
                  <c:v>7221.5</c:v>
                </c:pt>
                <c:pt idx="36">
                  <c:v>7431.3</c:v>
                </c:pt>
                <c:pt idx="37">
                  <c:v>7385.9</c:v>
                </c:pt>
                <c:pt idx="38">
                  <c:v>7331.8</c:v>
                </c:pt>
                <c:pt idx="39">
                  <c:v>7344.7</c:v>
                </c:pt>
                <c:pt idx="40">
                  <c:v>7298.8</c:v>
                </c:pt>
                <c:pt idx="41">
                  <c:v>7231.9</c:v>
                </c:pt>
                <c:pt idx="42">
                  <c:v>7145</c:v>
                </c:pt>
                <c:pt idx="43">
                  <c:v>7116.1</c:v>
                </c:pt>
                <c:pt idx="44">
                  <c:v>6967.2</c:v>
                </c:pt>
                <c:pt idx="45">
                  <c:v>6679.3</c:v>
                </c:pt>
                <c:pt idx="46">
                  <c:v>6564.1</c:v>
                </c:pt>
                <c:pt idx="47">
                  <c:v>6404.4</c:v>
                </c:pt>
              </c:numCache>
            </c:numRef>
          </c:val>
          <c:smooth val="0"/>
          <c:extLst>
            <c:ext xmlns:c16="http://schemas.microsoft.com/office/drawing/2014/chart" uri="{C3380CC4-5D6E-409C-BE32-E72D297353CC}">
              <c16:uniqueId val="{00000000-4936-4C23-90FE-BD7B26CE0FF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6167.9692100000002</c:v>
                </c:pt>
                <c:pt idx="1">
                  <c:v>6044.7815000000001</c:v>
                </c:pt>
                <c:pt idx="2">
                  <c:v>5949.4181399999998</c:v>
                </c:pt>
                <c:pt idx="3">
                  <c:v>5875.5641400000004</c:v>
                </c:pt>
                <c:pt idx="4">
                  <c:v>5821.21281</c:v>
                </c:pt>
                <c:pt idx="5">
                  <c:v>5800.9798899999996</c:v>
                </c:pt>
                <c:pt idx="6">
                  <c:v>5787.7233699999997</c:v>
                </c:pt>
                <c:pt idx="7">
                  <c:v>5793.5707000000002</c:v>
                </c:pt>
                <c:pt idx="8">
                  <c:v>5830.3087999999998</c:v>
                </c:pt>
                <c:pt idx="9">
                  <c:v>5878.8724000000002</c:v>
                </c:pt>
                <c:pt idx="10">
                  <c:v>5958.2406000000001</c:v>
                </c:pt>
                <c:pt idx="11">
                  <c:v>6113.5953200000004</c:v>
                </c:pt>
                <c:pt idx="12">
                  <c:v>6296.4422100000002</c:v>
                </c:pt>
                <c:pt idx="13">
                  <c:v>6345.3077700000003</c:v>
                </c:pt>
                <c:pt idx="14">
                  <c:v>6514.2891300000001</c:v>
                </c:pt>
                <c:pt idx="15">
                  <c:v>6694.0054700000001</c:v>
                </c:pt>
                <c:pt idx="16">
                  <c:v>6867.1118699999997</c:v>
                </c:pt>
                <c:pt idx="17">
                  <c:v>7016.8407200000001</c:v>
                </c:pt>
                <c:pt idx="18">
                  <c:v>7145.1608900000001</c:v>
                </c:pt>
                <c:pt idx="19">
                  <c:v>7243.0175600000002</c:v>
                </c:pt>
                <c:pt idx="20">
                  <c:v>7387.4620199999999</c:v>
                </c:pt>
                <c:pt idx="21">
                  <c:v>7474.6441400000003</c:v>
                </c:pt>
                <c:pt idx="22">
                  <c:v>7508.2770700000001</c:v>
                </c:pt>
                <c:pt idx="23">
                  <c:v>7507.5571499999996</c:v>
                </c:pt>
                <c:pt idx="24">
                  <c:v>7435.2227199999998</c:v>
                </c:pt>
                <c:pt idx="25">
                  <c:v>7384.5532800000001</c:v>
                </c:pt>
                <c:pt idx="26">
                  <c:v>7384.4476100000002</c:v>
                </c:pt>
                <c:pt idx="27">
                  <c:v>7398.8967199999997</c:v>
                </c:pt>
                <c:pt idx="28">
                  <c:v>7479.9143000000004</c:v>
                </c:pt>
                <c:pt idx="29">
                  <c:v>7531.6603100000002</c:v>
                </c:pt>
                <c:pt idx="30">
                  <c:v>7546.6878500000003</c:v>
                </c:pt>
                <c:pt idx="31">
                  <c:v>7532.66338</c:v>
                </c:pt>
                <c:pt idx="32">
                  <c:v>7491.5469700000003</c:v>
                </c:pt>
                <c:pt idx="33">
                  <c:v>7377.3711400000002</c:v>
                </c:pt>
                <c:pt idx="34">
                  <c:v>7315.6850299999996</c:v>
                </c:pt>
                <c:pt idx="35">
                  <c:v>7294.6683400000002</c:v>
                </c:pt>
                <c:pt idx="36">
                  <c:v>7454.10052</c:v>
                </c:pt>
                <c:pt idx="37">
                  <c:v>7469.6121499999999</c:v>
                </c:pt>
                <c:pt idx="38">
                  <c:v>7441.7910300000003</c:v>
                </c:pt>
                <c:pt idx="39">
                  <c:v>7404.2203</c:v>
                </c:pt>
                <c:pt idx="40">
                  <c:v>7367.7452899999998</c:v>
                </c:pt>
                <c:pt idx="41">
                  <c:v>7315.7419200000004</c:v>
                </c:pt>
                <c:pt idx="42">
                  <c:v>7255.9547300000004</c:v>
                </c:pt>
                <c:pt idx="43">
                  <c:v>7160.6510699999999</c:v>
                </c:pt>
                <c:pt idx="44">
                  <c:v>7033.6852699999999</c:v>
                </c:pt>
                <c:pt idx="45">
                  <c:v>6873.9653799999996</c:v>
                </c:pt>
                <c:pt idx="46">
                  <c:v>6680.9716500000004</c:v>
                </c:pt>
                <c:pt idx="47">
                  <c:v>6446.9723000000004</c:v>
                </c:pt>
              </c:numCache>
            </c:numRef>
          </c:val>
          <c:smooth val="0"/>
          <c:extLst>
            <c:ext xmlns:c16="http://schemas.microsoft.com/office/drawing/2014/chart" uri="{C3380CC4-5D6E-409C-BE32-E72D297353CC}">
              <c16:uniqueId val="{00000001-4936-4C23-90FE-BD7B26CE0F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19</c:v>
                </c:pt>
                <c:pt idx="1">
                  <c:v>MAR 20</c:v>
                </c:pt>
                <c:pt idx="2">
                  <c:v>MIE 21</c:v>
                </c:pt>
                <c:pt idx="3">
                  <c:v>JUE 22</c:v>
                </c:pt>
                <c:pt idx="4">
                  <c:v>VIE 23</c:v>
                </c:pt>
                <c:pt idx="5">
                  <c:v>SAB 24</c:v>
                </c:pt>
                <c:pt idx="6">
                  <c:v>DOM 25</c:v>
                </c:pt>
                <c:pt idx="7">
                  <c:v>LUN 26</c:v>
                </c:pt>
              </c:strCache>
            </c:strRef>
          </c:cat>
          <c:val>
            <c:numRef>
              <c:f>COSTO_OPE_EJEC!$C$8:$C$15</c:f>
              <c:numCache>
                <c:formatCode>#,##0.0</c:formatCode>
                <c:ptCount val="8"/>
                <c:pt idx="0">
                  <c:v>5043465.3125999998</c:v>
                </c:pt>
                <c:pt idx="1">
                  <c:v>5161951.0707200002</c:v>
                </c:pt>
                <c:pt idx="2">
                  <c:v>6293981.2493099999</c:v>
                </c:pt>
                <c:pt idx="3">
                  <c:v>5681372.5969099998</c:v>
                </c:pt>
                <c:pt idx="4">
                  <c:v>6143465.7351700002</c:v>
                </c:pt>
                <c:pt idx="5">
                  <c:v>5332669.6030000001</c:v>
                </c:pt>
                <c:pt idx="6">
                  <c:v>4702912.6180199999</c:v>
                </c:pt>
                <c:pt idx="7">
                  <c:v>5805981.0318099996</c:v>
                </c:pt>
              </c:numCache>
            </c:numRef>
          </c:val>
          <c:extLst>
            <c:ext xmlns:c16="http://schemas.microsoft.com/office/drawing/2014/chart" uri="{C3380CC4-5D6E-409C-BE32-E72D297353CC}">
              <c16:uniqueId val="{00000000-F19E-4387-9DED-E3E3F7A403D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-9.1540916603551459E-2</c:v>
                </c:pt>
                <c:pt idx="1">
                  <c:v>-6.6261906316834734E-2</c:v>
                </c:pt>
                <c:pt idx="2">
                  <c:v>9.8433613585098056E-2</c:v>
                </c:pt>
                <c:pt idx="3">
                  <c:v>-3.3930174130265722E-2</c:v>
                </c:pt>
                <c:pt idx="4">
                  <c:v>-1.6738470885357291E-3</c:v>
                </c:pt>
                <c:pt idx="5">
                  <c:v>-0.11426346267945051</c:v>
                </c:pt>
                <c:pt idx="6">
                  <c:v>-4.4675930766355551E-2</c:v>
                </c:pt>
                <c:pt idx="7">
                  <c:v>-2.2402570373123775E-2</c:v>
                </c:pt>
              </c:numCache>
            </c:numRef>
          </c:cat>
          <c:val>
            <c:numRef>
              <c:f>COSTO_OPE_EJEC!$D$8:$D$15</c:f>
              <c:numCache>
                <c:formatCode>#,##0.0</c:formatCode>
                <c:ptCount val="8"/>
                <c:pt idx="0">
                  <c:v>5551670.3005974004</c:v>
                </c:pt>
                <c:pt idx="1">
                  <c:v>5528264.4090898</c:v>
                </c:pt>
                <c:pt idx="2">
                  <c:v>5729960.5287637999</c:v>
                </c:pt>
                <c:pt idx="3">
                  <c:v>5880912.9990114002</c:v>
                </c:pt>
                <c:pt idx="4">
                  <c:v>6153766.1988054002</c:v>
                </c:pt>
                <c:pt idx="5">
                  <c:v>6020604.7490509003</c:v>
                </c:pt>
                <c:pt idx="6">
                  <c:v>4922845.3144624</c:v>
                </c:pt>
                <c:pt idx="7">
                  <c:v>5939030.5823798999</c:v>
                </c:pt>
              </c:numCache>
            </c:numRef>
          </c:val>
          <c:extLst>
            <c:ext xmlns:c16="http://schemas.microsoft.com/office/drawing/2014/chart" uri="{C3380CC4-5D6E-409C-BE32-E72D297353CC}">
              <c16:uniqueId val="{00000001-F19E-4387-9DED-E3E3F7A403D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2DED951D-D71B-4805-B90B-DAD997029F33}"/>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04FC92E6-CDA2-42C2-9409-48AE51E8775C}"/>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5\Sem2125\AnexoA_2605_ANT.xlsx" TargetMode="External"/><Relationship Id="rId1" Type="http://schemas.openxmlformats.org/officeDocument/2006/relationships/externalLinkPath" Target="AnexoA_2605_A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FC11">
            <v>43.8</v>
          </cell>
          <cell r="FD11">
            <v>11.3</v>
          </cell>
        </row>
        <row r="12">
          <cell r="FC12">
            <v>43.6</v>
          </cell>
          <cell r="FD12">
            <v>11</v>
          </cell>
        </row>
        <row r="13">
          <cell r="FC13">
            <v>43.9</v>
          </cell>
          <cell r="FD13">
            <v>10.8</v>
          </cell>
        </row>
        <row r="14">
          <cell r="FC14">
            <v>44.1</v>
          </cell>
          <cell r="FD14">
            <v>11.5</v>
          </cell>
        </row>
        <row r="15">
          <cell r="FC15">
            <v>43.8</v>
          </cell>
          <cell r="FD15">
            <v>11.1</v>
          </cell>
        </row>
        <row r="16">
          <cell r="FC16">
            <v>44</v>
          </cell>
          <cell r="FD16">
            <v>10.9</v>
          </cell>
        </row>
        <row r="17">
          <cell r="FC17">
            <v>44.2</v>
          </cell>
          <cell r="FD17">
            <v>10.4</v>
          </cell>
        </row>
        <row r="18">
          <cell r="FC18">
            <v>44.1</v>
          </cell>
          <cell r="FD18">
            <v>11</v>
          </cell>
        </row>
        <row r="19">
          <cell r="FC19">
            <v>44.1</v>
          </cell>
          <cell r="FD19">
            <v>11</v>
          </cell>
        </row>
        <row r="20">
          <cell r="FC20">
            <v>43.9</v>
          </cell>
          <cell r="FD20">
            <v>10.8</v>
          </cell>
        </row>
        <row r="21">
          <cell r="FC21">
            <v>44</v>
          </cell>
          <cell r="FD21">
            <v>11</v>
          </cell>
        </row>
        <row r="22">
          <cell r="FC22">
            <v>44.2</v>
          </cell>
          <cell r="FD22">
            <v>11.3</v>
          </cell>
        </row>
        <row r="23">
          <cell r="FC23">
            <v>43.9</v>
          </cell>
          <cell r="FD23">
            <v>11.1</v>
          </cell>
        </row>
        <row r="24">
          <cell r="FC24">
            <v>43.9</v>
          </cell>
          <cell r="FD24">
            <v>10.9</v>
          </cell>
        </row>
        <row r="25">
          <cell r="FC25">
            <v>43.6</v>
          </cell>
          <cell r="FD25">
            <v>10.6</v>
          </cell>
        </row>
        <row r="26">
          <cell r="FC26">
            <v>43.9</v>
          </cell>
          <cell r="FD26">
            <v>10.9</v>
          </cell>
        </row>
        <row r="27">
          <cell r="FC27">
            <v>43.8</v>
          </cell>
          <cell r="FD27">
            <v>10.9</v>
          </cell>
        </row>
        <row r="28">
          <cell r="FC28">
            <v>43.9</v>
          </cell>
          <cell r="FD28">
            <v>11</v>
          </cell>
        </row>
        <row r="29">
          <cell r="FC29">
            <v>43.7</v>
          </cell>
          <cell r="FD29">
            <v>10.8</v>
          </cell>
        </row>
        <row r="30">
          <cell r="FC30">
            <v>43.7</v>
          </cell>
          <cell r="FD30">
            <v>11</v>
          </cell>
        </row>
        <row r="31">
          <cell r="FC31">
            <v>43.8</v>
          </cell>
          <cell r="FD31">
            <v>11</v>
          </cell>
        </row>
        <row r="32">
          <cell r="FC32">
            <v>43.7</v>
          </cell>
          <cell r="FD32">
            <v>10.9</v>
          </cell>
        </row>
        <row r="33">
          <cell r="FC33">
            <v>43.4</v>
          </cell>
          <cell r="FD33">
            <v>10.8</v>
          </cell>
        </row>
        <row r="34">
          <cell r="FC34">
            <v>43.6</v>
          </cell>
          <cell r="FD34">
            <v>11</v>
          </cell>
        </row>
        <row r="35">
          <cell r="FC35">
            <v>43.4</v>
          </cell>
          <cell r="FD35">
            <v>11</v>
          </cell>
        </row>
        <row r="36">
          <cell r="FC36">
            <v>43.5</v>
          </cell>
          <cell r="FD36">
            <v>11</v>
          </cell>
        </row>
        <row r="37">
          <cell r="FC37">
            <v>44</v>
          </cell>
          <cell r="FD37">
            <v>11.4</v>
          </cell>
        </row>
        <row r="38">
          <cell r="FC38">
            <v>44</v>
          </cell>
          <cell r="FD38">
            <v>11.5</v>
          </cell>
        </row>
        <row r="39">
          <cell r="FC39">
            <v>43.9</v>
          </cell>
          <cell r="FD39">
            <v>11.4</v>
          </cell>
        </row>
        <row r="40">
          <cell r="FC40">
            <v>43.9</v>
          </cell>
          <cell r="FD40">
            <v>11.4</v>
          </cell>
        </row>
        <row r="41">
          <cell r="FC41">
            <v>43.9</v>
          </cell>
          <cell r="FD41">
            <v>11.5</v>
          </cell>
        </row>
        <row r="42">
          <cell r="FC42">
            <v>44.1</v>
          </cell>
          <cell r="FD42">
            <v>11.6</v>
          </cell>
        </row>
        <row r="43">
          <cell r="FC43">
            <v>43.9</v>
          </cell>
          <cell r="FD43">
            <v>11.4</v>
          </cell>
        </row>
        <row r="44">
          <cell r="FC44">
            <v>43.9</v>
          </cell>
          <cell r="FD44">
            <v>11.5</v>
          </cell>
        </row>
        <row r="45">
          <cell r="FC45">
            <v>44.1</v>
          </cell>
          <cell r="FD45">
            <v>11.5</v>
          </cell>
        </row>
        <row r="46">
          <cell r="FC46">
            <v>44</v>
          </cell>
          <cell r="FD46">
            <v>11.4</v>
          </cell>
        </row>
        <row r="47">
          <cell r="FC47">
            <v>44</v>
          </cell>
          <cell r="FD47">
            <v>12</v>
          </cell>
        </row>
        <row r="48">
          <cell r="FC48">
            <v>43.7</v>
          </cell>
          <cell r="FD48">
            <v>11.9</v>
          </cell>
        </row>
        <row r="49">
          <cell r="FC49">
            <v>44.1</v>
          </cell>
          <cell r="FD49">
            <v>12.6</v>
          </cell>
        </row>
        <row r="50">
          <cell r="FC50">
            <v>43.6</v>
          </cell>
          <cell r="FD50">
            <v>12.6</v>
          </cell>
        </row>
        <row r="51">
          <cell r="FC51">
            <v>43.8</v>
          </cell>
          <cell r="FD51">
            <v>12.7</v>
          </cell>
        </row>
        <row r="52">
          <cell r="FC52">
            <v>43.6</v>
          </cell>
          <cell r="FD52">
            <v>12.3</v>
          </cell>
        </row>
        <row r="53">
          <cell r="FC53">
            <v>43.3</v>
          </cell>
          <cell r="FD53">
            <v>12.4</v>
          </cell>
        </row>
        <row r="54">
          <cell r="FC54">
            <v>43.4</v>
          </cell>
          <cell r="FD54">
            <v>12.4</v>
          </cell>
        </row>
        <row r="55">
          <cell r="FC55">
            <v>43.2</v>
          </cell>
          <cell r="FD55">
            <v>12.3</v>
          </cell>
        </row>
        <row r="56">
          <cell r="FC56">
            <v>42.8</v>
          </cell>
          <cell r="FD56">
            <v>12.9</v>
          </cell>
        </row>
        <row r="57">
          <cell r="FC57">
            <v>42.7</v>
          </cell>
          <cell r="FD57">
            <v>12.8</v>
          </cell>
        </row>
        <row r="58">
          <cell r="FC58">
            <v>42.8</v>
          </cell>
          <cell r="FD58">
            <v>12.9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C6" sqref="C6"/>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5" t="s">
        <v>0</v>
      </c>
      <c r="C3" s="206"/>
      <c r="D3" s="206"/>
      <c r="E3" s="206"/>
      <c r="F3" s="206"/>
      <c r="G3" s="20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13.8</v>
      </c>
    </row>
    <row r="9" spans="1:12" x14ac:dyDescent="0.35">
      <c r="A9" s="1"/>
      <c r="B9" s="4" t="s">
        <v>22</v>
      </c>
      <c r="C9" s="5" t="s">
        <v>30</v>
      </c>
      <c r="D9" s="5" t="s">
        <v>31</v>
      </c>
      <c r="E9" s="5" t="s">
        <v>25</v>
      </c>
      <c r="F9" s="5" t="s">
        <v>32</v>
      </c>
      <c r="G9" s="4" t="s">
        <v>33</v>
      </c>
      <c r="H9" s="4" t="s">
        <v>34</v>
      </c>
      <c r="I9" s="6" t="s">
        <v>35</v>
      </c>
      <c r="J9" s="4"/>
      <c r="K9" s="4" t="s">
        <v>21</v>
      </c>
      <c r="L9" s="4">
        <v>6.6</v>
      </c>
    </row>
    <row r="10" spans="1:12" x14ac:dyDescent="0.35">
      <c r="A10" s="1"/>
      <c r="B10" s="4" t="s">
        <v>22</v>
      </c>
      <c r="C10" s="5" t="s">
        <v>36</v>
      </c>
      <c r="D10" s="5" t="s">
        <v>37</v>
      </c>
      <c r="E10" s="5" t="s">
        <v>38</v>
      </c>
      <c r="F10" s="5" t="s">
        <v>39</v>
      </c>
      <c r="G10" s="4" t="s">
        <v>40</v>
      </c>
      <c r="H10" s="4" t="s">
        <v>41</v>
      </c>
      <c r="I10" s="6" t="s">
        <v>42</v>
      </c>
      <c r="J10" s="4">
        <v>12</v>
      </c>
      <c r="K10" s="4" t="s">
        <v>43</v>
      </c>
      <c r="L10" s="4">
        <v>0</v>
      </c>
    </row>
    <row r="11" spans="1:12" x14ac:dyDescent="0.35">
      <c r="A11" s="1"/>
      <c r="B11" s="4" t="s">
        <v>22</v>
      </c>
      <c r="C11" s="5" t="s">
        <v>44</v>
      </c>
      <c r="D11" s="5" t="s">
        <v>45</v>
      </c>
      <c r="E11" s="5" t="s">
        <v>25</v>
      </c>
      <c r="F11" s="5" t="s">
        <v>26</v>
      </c>
      <c r="G11" s="4" t="s">
        <v>46</v>
      </c>
      <c r="H11" s="4" t="s">
        <v>47</v>
      </c>
      <c r="I11" s="6" t="s">
        <v>48</v>
      </c>
      <c r="J11" s="4"/>
      <c r="K11" s="4" t="s">
        <v>21</v>
      </c>
      <c r="L11"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5" t="s">
        <v>0</v>
      </c>
      <c r="C3" s="206"/>
      <c r="D3" s="206"/>
      <c r="E3" s="206"/>
      <c r="F3" s="206"/>
      <c r="G3" s="206"/>
      <c r="H3" s="1"/>
      <c r="I3" s="1"/>
    </row>
    <row r="4" spans="1:9" ht="0" hidden="1" customHeight="1" x14ac:dyDescent="0.35">
      <c r="A4" s="1"/>
      <c r="B4" s="1"/>
      <c r="C4" s="1"/>
      <c r="D4" s="1"/>
      <c r="E4" s="1"/>
      <c r="F4" s="1"/>
      <c r="G4" s="1"/>
      <c r="H4" s="1"/>
      <c r="I4" s="1"/>
    </row>
    <row r="5" spans="1:9" ht="30" customHeight="1" x14ac:dyDescent="0.35">
      <c r="A5" s="1"/>
      <c r="B5" s="207" t="s">
        <v>49</v>
      </c>
      <c r="C5" s="207"/>
      <c r="D5" s="207"/>
      <c r="E5" s="207"/>
      <c r="F5" s="207"/>
      <c r="G5" s="207"/>
      <c r="H5" s="207"/>
      <c r="I5" s="207"/>
    </row>
    <row r="6" spans="1:9" ht="40" customHeight="1" x14ac:dyDescent="0.35">
      <c r="A6" s="1"/>
      <c r="B6" s="7" t="s">
        <v>50</v>
      </c>
      <c r="C6" s="3" t="s">
        <v>51</v>
      </c>
      <c r="D6" s="3" t="s">
        <v>52</v>
      </c>
      <c r="E6" s="7" t="s">
        <v>3</v>
      </c>
      <c r="F6" s="7" t="s">
        <v>4</v>
      </c>
      <c r="G6" s="7" t="s">
        <v>53</v>
      </c>
      <c r="H6" s="7" t="s">
        <v>6</v>
      </c>
      <c r="I6" s="7" t="s">
        <v>9</v>
      </c>
    </row>
    <row r="7" spans="1:9" x14ac:dyDescent="0.35">
      <c r="A7" s="1"/>
      <c r="B7" s="4" t="s">
        <v>54</v>
      </c>
      <c r="C7" s="4" t="s">
        <v>55</v>
      </c>
      <c r="D7" s="4" t="s">
        <v>56</v>
      </c>
      <c r="E7" s="5" t="s">
        <v>57</v>
      </c>
      <c r="F7" s="5" t="s">
        <v>58</v>
      </c>
      <c r="G7" s="5" t="s">
        <v>59</v>
      </c>
      <c r="H7" s="5" t="s">
        <v>60</v>
      </c>
      <c r="I7" s="5" t="s">
        <v>61</v>
      </c>
    </row>
    <row r="8" spans="1:9" x14ac:dyDescent="0.35">
      <c r="A8" s="1"/>
      <c r="B8" s="4" t="s">
        <v>54</v>
      </c>
      <c r="C8" s="4" t="s">
        <v>55</v>
      </c>
      <c r="D8" s="4" t="s">
        <v>56</v>
      </c>
      <c r="E8" s="5" t="s">
        <v>62</v>
      </c>
      <c r="F8" s="5" t="s">
        <v>63</v>
      </c>
      <c r="G8" s="5" t="s">
        <v>64</v>
      </c>
      <c r="H8" s="5" t="s">
        <v>26</v>
      </c>
      <c r="I8" s="5" t="s">
        <v>65</v>
      </c>
    </row>
    <row r="9" spans="1:9" x14ac:dyDescent="0.35">
      <c r="A9" s="1"/>
      <c r="B9" s="4" t="s">
        <v>54</v>
      </c>
      <c r="C9" s="4" t="s">
        <v>55</v>
      </c>
      <c r="D9" s="4" t="s">
        <v>56</v>
      </c>
      <c r="E9" s="5" t="s">
        <v>62</v>
      </c>
      <c r="F9" s="5" t="s">
        <v>66</v>
      </c>
      <c r="G9" s="5" t="s">
        <v>67</v>
      </c>
      <c r="H9" s="5" t="s">
        <v>68</v>
      </c>
      <c r="I9" s="5" t="s">
        <v>69</v>
      </c>
    </row>
    <row r="10" spans="1:9" x14ac:dyDescent="0.35">
      <c r="A10" s="1"/>
      <c r="B10" s="4" t="s">
        <v>54</v>
      </c>
      <c r="C10" s="4" t="s">
        <v>55</v>
      </c>
      <c r="D10" s="4" t="s">
        <v>56</v>
      </c>
      <c r="E10" s="5" t="s">
        <v>70</v>
      </c>
      <c r="F10" s="5" t="s">
        <v>71</v>
      </c>
      <c r="G10" s="5" t="s">
        <v>72</v>
      </c>
      <c r="H10" s="5" t="s">
        <v>60</v>
      </c>
      <c r="I10" s="5" t="s">
        <v>73</v>
      </c>
    </row>
    <row r="11" spans="1:9" x14ac:dyDescent="0.35">
      <c r="A11" s="1"/>
      <c r="B11" s="4" t="s">
        <v>54</v>
      </c>
      <c r="C11" s="4" t="s">
        <v>55</v>
      </c>
      <c r="D11" s="4" t="s">
        <v>56</v>
      </c>
      <c r="E11" s="5" t="s">
        <v>70</v>
      </c>
      <c r="F11" s="5" t="s">
        <v>71</v>
      </c>
      <c r="G11" s="5" t="s">
        <v>74</v>
      </c>
      <c r="H11" s="5" t="s">
        <v>75</v>
      </c>
      <c r="I11" s="5" t="s">
        <v>76</v>
      </c>
    </row>
    <row r="12" spans="1:9" x14ac:dyDescent="0.35">
      <c r="A12" s="1"/>
      <c r="B12" s="4" t="s">
        <v>54</v>
      </c>
      <c r="C12" s="4" t="s">
        <v>55</v>
      </c>
      <c r="D12" s="4" t="s">
        <v>56</v>
      </c>
      <c r="E12" s="5" t="s">
        <v>77</v>
      </c>
      <c r="F12" s="5" t="s">
        <v>78</v>
      </c>
      <c r="G12" s="5" t="s">
        <v>79</v>
      </c>
      <c r="H12" s="5" t="s">
        <v>60</v>
      </c>
      <c r="I12" s="5" t="s">
        <v>80</v>
      </c>
    </row>
    <row r="13" spans="1:9" x14ac:dyDescent="0.35">
      <c r="A13" s="1"/>
      <c r="B13" s="4" t="s">
        <v>54</v>
      </c>
      <c r="C13" s="4" t="s">
        <v>55</v>
      </c>
      <c r="D13" s="4" t="s">
        <v>56</v>
      </c>
      <c r="E13" s="5" t="s">
        <v>77</v>
      </c>
      <c r="F13" s="5" t="s">
        <v>81</v>
      </c>
      <c r="G13" s="5" t="s">
        <v>59</v>
      </c>
      <c r="H13" s="5" t="s">
        <v>60</v>
      </c>
      <c r="I13" s="5" t="s">
        <v>82</v>
      </c>
    </row>
    <row r="14" spans="1:9" x14ac:dyDescent="0.35">
      <c r="A14" s="1"/>
      <c r="B14" s="4" t="s">
        <v>54</v>
      </c>
      <c r="C14" s="4" t="s">
        <v>55</v>
      </c>
      <c r="D14" s="4" t="s">
        <v>56</v>
      </c>
      <c r="E14" s="5" t="s">
        <v>77</v>
      </c>
      <c r="F14" s="5" t="s">
        <v>83</v>
      </c>
      <c r="G14" s="5" t="s">
        <v>64</v>
      </c>
      <c r="H14" s="5" t="s">
        <v>84</v>
      </c>
      <c r="I14" s="5" t="s">
        <v>85</v>
      </c>
    </row>
    <row r="15" spans="1:9" x14ac:dyDescent="0.35">
      <c r="A15" s="1"/>
      <c r="B15" s="4" t="s">
        <v>54</v>
      </c>
      <c r="C15" s="4" t="s">
        <v>55</v>
      </c>
      <c r="D15" s="4" t="s">
        <v>56</v>
      </c>
      <c r="E15" s="5" t="s">
        <v>77</v>
      </c>
      <c r="F15" s="5" t="s">
        <v>86</v>
      </c>
      <c r="G15" s="5" t="s">
        <v>72</v>
      </c>
      <c r="H15" s="5" t="s">
        <v>60</v>
      </c>
      <c r="I15" s="5" t="s">
        <v>87</v>
      </c>
    </row>
    <row r="16" spans="1:9" x14ac:dyDescent="0.35">
      <c r="A16" s="1"/>
      <c r="B16" s="4" t="s">
        <v>54</v>
      </c>
      <c r="C16" s="4" t="s">
        <v>55</v>
      </c>
      <c r="D16" s="4" t="s">
        <v>56</v>
      </c>
      <c r="E16" s="5" t="s">
        <v>77</v>
      </c>
      <c r="F16" s="5" t="s">
        <v>86</v>
      </c>
      <c r="G16" s="5" t="s">
        <v>72</v>
      </c>
      <c r="H16" s="5" t="s">
        <v>60</v>
      </c>
      <c r="I16" s="5" t="s">
        <v>88</v>
      </c>
    </row>
    <row r="17" spans="1:9" x14ac:dyDescent="0.35">
      <c r="A17" s="1"/>
      <c r="B17" s="4" t="s">
        <v>54</v>
      </c>
      <c r="C17" s="4" t="s">
        <v>55</v>
      </c>
      <c r="D17" s="4" t="s">
        <v>56</v>
      </c>
      <c r="E17" s="5" t="s">
        <v>77</v>
      </c>
      <c r="F17" s="5" t="s">
        <v>89</v>
      </c>
      <c r="G17" s="5" t="s">
        <v>72</v>
      </c>
      <c r="H17" s="5" t="s">
        <v>60</v>
      </c>
      <c r="I17" s="5" t="s">
        <v>87</v>
      </c>
    </row>
    <row r="18" spans="1:9" x14ac:dyDescent="0.35">
      <c r="A18" s="1"/>
      <c r="B18" s="4" t="s">
        <v>54</v>
      </c>
      <c r="C18" s="4" t="s">
        <v>55</v>
      </c>
      <c r="D18" s="4" t="s">
        <v>56</v>
      </c>
      <c r="E18" s="5" t="s">
        <v>77</v>
      </c>
      <c r="F18" s="5" t="s">
        <v>89</v>
      </c>
      <c r="G18" s="5" t="s">
        <v>72</v>
      </c>
      <c r="H18" s="5" t="s">
        <v>60</v>
      </c>
      <c r="I18" s="5" t="s">
        <v>90</v>
      </c>
    </row>
    <row r="19" spans="1:9" x14ac:dyDescent="0.35">
      <c r="A19" s="1"/>
      <c r="B19" s="4" t="s">
        <v>54</v>
      </c>
      <c r="C19" s="4" t="s">
        <v>55</v>
      </c>
      <c r="D19" s="4" t="s">
        <v>56</v>
      </c>
      <c r="E19" s="5" t="s">
        <v>91</v>
      </c>
      <c r="F19" s="5" t="s">
        <v>92</v>
      </c>
      <c r="G19" s="5" t="s">
        <v>72</v>
      </c>
      <c r="H19" s="5" t="s">
        <v>60</v>
      </c>
      <c r="I19" s="5" t="s">
        <v>93</v>
      </c>
    </row>
    <row r="20" spans="1:9" x14ac:dyDescent="0.35">
      <c r="A20" s="1"/>
      <c r="B20" s="4" t="s">
        <v>54</v>
      </c>
      <c r="C20" s="4" t="s">
        <v>55</v>
      </c>
      <c r="D20" s="4" t="s">
        <v>56</v>
      </c>
      <c r="E20" s="5" t="s">
        <v>91</v>
      </c>
      <c r="F20" s="5" t="s">
        <v>92</v>
      </c>
      <c r="G20" s="5" t="s">
        <v>72</v>
      </c>
      <c r="H20" s="5" t="s">
        <v>60</v>
      </c>
      <c r="I20" s="5" t="s">
        <v>94</v>
      </c>
    </row>
    <row r="21" spans="1:9" x14ac:dyDescent="0.35">
      <c r="A21" s="1"/>
      <c r="B21" s="4" t="s">
        <v>54</v>
      </c>
      <c r="C21" s="4" t="s">
        <v>55</v>
      </c>
      <c r="D21" s="4" t="s">
        <v>56</v>
      </c>
      <c r="E21" s="5" t="s">
        <v>95</v>
      </c>
      <c r="F21" s="5" t="s">
        <v>96</v>
      </c>
      <c r="G21" s="5" t="s">
        <v>59</v>
      </c>
      <c r="H21" s="5" t="s">
        <v>60</v>
      </c>
      <c r="I21" s="5" t="s">
        <v>97</v>
      </c>
    </row>
    <row r="22" spans="1:9" x14ac:dyDescent="0.35">
      <c r="A22" s="1"/>
      <c r="B22" s="4" t="s">
        <v>54</v>
      </c>
      <c r="C22" s="4" t="s">
        <v>55</v>
      </c>
      <c r="D22" s="4" t="s">
        <v>56</v>
      </c>
      <c r="E22" s="5" t="s">
        <v>95</v>
      </c>
      <c r="F22" s="5" t="s">
        <v>98</v>
      </c>
      <c r="G22" s="5" t="s">
        <v>72</v>
      </c>
      <c r="H22" s="5" t="s">
        <v>60</v>
      </c>
      <c r="I22" s="5" t="s">
        <v>99</v>
      </c>
    </row>
    <row r="23" spans="1:9" x14ac:dyDescent="0.35">
      <c r="A23" s="1"/>
      <c r="B23" s="4" t="s">
        <v>54</v>
      </c>
      <c r="C23" s="4" t="s">
        <v>55</v>
      </c>
      <c r="D23" s="4" t="s">
        <v>56</v>
      </c>
      <c r="E23" s="5" t="s">
        <v>95</v>
      </c>
      <c r="F23" s="5" t="s">
        <v>98</v>
      </c>
      <c r="G23" s="5" t="s">
        <v>72</v>
      </c>
      <c r="H23" s="5" t="s">
        <v>60</v>
      </c>
      <c r="I23" s="5" t="s">
        <v>100</v>
      </c>
    </row>
    <row r="24" spans="1:9" x14ac:dyDescent="0.35">
      <c r="A24" s="1"/>
      <c r="B24" s="4" t="s">
        <v>54</v>
      </c>
      <c r="C24" s="4" t="s">
        <v>55</v>
      </c>
      <c r="D24" s="4" t="s">
        <v>56</v>
      </c>
      <c r="E24" s="5" t="s">
        <v>95</v>
      </c>
      <c r="F24" s="5" t="s">
        <v>98</v>
      </c>
      <c r="G24" s="5" t="s">
        <v>72</v>
      </c>
      <c r="H24" s="5" t="s">
        <v>60</v>
      </c>
      <c r="I24" s="5" t="s">
        <v>101</v>
      </c>
    </row>
    <row r="25" spans="1:9" x14ac:dyDescent="0.35">
      <c r="A25" s="1"/>
      <c r="B25" s="4" t="s">
        <v>54</v>
      </c>
      <c r="C25" s="4" t="s">
        <v>55</v>
      </c>
      <c r="D25" s="4" t="s">
        <v>56</v>
      </c>
      <c r="E25" s="5" t="s">
        <v>95</v>
      </c>
      <c r="F25" s="5" t="s">
        <v>98</v>
      </c>
      <c r="G25" s="5" t="s">
        <v>72</v>
      </c>
      <c r="H25" s="5" t="s">
        <v>60</v>
      </c>
      <c r="I25" s="5" t="s">
        <v>102</v>
      </c>
    </row>
    <row r="26" spans="1:9" x14ac:dyDescent="0.35">
      <c r="A26" s="1"/>
      <c r="B26" s="4" t="s">
        <v>54</v>
      </c>
      <c r="C26" s="4" t="s">
        <v>55</v>
      </c>
      <c r="D26" s="4" t="s">
        <v>56</v>
      </c>
      <c r="E26" s="5" t="s">
        <v>95</v>
      </c>
      <c r="F26" s="5" t="s">
        <v>98</v>
      </c>
      <c r="G26" s="5" t="s">
        <v>72</v>
      </c>
      <c r="H26" s="5" t="s">
        <v>60</v>
      </c>
      <c r="I26" s="5" t="s">
        <v>103</v>
      </c>
    </row>
    <row r="27" spans="1:9" x14ac:dyDescent="0.35">
      <c r="A27" s="1"/>
      <c r="B27" s="4" t="s">
        <v>54</v>
      </c>
      <c r="C27" s="4" t="s">
        <v>55</v>
      </c>
      <c r="D27" s="4" t="s">
        <v>56</v>
      </c>
      <c r="E27" s="5" t="s">
        <v>95</v>
      </c>
      <c r="F27" s="5" t="s">
        <v>104</v>
      </c>
      <c r="G27" s="5" t="s">
        <v>72</v>
      </c>
      <c r="H27" s="5" t="s">
        <v>60</v>
      </c>
      <c r="I27" s="5" t="s">
        <v>105</v>
      </c>
    </row>
    <row r="28" spans="1:9" x14ac:dyDescent="0.35">
      <c r="A28" s="1"/>
      <c r="B28" s="4" t="s">
        <v>54</v>
      </c>
      <c r="C28" s="4" t="s">
        <v>55</v>
      </c>
      <c r="D28" s="4" t="s">
        <v>56</v>
      </c>
      <c r="E28" s="5" t="s">
        <v>95</v>
      </c>
      <c r="F28" s="5" t="s">
        <v>104</v>
      </c>
      <c r="G28" s="5" t="s">
        <v>72</v>
      </c>
      <c r="H28" s="5" t="s">
        <v>60</v>
      </c>
      <c r="I28" s="5" t="s">
        <v>106</v>
      </c>
    </row>
    <row r="29" spans="1:9" x14ac:dyDescent="0.35">
      <c r="A29" s="1"/>
      <c r="B29" s="4" t="s">
        <v>54</v>
      </c>
      <c r="C29" s="4" t="s">
        <v>55</v>
      </c>
      <c r="D29" s="4" t="s">
        <v>56</v>
      </c>
      <c r="E29" s="5" t="s">
        <v>107</v>
      </c>
      <c r="F29" s="5" t="s">
        <v>108</v>
      </c>
      <c r="G29" s="5" t="s">
        <v>59</v>
      </c>
      <c r="H29" s="5" t="s">
        <v>60</v>
      </c>
      <c r="I29" s="5" t="s">
        <v>109</v>
      </c>
    </row>
    <row r="30" spans="1:9" x14ac:dyDescent="0.35">
      <c r="A30" s="1"/>
      <c r="B30" s="4" t="s">
        <v>54</v>
      </c>
      <c r="C30" s="4" t="s">
        <v>55</v>
      </c>
      <c r="D30" s="4" t="s">
        <v>56</v>
      </c>
      <c r="E30" s="5" t="s">
        <v>107</v>
      </c>
      <c r="F30" s="5" t="s">
        <v>108</v>
      </c>
      <c r="G30" s="5" t="s">
        <v>59</v>
      </c>
      <c r="H30" s="5" t="s">
        <v>60</v>
      </c>
      <c r="I30" s="5" t="s">
        <v>110</v>
      </c>
    </row>
    <row r="31" spans="1:9" x14ac:dyDescent="0.35">
      <c r="A31" s="1"/>
      <c r="B31" s="4" t="s">
        <v>54</v>
      </c>
      <c r="C31" s="4" t="s">
        <v>55</v>
      </c>
      <c r="D31" s="4" t="s">
        <v>56</v>
      </c>
      <c r="E31" s="5" t="s">
        <v>107</v>
      </c>
      <c r="F31" s="5" t="s">
        <v>108</v>
      </c>
      <c r="G31" s="5" t="s">
        <v>64</v>
      </c>
      <c r="H31" s="5" t="s">
        <v>111</v>
      </c>
      <c r="I31" s="5" t="s">
        <v>112</v>
      </c>
    </row>
    <row r="32" spans="1:9" x14ac:dyDescent="0.35">
      <c r="A32" s="1"/>
      <c r="B32" s="4" t="s">
        <v>54</v>
      </c>
      <c r="C32" s="4" t="s">
        <v>55</v>
      </c>
      <c r="D32" s="4" t="s">
        <v>56</v>
      </c>
      <c r="E32" s="5" t="s">
        <v>107</v>
      </c>
      <c r="F32" s="5" t="s">
        <v>113</v>
      </c>
      <c r="G32" s="5" t="s">
        <v>59</v>
      </c>
      <c r="H32" s="5" t="s">
        <v>60</v>
      </c>
      <c r="I32" s="5" t="s">
        <v>114</v>
      </c>
    </row>
    <row r="33" spans="1:9" x14ac:dyDescent="0.35">
      <c r="A33" s="1"/>
      <c r="B33" s="4" t="s">
        <v>54</v>
      </c>
      <c r="C33" s="4" t="s">
        <v>55</v>
      </c>
      <c r="D33" s="4" t="s">
        <v>56</v>
      </c>
      <c r="E33" s="5" t="s">
        <v>115</v>
      </c>
      <c r="F33" s="5" t="s">
        <v>116</v>
      </c>
      <c r="G33" s="5" t="s">
        <v>74</v>
      </c>
      <c r="H33" s="5" t="s">
        <v>117</v>
      </c>
      <c r="I33" s="5" t="s">
        <v>118</v>
      </c>
    </row>
    <row r="34" spans="1:9" x14ac:dyDescent="0.35">
      <c r="A34" s="1"/>
      <c r="B34" s="4" t="s">
        <v>54</v>
      </c>
      <c r="C34" s="4" t="s">
        <v>55</v>
      </c>
      <c r="D34" s="4" t="s">
        <v>56</v>
      </c>
      <c r="E34" s="5" t="s">
        <v>115</v>
      </c>
      <c r="F34" s="5" t="s">
        <v>116</v>
      </c>
      <c r="G34" s="5" t="s">
        <v>74</v>
      </c>
      <c r="H34" s="5" t="s">
        <v>117</v>
      </c>
      <c r="I34" s="5" t="s">
        <v>119</v>
      </c>
    </row>
    <row r="35" spans="1:9" x14ac:dyDescent="0.35">
      <c r="A35" s="1"/>
      <c r="B35" s="4" t="s">
        <v>54</v>
      </c>
      <c r="C35" s="4" t="s">
        <v>55</v>
      </c>
      <c r="D35" s="4" t="s">
        <v>56</v>
      </c>
      <c r="E35" s="5" t="s">
        <v>115</v>
      </c>
      <c r="F35" s="5" t="s">
        <v>116</v>
      </c>
      <c r="G35" s="5" t="s">
        <v>74</v>
      </c>
      <c r="H35" s="5" t="s">
        <v>120</v>
      </c>
      <c r="I35" s="5" t="s">
        <v>121</v>
      </c>
    </row>
    <row r="36" spans="1:9" x14ac:dyDescent="0.35">
      <c r="A36" s="1"/>
      <c r="B36" s="4" t="s">
        <v>54</v>
      </c>
      <c r="C36" s="4" t="s">
        <v>55</v>
      </c>
      <c r="D36" s="4" t="s">
        <v>56</v>
      </c>
      <c r="E36" s="5" t="s">
        <v>115</v>
      </c>
      <c r="F36" s="5" t="s">
        <v>122</v>
      </c>
      <c r="G36" s="5" t="s">
        <v>72</v>
      </c>
      <c r="H36" s="5" t="s">
        <v>60</v>
      </c>
      <c r="I36" s="5" t="s">
        <v>123</v>
      </c>
    </row>
    <row r="37" spans="1:9" x14ac:dyDescent="0.35">
      <c r="A37" s="1"/>
      <c r="B37" s="4" t="s">
        <v>54</v>
      </c>
      <c r="C37" s="4" t="s">
        <v>55</v>
      </c>
      <c r="D37" s="4" t="s">
        <v>56</v>
      </c>
      <c r="E37" s="5" t="s">
        <v>115</v>
      </c>
      <c r="F37" s="5" t="s">
        <v>122</v>
      </c>
      <c r="G37" s="5" t="s">
        <v>72</v>
      </c>
      <c r="H37" s="5" t="s">
        <v>60</v>
      </c>
      <c r="I37" s="5" t="s">
        <v>124</v>
      </c>
    </row>
    <row r="38" spans="1:9" x14ac:dyDescent="0.35">
      <c r="A38" s="1"/>
      <c r="B38" s="4" t="s">
        <v>54</v>
      </c>
      <c r="C38" s="4" t="s">
        <v>55</v>
      </c>
      <c r="D38" s="4" t="s">
        <v>56</v>
      </c>
      <c r="E38" s="5" t="s">
        <v>115</v>
      </c>
      <c r="F38" s="5" t="s">
        <v>122</v>
      </c>
      <c r="G38" s="5" t="s">
        <v>72</v>
      </c>
      <c r="H38" s="5" t="s">
        <v>60</v>
      </c>
      <c r="I38" s="5" t="s">
        <v>125</v>
      </c>
    </row>
    <row r="39" spans="1:9" x14ac:dyDescent="0.35">
      <c r="A39" s="1"/>
      <c r="B39" s="4" t="s">
        <v>54</v>
      </c>
      <c r="C39" s="4" t="s">
        <v>55</v>
      </c>
      <c r="D39" s="4" t="s">
        <v>56</v>
      </c>
      <c r="E39" s="5" t="s">
        <v>115</v>
      </c>
      <c r="F39" s="5" t="s">
        <v>122</v>
      </c>
      <c r="G39" s="5" t="s">
        <v>72</v>
      </c>
      <c r="H39" s="5" t="s">
        <v>60</v>
      </c>
      <c r="I39" s="5" t="s">
        <v>126</v>
      </c>
    </row>
    <row r="40" spans="1:9" x14ac:dyDescent="0.35">
      <c r="A40" s="1"/>
      <c r="B40" s="4" t="s">
        <v>54</v>
      </c>
      <c r="C40" s="4" t="s">
        <v>55</v>
      </c>
      <c r="D40" s="4" t="s">
        <v>56</v>
      </c>
      <c r="E40" s="5" t="s">
        <v>115</v>
      </c>
      <c r="F40" s="5" t="s">
        <v>122</v>
      </c>
      <c r="G40" s="5" t="s">
        <v>72</v>
      </c>
      <c r="H40" s="5" t="s">
        <v>60</v>
      </c>
      <c r="I40" s="5" t="s">
        <v>127</v>
      </c>
    </row>
    <row r="41" spans="1:9" x14ac:dyDescent="0.35">
      <c r="A41" s="1"/>
      <c r="B41" s="4" t="s">
        <v>54</v>
      </c>
      <c r="C41" s="4" t="s">
        <v>55</v>
      </c>
      <c r="D41" s="4" t="s">
        <v>56</v>
      </c>
      <c r="E41" s="5" t="s">
        <v>115</v>
      </c>
      <c r="F41" s="5" t="s">
        <v>122</v>
      </c>
      <c r="G41" s="5" t="s">
        <v>74</v>
      </c>
      <c r="H41" s="5" t="s">
        <v>75</v>
      </c>
      <c r="I41" s="5" t="s">
        <v>128</v>
      </c>
    </row>
    <row r="42" spans="1:9" x14ac:dyDescent="0.35">
      <c r="A42" s="1"/>
      <c r="B42" s="4" t="s">
        <v>54</v>
      </c>
      <c r="C42" s="4" t="s">
        <v>55</v>
      </c>
      <c r="D42" s="4" t="s">
        <v>56</v>
      </c>
      <c r="E42" s="5" t="s">
        <v>129</v>
      </c>
      <c r="F42" s="5" t="s">
        <v>130</v>
      </c>
      <c r="G42" s="5" t="s">
        <v>72</v>
      </c>
      <c r="H42" s="5" t="s">
        <v>60</v>
      </c>
      <c r="I42" s="5" t="s">
        <v>131</v>
      </c>
    </row>
    <row r="43" spans="1:9" x14ac:dyDescent="0.35">
      <c r="A43" s="1"/>
      <c r="B43" s="4" t="s">
        <v>54</v>
      </c>
      <c r="C43" s="4" t="s">
        <v>55</v>
      </c>
      <c r="D43" s="4" t="s">
        <v>56</v>
      </c>
      <c r="E43" s="5" t="s">
        <v>44</v>
      </c>
      <c r="F43" s="5" t="s">
        <v>132</v>
      </c>
      <c r="G43" s="5" t="s">
        <v>59</v>
      </c>
      <c r="H43" s="5" t="s">
        <v>60</v>
      </c>
      <c r="I43" s="5" t="s">
        <v>133</v>
      </c>
    </row>
    <row r="44" spans="1:9" x14ac:dyDescent="0.35">
      <c r="A44" s="1"/>
      <c r="B44" s="4" t="s">
        <v>54</v>
      </c>
      <c r="C44" s="4" t="s">
        <v>55</v>
      </c>
      <c r="D44" s="4" t="s">
        <v>56</v>
      </c>
      <c r="E44" s="5" t="s">
        <v>44</v>
      </c>
      <c r="F44" s="5" t="s">
        <v>132</v>
      </c>
      <c r="G44" s="5" t="s">
        <v>59</v>
      </c>
      <c r="H44" s="5" t="s">
        <v>60</v>
      </c>
      <c r="I44" s="5" t="s">
        <v>134</v>
      </c>
    </row>
    <row r="45" spans="1:9" x14ac:dyDescent="0.35">
      <c r="A45" s="1"/>
      <c r="B45" s="4" t="s">
        <v>54</v>
      </c>
      <c r="C45" s="4" t="s">
        <v>55</v>
      </c>
      <c r="D45" s="4" t="s">
        <v>56</v>
      </c>
      <c r="E45" s="5" t="s">
        <v>44</v>
      </c>
      <c r="F45" s="5" t="s">
        <v>135</v>
      </c>
      <c r="G45" s="5" t="s">
        <v>59</v>
      </c>
      <c r="H45" s="5" t="s">
        <v>60</v>
      </c>
      <c r="I45" s="5" t="s">
        <v>136</v>
      </c>
    </row>
    <row r="46" spans="1:9" x14ac:dyDescent="0.35">
      <c r="A46" s="1"/>
      <c r="B46" s="4" t="s">
        <v>54</v>
      </c>
      <c r="C46" s="4" t="s">
        <v>55</v>
      </c>
      <c r="D46" s="4" t="s">
        <v>56</v>
      </c>
      <c r="E46" s="5" t="s">
        <v>44</v>
      </c>
      <c r="F46" s="5" t="s">
        <v>135</v>
      </c>
      <c r="G46" s="5" t="s">
        <v>59</v>
      </c>
      <c r="H46" s="5" t="s">
        <v>60</v>
      </c>
      <c r="I46" s="5" t="s">
        <v>137</v>
      </c>
    </row>
    <row r="47" spans="1:9" x14ac:dyDescent="0.35">
      <c r="A47" s="1"/>
      <c r="B47" s="4" t="s">
        <v>54</v>
      </c>
      <c r="C47" s="4" t="s">
        <v>55</v>
      </c>
      <c r="D47" s="4" t="s">
        <v>56</v>
      </c>
      <c r="E47" s="5" t="s">
        <v>138</v>
      </c>
      <c r="F47" s="5" t="s">
        <v>139</v>
      </c>
      <c r="G47" s="5" t="s">
        <v>72</v>
      </c>
      <c r="H47" s="5" t="s">
        <v>60</v>
      </c>
      <c r="I47" s="5" t="s">
        <v>140</v>
      </c>
    </row>
    <row r="48" spans="1:9" x14ac:dyDescent="0.35">
      <c r="A48" s="1"/>
      <c r="B48" s="4" t="s">
        <v>54</v>
      </c>
      <c r="C48" s="4" t="s">
        <v>55</v>
      </c>
      <c r="D48" s="4" t="s">
        <v>56</v>
      </c>
      <c r="E48" s="5" t="s">
        <v>138</v>
      </c>
      <c r="F48" s="5" t="s">
        <v>139</v>
      </c>
      <c r="G48" s="5" t="s">
        <v>72</v>
      </c>
      <c r="H48" s="5" t="s">
        <v>60</v>
      </c>
      <c r="I48" s="5" t="s">
        <v>141</v>
      </c>
    </row>
    <row r="49" spans="1:9" x14ac:dyDescent="0.35">
      <c r="A49" s="1"/>
      <c r="B49" s="4" t="s">
        <v>54</v>
      </c>
      <c r="C49" s="4" t="s">
        <v>55</v>
      </c>
      <c r="D49" s="4" t="s">
        <v>56</v>
      </c>
      <c r="E49" s="5" t="s">
        <v>142</v>
      </c>
      <c r="F49" s="5" t="s">
        <v>143</v>
      </c>
      <c r="G49" s="5" t="s">
        <v>72</v>
      </c>
      <c r="H49" s="5" t="s">
        <v>60</v>
      </c>
      <c r="I49"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177"/>
  <sheetViews>
    <sheetView showGridLines="0" zoomScale="80" workbookViewId="0">
      <selection activeCell="F182" sqref="F182"/>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5" t="s">
        <v>0</v>
      </c>
      <c r="C3" s="206"/>
      <c r="D3" s="206"/>
      <c r="E3" s="206"/>
      <c r="F3" s="206"/>
      <c r="G3" s="20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145</v>
      </c>
      <c r="C5" s="1"/>
      <c r="D5" s="1"/>
      <c r="E5" s="1"/>
      <c r="F5" s="1"/>
      <c r="G5" s="1"/>
      <c r="H5" s="1"/>
      <c r="I5" s="1"/>
      <c r="J5" s="1"/>
      <c r="K5" s="1"/>
      <c r="L5" s="1"/>
      <c r="M5" s="1"/>
      <c r="N5" s="1"/>
    </row>
    <row r="6" spans="1:14" ht="20" customHeight="1" x14ac:dyDescent="0.3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5" hidden="1" x14ac:dyDescent="0.35">
      <c r="A7" s="1"/>
      <c r="B7" s="5" t="s">
        <v>159</v>
      </c>
      <c r="C7" s="5" t="s">
        <v>160</v>
      </c>
      <c r="D7" s="5" t="s">
        <v>60</v>
      </c>
      <c r="E7" s="4" t="s">
        <v>161</v>
      </c>
      <c r="F7" s="4" t="s">
        <v>162</v>
      </c>
      <c r="G7" s="6" t="s">
        <v>163</v>
      </c>
      <c r="H7" s="8">
        <v>17</v>
      </c>
      <c r="I7" s="5" t="s">
        <v>164</v>
      </c>
      <c r="J7" s="5" t="s">
        <v>165</v>
      </c>
      <c r="K7" s="5" t="s">
        <v>166</v>
      </c>
      <c r="L7" s="5" t="s">
        <v>167</v>
      </c>
      <c r="M7" s="8">
        <v>13417</v>
      </c>
      <c r="N7" s="5" t="s">
        <v>168</v>
      </c>
    </row>
    <row r="8" spans="1:14" ht="25" hidden="1" x14ac:dyDescent="0.35">
      <c r="A8" s="1"/>
      <c r="B8" s="5" t="s">
        <v>159</v>
      </c>
      <c r="C8" s="5" t="s">
        <v>160</v>
      </c>
      <c r="D8" s="5" t="s">
        <v>60</v>
      </c>
      <c r="E8" s="4" t="s">
        <v>161</v>
      </c>
      <c r="F8" s="4" t="s">
        <v>162</v>
      </c>
      <c r="G8" s="6" t="s">
        <v>169</v>
      </c>
      <c r="H8" s="8">
        <v>17</v>
      </c>
      <c r="I8" s="5" t="s">
        <v>164</v>
      </c>
      <c r="J8" s="5" t="s">
        <v>165</v>
      </c>
      <c r="K8" s="5" t="s">
        <v>166</v>
      </c>
      <c r="L8" s="5" t="s">
        <v>170</v>
      </c>
      <c r="M8" s="8">
        <v>13417</v>
      </c>
      <c r="N8" s="5" t="s">
        <v>168</v>
      </c>
    </row>
    <row r="9" spans="1:14" hidden="1" x14ac:dyDescent="0.35">
      <c r="A9" s="1"/>
      <c r="B9" s="5" t="s">
        <v>171</v>
      </c>
      <c r="C9" s="5" t="s">
        <v>172</v>
      </c>
      <c r="D9" s="5" t="s">
        <v>60</v>
      </c>
      <c r="E9" s="4" t="s">
        <v>161</v>
      </c>
      <c r="F9" s="4" t="s">
        <v>162</v>
      </c>
      <c r="G9" s="6" t="s">
        <v>173</v>
      </c>
      <c r="H9" s="8">
        <v>8.15</v>
      </c>
      <c r="I9" s="5" t="s">
        <v>164</v>
      </c>
      <c r="J9" s="5" t="s">
        <v>165</v>
      </c>
      <c r="K9" s="5" t="s">
        <v>166</v>
      </c>
      <c r="L9" s="5" t="s">
        <v>170</v>
      </c>
      <c r="M9" s="8">
        <v>19865</v>
      </c>
      <c r="N9" s="5" t="s">
        <v>168</v>
      </c>
    </row>
    <row r="10" spans="1:14" ht="25" hidden="1" x14ac:dyDescent="0.35">
      <c r="A10" s="1"/>
      <c r="B10" s="5" t="s">
        <v>174</v>
      </c>
      <c r="C10" s="5" t="s">
        <v>175</v>
      </c>
      <c r="D10" s="5" t="s">
        <v>176</v>
      </c>
      <c r="E10" s="4" t="s">
        <v>161</v>
      </c>
      <c r="F10" s="4" t="s">
        <v>162</v>
      </c>
      <c r="G10" s="6" t="s">
        <v>177</v>
      </c>
      <c r="H10" s="8">
        <v>0</v>
      </c>
      <c r="I10" s="5" t="s">
        <v>164</v>
      </c>
      <c r="J10" s="5" t="s">
        <v>178</v>
      </c>
      <c r="K10" s="5" t="s">
        <v>166</v>
      </c>
      <c r="L10" s="5" t="s">
        <v>179</v>
      </c>
      <c r="M10" s="8">
        <v>14767</v>
      </c>
      <c r="N10" s="5" t="s">
        <v>180</v>
      </c>
    </row>
    <row r="11" spans="1:14" ht="25" hidden="1" x14ac:dyDescent="0.35">
      <c r="A11" s="1"/>
      <c r="B11" s="5" t="s">
        <v>174</v>
      </c>
      <c r="C11" s="5" t="s">
        <v>175</v>
      </c>
      <c r="D11" s="5" t="s">
        <v>181</v>
      </c>
      <c r="E11" s="4" t="s">
        <v>161</v>
      </c>
      <c r="F11" s="4" t="s">
        <v>162</v>
      </c>
      <c r="G11" s="6" t="s">
        <v>182</v>
      </c>
      <c r="H11" s="8">
        <v>0</v>
      </c>
      <c r="I11" s="5" t="s">
        <v>164</v>
      </c>
      <c r="J11" s="5" t="s">
        <v>178</v>
      </c>
      <c r="K11" s="5" t="s">
        <v>166</v>
      </c>
      <c r="L11" s="5" t="s">
        <v>179</v>
      </c>
      <c r="M11" s="8">
        <v>13869</v>
      </c>
      <c r="N11" s="5" t="s">
        <v>180</v>
      </c>
    </row>
    <row r="12" spans="1:14" ht="25" hidden="1" x14ac:dyDescent="0.35">
      <c r="A12" s="1"/>
      <c r="B12" s="5" t="s">
        <v>174</v>
      </c>
      <c r="C12" s="5" t="s">
        <v>175</v>
      </c>
      <c r="D12" s="5" t="s">
        <v>183</v>
      </c>
      <c r="E12" s="4" t="s">
        <v>161</v>
      </c>
      <c r="F12" s="4" t="s">
        <v>162</v>
      </c>
      <c r="G12" s="6" t="s">
        <v>184</v>
      </c>
      <c r="H12" s="8">
        <v>0</v>
      </c>
      <c r="I12" s="5" t="s">
        <v>164</v>
      </c>
      <c r="J12" s="5" t="s">
        <v>178</v>
      </c>
      <c r="K12" s="5" t="s">
        <v>166</v>
      </c>
      <c r="L12" s="5" t="s">
        <v>179</v>
      </c>
      <c r="M12" s="8">
        <v>13870</v>
      </c>
      <c r="N12" s="5" t="s">
        <v>180</v>
      </c>
    </row>
    <row r="13" spans="1:14" ht="25" hidden="1" x14ac:dyDescent="0.35">
      <c r="A13" s="1"/>
      <c r="B13" s="5" t="s">
        <v>174</v>
      </c>
      <c r="C13" s="5" t="s">
        <v>175</v>
      </c>
      <c r="D13" s="5" t="s">
        <v>185</v>
      </c>
      <c r="E13" s="4" t="s">
        <v>161</v>
      </c>
      <c r="F13" s="4" t="s">
        <v>162</v>
      </c>
      <c r="G13" s="6" t="s">
        <v>182</v>
      </c>
      <c r="H13" s="8">
        <v>0</v>
      </c>
      <c r="I13" s="5" t="s">
        <v>164</v>
      </c>
      <c r="J13" s="5" t="s">
        <v>178</v>
      </c>
      <c r="K13" s="5" t="s">
        <v>166</v>
      </c>
      <c r="L13" s="5" t="s">
        <v>179</v>
      </c>
      <c r="M13" s="8">
        <v>14765</v>
      </c>
      <c r="N13" s="5" t="s">
        <v>180</v>
      </c>
    </row>
    <row r="14" spans="1:14" ht="25" hidden="1" x14ac:dyDescent="0.35">
      <c r="A14" s="1"/>
      <c r="B14" s="5" t="s">
        <v>174</v>
      </c>
      <c r="C14" s="5" t="s">
        <v>175</v>
      </c>
      <c r="D14" s="5" t="s">
        <v>186</v>
      </c>
      <c r="E14" s="4" t="s">
        <v>161</v>
      </c>
      <c r="F14" s="4" t="s">
        <v>162</v>
      </c>
      <c r="G14" s="6" t="s">
        <v>184</v>
      </c>
      <c r="H14" s="8">
        <v>0</v>
      </c>
      <c r="I14" s="5" t="s">
        <v>164</v>
      </c>
      <c r="J14" s="5" t="s">
        <v>178</v>
      </c>
      <c r="K14" s="5" t="s">
        <v>166</v>
      </c>
      <c r="L14" s="5" t="s">
        <v>179</v>
      </c>
      <c r="M14" s="8">
        <v>13871</v>
      </c>
      <c r="N14" s="5" t="s">
        <v>180</v>
      </c>
    </row>
    <row r="15" spans="1:14" ht="25" hidden="1" x14ac:dyDescent="0.35">
      <c r="A15" s="1"/>
      <c r="B15" s="5" t="s">
        <v>174</v>
      </c>
      <c r="C15" s="5" t="s">
        <v>175</v>
      </c>
      <c r="D15" s="5" t="s">
        <v>187</v>
      </c>
      <c r="E15" s="4" t="s">
        <v>161</v>
      </c>
      <c r="F15" s="4" t="s">
        <v>162</v>
      </c>
      <c r="G15" s="6" t="s">
        <v>177</v>
      </c>
      <c r="H15" s="8">
        <v>0</v>
      </c>
      <c r="I15" s="5" t="s">
        <v>164</v>
      </c>
      <c r="J15" s="5" t="s">
        <v>178</v>
      </c>
      <c r="K15" s="5" t="s">
        <v>166</v>
      </c>
      <c r="L15" s="5" t="s">
        <v>179</v>
      </c>
      <c r="M15" s="8">
        <v>13812</v>
      </c>
      <c r="N15" s="5" t="s">
        <v>180</v>
      </c>
    </row>
    <row r="16" spans="1:14" ht="25" hidden="1" x14ac:dyDescent="0.35">
      <c r="A16" s="1"/>
      <c r="B16" s="5" t="s">
        <v>174</v>
      </c>
      <c r="C16" s="5" t="s">
        <v>175</v>
      </c>
      <c r="D16" s="5" t="s">
        <v>188</v>
      </c>
      <c r="E16" s="4" t="s">
        <v>161</v>
      </c>
      <c r="F16" s="4" t="s">
        <v>162</v>
      </c>
      <c r="G16" s="6" t="s">
        <v>189</v>
      </c>
      <c r="H16" s="8">
        <v>0</v>
      </c>
      <c r="I16" s="5" t="s">
        <v>164</v>
      </c>
      <c r="J16" s="5" t="s">
        <v>178</v>
      </c>
      <c r="K16" s="5" t="s">
        <v>166</v>
      </c>
      <c r="L16" s="5" t="s">
        <v>179</v>
      </c>
      <c r="M16" s="8">
        <v>13809</v>
      </c>
      <c r="N16" s="5" t="s">
        <v>180</v>
      </c>
    </row>
    <row r="17" spans="1:14" ht="37.5" hidden="1" x14ac:dyDescent="0.35">
      <c r="A17" s="1"/>
      <c r="B17" s="5" t="s">
        <v>174</v>
      </c>
      <c r="C17" s="5" t="s">
        <v>175</v>
      </c>
      <c r="D17" s="5" t="s">
        <v>190</v>
      </c>
      <c r="E17" s="4" t="s">
        <v>161</v>
      </c>
      <c r="F17" s="4" t="s">
        <v>162</v>
      </c>
      <c r="G17" s="6" t="s">
        <v>191</v>
      </c>
      <c r="H17" s="8">
        <v>0</v>
      </c>
      <c r="I17" s="5" t="s">
        <v>164</v>
      </c>
      <c r="J17" s="5" t="s">
        <v>165</v>
      </c>
      <c r="K17" s="5" t="s">
        <v>166</v>
      </c>
      <c r="L17" s="5" t="s">
        <v>179</v>
      </c>
      <c r="M17" s="8">
        <v>13765</v>
      </c>
      <c r="N17" s="5" t="s">
        <v>180</v>
      </c>
    </row>
    <row r="18" spans="1:14" ht="25" hidden="1" x14ac:dyDescent="0.35">
      <c r="A18" s="1"/>
      <c r="B18" s="5" t="s">
        <v>174</v>
      </c>
      <c r="C18" s="5" t="s">
        <v>192</v>
      </c>
      <c r="D18" s="5" t="s">
        <v>176</v>
      </c>
      <c r="E18" s="4" t="s">
        <v>161</v>
      </c>
      <c r="F18" s="4" t="s">
        <v>162</v>
      </c>
      <c r="G18" s="6" t="s">
        <v>177</v>
      </c>
      <c r="H18" s="8">
        <v>0</v>
      </c>
      <c r="I18" s="5" t="s">
        <v>164</v>
      </c>
      <c r="J18" s="5" t="s">
        <v>178</v>
      </c>
      <c r="K18" s="5" t="s">
        <v>166</v>
      </c>
      <c r="L18" s="5" t="s">
        <v>179</v>
      </c>
      <c r="M18" s="8">
        <v>13797</v>
      </c>
      <c r="N18" s="5" t="s">
        <v>180</v>
      </c>
    </row>
    <row r="19" spans="1:14" ht="25" hidden="1" x14ac:dyDescent="0.35">
      <c r="A19" s="1"/>
      <c r="B19" s="5" t="s">
        <v>174</v>
      </c>
      <c r="C19" s="5" t="s">
        <v>192</v>
      </c>
      <c r="D19" s="5" t="s">
        <v>181</v>
      </c>
      <c r="E19" s="4" t="s">
        <v>161</v>
      </c>
      <c r="F19" s="4" t="s">
        <v>162</v>
      </c>
      <c r="G19" s="6" t="s">
        <v>193</v>
      </c>
      <c r="H19" s="8">
        <v>0</v>
      </c>
      <c r="I19" s="5" t="s">
        <v>164</v>
      </c>
      <c r="J19" s="5" t="s">
        <v>178</v>
      </c>
      <c r="K19" s="5" t="s">
        <v>166</v>
      </c>
      <c r="L19" s="5" t="s">
        <v>179</v>
      </c>
      <c r="M19" s="8">
        <v>13860</v>
      </c>
      <c r="N19" s="5" t="s">
        <v>180</v>
      </c>
    </row>
    <row r="20" spans="1:14" ht="25" hidden="1" x14ac:dyDescent="0.35">
      <c r="A20" s="1"/>
      <c r="B20" s="5" t="s">
        <v>174</v>
      </c>
      <c r="C20" s="5" t="s">
        <v>192</v>
      </c>
      <c r="D20" s="5" t="s">
        <v>183</v>
      </c>
      <c r="E20" s="4" t="s">
        <v>161</v>
      </c>
      <c r="F20" s="4" t="s">
        <v>162</v>
      </c>
      <c r="G20" s="6" t="s">
        <v>194</v>
      </c>
      <c r="H20" s="8">
        <v>0</v>
      </c>
      <c r="I20" s="5" t="s">
        <v>164</v>
      </c>
      <c r="J20" s="5" t="s">
        <v>178</v>
      </c>
      <c r="K20" s="5" t="s">
        <v>166</v>
      </c>
      <c r="L20" s="5" t="s">
        <v>179</v>
      </c>
      <c r="M20" s="8">
        <v>13862</v>
      </c>
      <c r="N20" s="5" t="s">
        <v>180</v>
      </c>
    </row>
    <row r="21" spans="1:14" ht="25" hidden="1" x14ac:dyDescent="0.35">
      <c r="A21" s="1"/>
      <c r="B21" s="5" t="s">
        <v>174</v>
      </c>
      <c r="C21" s="5" t="s">
        <v>192</v>
      </c>
      <c r="D21" s="5" t="s">
        <v>195</v>
      </c>
      <c r="E21" s="4" t="s">
        <v>161</v>
      </c>
      <c r="F21" s="4" t="s">
        <v>162</v>
      </c>
      <c r="G21" s="6" t="s">
        <v>193</v>
      </c>
      <c r="H21" s="8">
        <v>0</v>
      </c>
      <c r="I21" s="5" t="s">
        <v>164</v>
      </c>
      <c r="J21" s="5" t="s">
        <v>178</v>
      </c>
      <c r="K21" s="5" t="s">
        <v>166</v>
      </c>
      <c r="L21" s="5" t="s">
        <v>179</v>
      </c>
      <c r="M21" s="8">
        <v>13861</v>
      </c>
      <c r="N21" s="5" t="s">
        <v>180</v>
      </c>
    </row>
    <row r="22" spans="1:14" ht="25" hidden="1" x14ac:dyDescent="0.35">
      <c r="A22" s="1"/>
      <c r="B22" s="5" t="s">
        <v>174</v>
      </c>
      <c r="C22" s="5" t="s">
        <v>192</v>
      </c>
      <c r="D22" s="5" t="s">
        <v>186</v>
      </c>
      <c r="E22" s="4" t="s">
        <v>161</v>
      </c>
      <c r="F22" s="4" t="s">
        <v>162</v>
      </c>
      <c r="G22" s="6" t="s">
        <v>194</v>
      </c>
      <c r="H22" s="8">
        <v>0</v>
      </c>
      <c r="I22" s="5" t="s">
        <v>164</v>
      </c>
      <c r="J22" s="5" t="s">
        <v>178</v>
      </c>
      <c r="K22" s="5" t="s">
        <v>166</v>
      </c>
      <c r="L22" s="5" t="s">
        <v>179</v>
      </c>
      <c r="M22" s="8">
        <v>13863</v>
      </c>
      <c r="N22" s="5" t="s">
        <v>180</v>
      </c>
    </row>
    <row r="23" spans="1:14" ht="25" hidden="1" x14ac:dyDescent="0.35">
      <c r="A23" s="1"/>
      <c r="B23" s="5" t="s">
        <v>174</v>
      </c>
      <c r="C23" s="5" t="s">
        <v>192</v>
      </c>
      <c r="D23" s="5" t="s">
        <v>196</v>
      </c>
      <c r="E23" s="4" t="s">
        <v>161</v>
      </c>
      <c r="F23" s="4" t="s">
        <v>162</v>
      </c>
      <c r="G23" s="6" t="s">
        <v>177</v>
      </c>
      <c r="H23" s="8">
        <v>0</v>
      </c>
      <c r="I23" s="5" t="s">
        <v>164</v>
      </c>
      <c r="J23" s="5" t="s">
        <v>178</v>
      </c>
      <c r="K23" s="5" t="s">
        <v>166</v>
      </c>
      <c r="L23" s="5" t="s">
        <v>179</v>
      </c>
      <c r="M23" s="8">
        <v>13798</v>
      </c>
      <c r="N23" s="5" t="s">
        <v>180</v>
      </c>
    </row>
    <row r="24" spans="1:14" ht="25" hidden="1" x14ac:dyDescent="0.35">
      <c r="A24" s="1"/>
      <c r="B24" s="5" t="s">
        <v>174</v>
      </c>
      <c r="C24" s="5" t="s">
        <v>192</v>
      </c>
      <c r="D24" s="5" t="s">
        <v>197</v>
      </c>
      <c r="E24" s="4" t="s">
        <v>161</v>
      </c>
      <c r="F24" s="4" t="s">
        <v>162</v>
      </c>
      <c r="G24" s="6" t="s">
        <v>177</v>
      </c>
      <c r="H24" s="8">
        <v>0</v>
      </c>
      <c r="I24" s="5" t="s">
        <v>164</v>
      </c>
      <c r="J24" s="5" t="s">
        <v>178</v>
      </c>
      <c r="K24" s="5" t="s">
        <v>166</v>
      </c>
      <c r="L24" s="5" t="s">
        <v>179</v>
      </c>
      <c r="M24" s="8">
        <v>13799</v>
      </c>
      <c r="N24" s="5" t="s">
        <v>180</v>
      </c>
    </row>
    <row r="25" spans="1:14" ht="25" hidden="1" x14ac:dyDescent="0.35">
      <c r="A25" s="1"/>
      <c r="B25" s="5" t="s">
        <v>174</v>
      </c>
      <c r="C25" s="5" t="s">
        <v>192</v>
      </c>
      <c r="D25" s="5" t="s">
        <v>198</v>
      </c>
      <c r="E25" s="4" t="s">
        <v>161</v>
      </c>
      <c r="F25" s="4" t="s">
        <v>162</v>
      </c>
      <c r="G25" s="6" t="s">
        <v>177</v>
      </c>
      <c r="H25" s="8">
        <v>0</v>
      </c>
      <c r="I25" s="5" t="s">
        <v>164</v>
      </c>
      <c r="J25" s="5" t="s">
        <v>178</v>
      </c>
      <c r="K25" s="5" t="s">
        <v>166</v>
      </c>
      <c r="L25" s="5" t="s">
        <v>179</v>
      </c>
      <c r="M25" s="8">
        <v>13796</v>
      </c>
      <c r="N25" s="5" t="s">
        <v>180</v>
      </c>
    </row>
    <row r="26" spans="1:14" ht="25" hidden="1" x14ac:dyDescent="0.35">
      <c r="A26" s="1"/>
      <c r="B26" s="5" t="s">
        <v>174</v>
      </c>
      <c r="C26" s="5" t="s">
        <v>192</v>
      </c>
      <c r="D26" s="5" t="s">
        <v>199</v>
      </c>
      <c r="E26" s="4" t="s">
        <v>161</v>
      </c>
      <c r="F26" s="4" t="s">
        <v>162</v>
      </c>
      <c r="G26" s="6" t="s">
        <v>200</v>
      </c>
      <c r="H26" s="8">
        <v>0</v>
      </c>
      <c r="I26" s="5" t="s">
        <v>164</v>
      </c>
      <c r="J26" s="5" t="s">
        <v>178</v>
      </c>
      <c r="K26" s="5" t="s">
        <v>166</v>
      </c>
      <c r="L26" s="5" t="s">
        <v>179</v>
      </c>
      <c r="M26" s="8">
        <v>13792</v>
      </c>
      <c r="N26" s="5" t="s">
        <v>180</v>
      </c>
    </row>
    <row r="27" spans="1:14" ht="37.5" hidden="1" x14ac:dyDescent="0.35">
      <c r="A27" s="1"/>
      <c r="B27" s="5" t="s">
        <v>174</v>
      </c>
      <c r="C27" s="5" t="s">
        <v>192</v>
      </c>
      <c r="D27" s="5" t="s">
        <v>201</v>
      </c>
      <c r="E27" s="4" t="s">
        <v>161</v>
      </c>
      <c r="F27" s="4" t="s">
        <v>162</v>
      </c>
      <c r="G27" s="6" t="s">
        <v>202</v>
      </c>
      <c r="H27" s="8">
        <v>0</v>
      </c>
      <c r="I27" s="5" t="s">
        <v>164</v>
      </c>
      <c r="J27" s="5" t="s">
        <v>165</v>
      </c>
      <c r="K27" s="5" t="s">
        <v>166</v>
      </c>
      <c r="L27" s="5" t="s">
        <v>179</v>
      </c>
      <c r="M27" s="8">
        <v>13750</v>
      </c>
      <c r="N27" s="5" t="s">
        <v>180</v>
      </c>
    </row>
    <row r="28" spans="1:14" hidden="1" x14ac:dyDescent="0.35">
      <c r="A28" s="1"/>
      <c r="B28" s="5" t="s">
        <v>174</v>
      </c>
      <c r="C28" s="5" t="s">
        <v>192</v>
      </c>
      <c r="D28" s="5" t="s">
        <v>203</v>
      </c>
      <c r="E28" s="4" t="s">
        <v>204</v>
      </c>
      <c r="F28" s="4" t="s">
        <v>205</v>
      </c>
      <c r="G28" s="6" t="s">
        <v>206</v>
      </c>
      <c r="H28" s="8">
        <v>0</v>
      </c>
      <c r="I28" s="5" t="s">
        <v>164</v>
      </c>
      <c r="J28" s="5" t="s">
        <v>165</v>
      </c>
      <c r="K28" s="5" t="s">
        <v>166</v>
      </c>
      <c r="L28" s="5" t="s">
        <v>170</v>
      </c>
      <c r="M28" s="8">
        <v>13864</v>
      </c>
      <c r="N28" s="5" t="s">
        <v>180</v>
      </c>
    </row>
    <row r="29" spans="1:14" hidden="1" x14ac:dyDescent="0.35">
      <c r="A29" s="1"/>
      <c r="B29" s="5" t="s">
        <v>174</v>
      </c>
      <c r="C29" s="5" t="s">
        <v>207</v>
      </c>
      <c r="D29" s="5" t="s">
        <v>208</v>
      </c>
      <c r="E29" s="4" t="s">
        <v>209</v>
      </c>
      <c r="F29" s="4" t="s">
        <v>210</v>
      </c>
      <c r="G29" s="6" t="s">
        <v>211</v>
      </c>
      <c r="H29" s="8">
        <v>0</v>
      </c>
      <c r="I29" s="5" t="s">
        <v>164</v>
      </c>
      <c r="J29" s="5" t="s">
        <v>165</v>
      </c>
      <c r="K29" s="5" t="s">
        <v>166</v>
      </c>
      <c r="L29" s="5" t="s">
        <v>212</v>
      </c>
      <c r="M29" s="8">
        <v>14962</v>
      </c>
      <c r="N29" s="5" t="s">
        <v>180</v>
      </c>
    </row>
    <row r="30" spans="1:14" hidden="1" x14ac:dyDescent="0.35">
      <c r="A30" s="1"/>
      <c r="B30" s="5" t="s">
        <v>213</v>
      </c>
      <c r="C30" s="5" t="s">
        <v>214</v>
      </c>
      <c r="D30" s="5" t="s">
        <v>215</v>
      </c>
      <c r="E30" s="4" t="s">
        <v>216</v>
      </c>
      <c r="F30" s="4" t="s">
        <v>217</v>
      </c>
      <c r="G30" s="6" t="s">
        <v>218</v>
      </c>
      <c r="H30" s="8">
        <v>0</v>
      </c>
      <c r="I30" s="5" t="s">
        <v>164</v>
      </c>
      <c r="J30" s="5" t="s">
        <v>178</v>
      </c>
      <c r="K30" s="5" t="s">
        <v>166</v>
      </c>
      <c r="L30" s="5" t="s">
        <v>170</v>
      </c>
      <c r="M30" s="8">
        <v>14431</v>
      </c>
      <c r="N30" s="5" t="s">
        <v>180</v>
      </c>
    </row>
    <row r="31" spans="1:14" hidden="1" x14ac:dyDescent="0.35">
      <c r="A31" s="1"/>
      <c r="B31" s="5" t="s">
        <v>219</v>
      </c>
      <c r="C31" s="5" t="s">
        <v>220</v>
      </c>
      <c r="D31" s="5" t="s">
        <v>221</v>
      </c>
      <c r="E31" s="4" t="s">
        <v>222</v>
      </c>
      <c r="F31" s="4" t="s">
        <v>223</v>
      </c>
      <c r="G31" s="6" t="s">
        <v>224</v>
      </c>
      <c r="H31" s="8">
        <v>0</v>
      </c>
      <c r="I31" s="5" t="s">
        <v>164</v>
      </c>
      <c r="J31" s="5" t="s">
        <v>178</v>
      </c>
      <c r="K31" s="5" t="s">
        <v>166</v>
      </c>
      <c r="L31" s="5" t="s">
        <v>170</v>
      </c>
      <c r="M31" s="8">
        <v>12844</v>
      </c>
      <c r="N31" s="5" t="s">
        <v>180</v>
      </c>
    </row>
    <row r="32" spans="1:14" hidden="1" x14ac:dyDescent="0.35">
      <c r="A32" s="1"/>
      <c r="B32" s="5" t="s">
        <v>219</v>
      </c>
      <c r="C32" s="5" t="s">
        <v>220</v>
      </c>
      <c r="D32" s="5" t="s">
        <v>225</v>
      </c>
      <c r="E32" s="4" t="s">
        <v>222</v>
      </c>
      <c r="F32" s="4" t="s">
        <v>223</v>
      </c>
      <c r="G32" s="6" t="s">
        <v>226</v>
      </c>
      <c r="H32" s="8">
        <v>0</v>
      </c>
      <c r="I32" s="5" t="s">
        <v>164</v>
      </c>
      <c r="J32" s="5" t="s">
        <v>178</v>
      </c>
      <c r="K32" s="5" t="s">
        <v>166</v>
      </c>
      <c r="L32" s="5" t="s">
        <v>170</v>
      </c>
      <c r="M32" s="8">
        <v>12845</v>
      </c>
      <c r="N32" s="5" t="s">
        <v>180</v>
      </c>
    </row>
    <row r="33" spans="1:14" ht="37.5" hidden="1" x14ac:dyDescent="0.35">
      <c r="A33" s="1"/>
      <c r="B33" s="5" t="s">
        <v>227</v>
      </c>
      <c r="C33" s="5" t="s">
        <v>228</v>
      </c>
      <c r="D33" s="5" t="s">
        <v>229</v>
      </c>
      <c r="E33" s="4" t="s">
        <v>161</v>
      </c>
      <c r="F33" s="4" t="s">
        <v>162</v>
      </c>
      <c r="G33" s="6" t="s">
        <v>230</v>
      </c>
      <c r="H33" s="8">
        <v>0</v>
      </c>
      <c r="I33" s="5" t="s">
        <v>164</v>
      </c>
      <c r="J33" s="5" t="s">
        <v>178</v>
      </c>
      <c r="K33" s="5" t="s">
        <v>166</v>
      </c>
      <c r="L33" s="5" t="s">
        <v>167</v>
      </c>
      <c r="M33" s="8">
        <v>24072</v>
      </c>
      <c r="N33" s="5" t="s">
        <v>180</v>
      </c>
    </row>
    <row r="34" spans="1:14" hidden="1" x14ac:dyDescent="0.35">
      <c r="A34" s="1"/>
      <c r="B34" s="5" t="s">
        <v>14</v>
      </c>
      <c r="C34" s="5" t="s">
        <v>231</v>
      </c>
      <c r="D34" s="5" t="s">
        <v>232</v>
      </c>
      <c r="E34" s="4" t="s">
        <v>233</v>
      </c>
      <c r="F34" s="4" t="s">
        <v>210</v>
      </c>
      <c r="G34" s="6" t="s">
        <v>234</v>
      </c>
      <c r="H34" s="8">
        <v>0</v>
      </c>
      <c r="I34" s="5" t="s">
        <v>164</v>
      </c>
      <c r="J34" s="5" t="s">
        <v>165</v>
      </c>
      <c r="K34" s="5" t="s">
        <v>166</v>
      </c>
      <c r="L34" s="5" t="s">
        <v>170</v>
      </c>
      <c r="M34" s="8">
        <v>1957</v>
      </c>
      <c r="N34" s="5" t="s">
        <v>180</v>
      </c>
    </row>
    <row r="35" spans="1:14" hidden="1" x14ac:dyDescent="0.35">
      <c r="A35" s="1"/>
      <c r="B35" s="5" t="s">
        <v>62</v>
      </c>
      <c r="C35" s="5" t="s">
        <v>235</v>
      </c>
      <c r="D35" s="5" t="s">
        <v>236</v>
      </c>
      <c r="E35" s="4" t="s">
        <v>161</v>
      </c>
      <c r="F35" s="4" t="s">
        <v>162</v>
      </c>
      <c r="G35" s="6" t="s">
        <v>237</v>
      </c>
      <c r="H35" s="8">
        <v>8.9130000000000003</v>
      </c>
      <c r="I35" s="5" t="s">
        <v>164</v>
      </c>
      <c r="J35" s="5" t="s">
        <v>165</v>
      </c>
      <c r="K35" s="5" t="s">
        <v>166</v>
      </c>
      <c r="L35" s="5" t="s">
        <v>170</v>
      </c>
      <c r="M35" s="8">
        <v>188</v>
      </c>
      <c r="N35" s="5" t="s">
        <v>168</v>
      </c>
    </row>
    <row r="36" spans="1:14" ht="25" hidden="1" x14ac:dyDescent="0.35">
      <c r="A36" s="1"/>
      <c r="B36" s="5" t="s">
        <v>62</v>
      </c>
      <c r="C36" s="5" t="s">
        <v>238</v>
      </c>
      <c r="D36" s="5" t="s">
        <v>239</v>
      </c>
      <c r="E36" s="4" t="s">
        <v>161</v>
      </c>
      <c r="F36" s="4" t="s">
        <v>162</v>
      </c>
      <c r="G36" s="6" t="s">
        <v>240</v>
      </c>
      <c r="H36" s="8">
        <v>0</v>
      </c>
      <c r="I36" s="5" t="s">
        <v>164</v>
      </c>
      <c r="J36" s="5" t="s">
        <v>178</v>
      </c>
      <c r="K36" s="5" t="s">
        <v>166</v>
      </c>
      <c r="L36" s="5" t="s">
        <v>167</v>
      </c>
      <c r="M36" s="8">
        <v>11052</v>
      </c>
      <c r="N36" s="5" t="s">
        <v>180</v>
      </c>
    </row>
    <row r="37" spans="1:14" hidden="1" x14ac:dyDescent="0.35">
      <c r="A37" s="1"/>
      <c r="B37" s="5" t="s">
        <v>241</v>
      </c>
      <c r="C37" s="5" t="s">
        <v>242</v>
      </c>
      <c r="D37" s="5" t="s">
        <v>243</v>
      </c>
      <c r="E37" s="4" t="s">
        <v>161</v>
      </c>
      <c r="F37" s="4" t="s">
        <v>162</v>
      </c>
      <c r="G37" s="6" t="s">
        <v>244</v>
      </c>
      <c r="H37" s="8">
        <v>0</v>
      </c>
      <c r="I37" s="5" t="s">
        <v>164</v>
      </c>
      <c r="J37" s="5" t="s">
        <v>165</v>
      </c>
      <c r="K37" s="5" t="s">
        <v>166</v>
      </c>
      <c r="L37" s="5" t="s">
        <v>245</v>
      </c>
      <c r="M37" s="8">
        <v>12592</v>
      </c>
      <c r="N37" s="5" t="s">
        <v>180</v>
      </c>
    </row>
    <row r="38" spans="1:14" ht="62.5" hidden="1" x14ac:dyDescent="0.35">
      <c r="A38" s="1"/>
      <c r="B38" s="5" t="s">
        <v>246</v>
      </c>
      <c r="C38" s="5" t="s">
        <v>247</v>
      </c>
      <c r="D38" s="5" t="s">
        <v>248</v>
      </c>
      <c r="E38" s="4" t="s">
        <v>249</v>
      </c>
      <c r="F38" s="4" t="s">
        <v>250</v>
      </c>
      <c r="G38" s="6" t="s">
        <v>251</v>
      </c>
      <c r="H38" s="8">
        <v>0</v>
      </c>
      <c r="I38" s="5" t="s">
        <v>164</v>
      </c>
      <c r="J38" s="5" t="s">
        <v>165</v>
      </c>
      <c r="K38" s="5" t="s">
        <v>166</v>
      </c>
      <c r="L38" s="5" t="s">
        <v>170</v>
      </c>
      <c r="M38" s="8">
        <v>10464</v>
      </c>
      <c r="N38" s="5" t="s">
        <v>180</v>
      </c>
    </row>
    <row r="39" spans="1:14" ht="25" hidden="1" x14ac:dyDescent="0.35">
      <c r="A39" s="1"/>
      <c r="B39" s="5" t="s">
        <v>252</v>
      </c>
      <c r="C39" s="5" t="s">
        <v>253</v>
      </c>
      <c r="D39" s="5" t="s">
        <v>236</v>
      </c>
      <c r="E39" s="4" t="s">
        <v>161</v>
      </c>
      <c r="F39" s="4" t="s">
        <v>254</v>
      </c>
      <c r="G39" s="6" t="s">
        <v>255</v>
      </c>
      <c r="H39" s="8">
        <v>20</v>
      </c>
      <c r="I39" s="5" t="s">
        <v>164</v>
      </c>
      <c r="J39" s="5" t="s">
        <v>165</v>
      </c>
      <c r="K39" s="5" t="s">
        <v>166</v>
      </c>
      <c r="L39" s="5" t="s">
        <v>179</v>
      </c>
      <c r="M39" s="8">
        <v>18265</v>
      </c>
      <c r="N39" s="5" t="s">
        <v>168</v>
      </c>
    </row>
    <row r="40" spans="1:14" ht="25" hidden="1" x14ac:dyDescent="0.35">
      <c r="A40" s="1"/>
      <c r="B40" s="5" t="s">
        <v>252</v>
      </c>
      <c r="C40" s="5" t="s">
        <v>256</v>
      </c>
      <c r="D40" s="5" t="s">
        <v>257</v>
      </c>
      <c r="E40" s="4" t="s">
        <v>161</v>
      </c>
      <c r="F40" s="4" t="s">
        <v>162</v>
      </c>
      <c r="G40" s="6" t="s">
        <v>258</v>
      </c>
      <c r="H40" s="8">
        <v>20</v>
      </c>
      <c r="I40" s="5" t="s">
        <v>164</v>
      </c>
      <c r="J40" s="5" t="s">
        <v>165</v>
      </c>
      <c r="K40" s="5" t="s">
        <v>166</v>
      </c>
      <c r="L40" s="5" t="s">
        <v>179</v>
      </c>
      <c r="M40" s="8">
        <v>18268</v>
      </c>
      <c r="N40" s="5" t="s">
        <v>180</v>
      </c>
    </row>
    <row r="41" spans="1:14" hidden="1" x14ac:dyDescent="0.35">
      <c r="A41" s="1"/>
      <c r="B41" s="5" t="s">
        <v>23</v>
      </c>
      <c r="C41" s="5" t="s">
        <v>24</v>
      </c>
      <c r="D41" s="5" t="s">
        <v>236</v>
      </c>
      <c r="E41" s="4" t="s">
        <v>161</v>
      </c>
      <c r="F41" s="4" t="s">
        <v>162</v>
      </c>
      <c r="G41" s="6" t="s">
        <v>259</v>
      </c>
      <c r="H41" s="8">
        <v>235</v>
      </c>
      <c r="I41" s="5" t="s">
        <v>164</v>
      </c>
      <c r="J41" s="5" t="s">
        <v>165</v>
      </c>
      <c r="K41" s="5" t="s">
        <v>166</v>
      </c>
      <c r="L41" s="5" t="s">
        <v>170</v>
      </c>
      <c r="M41" s="8">
        <v>14971</v>
      </c>
      <c r="N41" s="5" t="s">
        <v>168</v>
      </c>
    </row>
    <row r="42" spans="1:14" hidden="1" x14ac:dyDescent="0.35">
      <c r="A42" s="1"/>
      <c r="B42" s="5" t="s">
        <v>23</v>
      </c>
      <c r="C42" s="5" t="s">
        <v>24</v>
      </c>
      <c r="D42" s="5" t="s">
        <v>260</v>
      </c>
      <c r="E42" s="4" t="s">
        <v>261</v>
      </c>
      <c r="F42" s="4" t="s">
        <v>262</v>
      </c>
      <c r="G42" s="6" t="s">
        <v>263</v>
      </c>
      <c r="H42" s="8">
        <v>235</v>
      </c>
      <c r="I42" s="5" t="s">
        <v>164</v>
      </c>
      <c r="J42" s="5" t="s">
        <v>165</v>
      </c>
      <c r="K42" s="5" t="s">
        <v>166</v>
      </c>
      <c r="L42" s="5" t="s">
        <v>170</v>
      </c>
      <c r="M42" s="8">
        <v>15584</v>
      </c>
      <c r="N42" s="5" t="s">
        <v>180</v>
      </c>
    </row>
    <row r="43" spans="1:14" hidden="1" x14ac:dyDescent="0.35">
      <c r="A43" s="1"/>
      <c r="B43" s="5" t="s">
        <v>23</v>
      </c>
      <c r="C43" s="5" t="s">
        <v>24</v>
      </c>
      <c r="D43" s="5" t="s">
        <v>26</v>
      </c>
      <c r="E43" s="4" t="s">
        <v>264</v>
      </c>
      <c r="F43" s="4" t="s">
        <v>265</v>
      </c>
      <c r="G43" s="6" t="s">
        <v>266</v>
      </c>
      <c r="H43" s="8">
        <v>226</v>
      </c>
      <c r="I43" s="5" t="s">
        <v>267</v>
      </c>
      <c r="J43" s="5" t="s">
        <v>165</v>
      </c>
      <c r="K43" s="5" t="s">
        <v>166</v>
      </c>
      <c r="L43" s="5" t="s">
        <v>167</v>
      </c>
      <c r="M43" s="8">
        <v>14972</v>
      </c>
      <c r="N43" s="5" t="s">
        <v>168</v>
      </c>
    </row>
    <row r="44" spans="1:14" ht="25" hidden="1" x14ac:dyDescent="0.35">
      <c r="A44" s="1"/>
      <c r="B44" s="5" t="s">
        <v>268</v>
      </c>
      <c r="C44" s="5" t="s">
        <v>269</v>
      </c>
      <c r="D44" s="5" t="s">
        <v>60</v>
      </c>
      <c r="E44" s="4" t="s">
        <v>161</v>
      </c>
      <c r="F44" s="4" t="s">
        <v>162</v>
      </c>
      <c r="G44" s="6" t="s">
        <v>270</v>
      </c>
      <c r="H44" s="8">
        <v>94</v>
      </c>
      <c r="I44" s="5" t="s">
        <v>164</v>
      </c>
      <c r="J44" s="5" t="s">
        <v>165</v>
      </c>
      <c r="K44" s="5" t="s">
        <v>166</v>
      </c>
      <c r="L44" s="5" t="s">
        <v>170</v>
      </c>
      <c r="M44" s="8">
        <v>14005</v>
      </c>
      <c r="N44" s="5" t="s">
        <v>168</v>
      </c>
    </row>
    <row r="45" spans="1:14" hidden="1" x14ac:dyDescent="0.35">
      <c r="A45" s="1"/>
      <c r="B45" s="5" t="s">
        <v>70</v>
      </c>
      <c r="C45" s="5" t="s">
        <v>271</v>
      </c>
      <c r="D45" s="5" t="s">
        <v>272</v>
      </c>
      <c r="E45" s="4" t="s">
        <v>161</v>
      </c>
      <c r="F45" s="4" t="s">
        <v>273</v>
      </c>
      <c r="G45" s="6" t="s">
        <v>274</v>
      </c>
      <c r="H45" s="8">
        <v>0</v>
      </c>
      <c r="I45" s="5" t="s">
        <v>164</v>
      </c>
      <c r="J45" s="5" t="s">
        <v>165</v>
      </c>
      <c r="K45" s="5" t="s">
        <v>166</v>
      </c>
      <c r="L45" s="5" t="s">
        <v>167</v>
      </c>
      <c r="M45" s="8">
        <v>16925</v>
      </c>
      <c r="N45" s="5" t="s">
        <v>168</v>
      </c>
    </row>
    <row r="46" spans="1:14" hidden="1" x14ac:dyDescent="0.35">
      <c r="A46" s="1"/>
      <c r="B46" s="5" t="s">
        <v>70</v>
      </c>
      <c r="C46" s="5" t="s">
        <v>271</v>
      </c>
      <c r="D46" s="5" t="s">
        <v>272</v>
      </c>
      <c r="E46" s="4" t="s">
        <v>161</v>
      </c>
      <c r="F46" s="4" t="s">
        <v>162</v>
      </c>
      <c r="G46" s="6" t="s">
        <v>275</v>
      </c>
      <c r="H46" s="8">
        <v>0</v>
      </c>
      <c r="I46" s="5" t="s">
        <v>164</v>
      </c>
      <c r="J46" s="5" t="s">
        <v>165</v>
      </c>
      <c r="K46" s="5" t="s">
        <v>166</v>
      </c>
      <c r="L46" s="5" t="s">
        <v>167</v>
      </c>
      <c r="M46" s="8">
        <v>16925</v>
      </c>
      <c r="N46" s="5" t="s">
        <v>168</v>
      </c>
    </row>
    <row r="47" spans="1:14" ht="25" hidden="1" x14ac:dyDescent="0.35">
      <c r="A47" s="1"/>
      <c r="B47" s="5" t="s">
        <v>77</v>
      </c>
      <c r="C47" s="5" t="s">
        <v>276</v>
      </c>
      <c r="D47" s="5" t="s">
        <v>277</v>
      </c>
      <c r="E47" s="4" t="s">
        <v>161</v>
      </c>
      <c r="F47" s="4" t="s">
        <v>278</v>
      </c>
      <c r="G47" s="6" t="s">
        <v>279</v>
      </c>
      <c r="H47" s="8">
        <v>0</v>
      </c>
      <c r="I47" s="5" t="s">
        <v>164</v>
      </c>
      <c r="J47" s="5" t="s">
        <v>178</v>
      </c>
      <c r="K47" s="5" t="s">
        <v>166</v>
      </c>
      <c r="L47" s="5" t="s">
        <v>280</v>
      </c>
      <c r="M47" s="8">
        <v>11513</v>
      </c>
      <c r="N47" s="5" t="s">
        <v>168</v>
      </c>
    </row>
    <row r="48" spans="1:14" hidden="1" x14ac:dyDescent="0.35">
      <c r="A48" s="1"/>
      <c r="B48" s="5" t="s">
        <v>77</v>
      </c>
      <c r="C48" s="5" t="s">
        <v>281</v>
      </c>
      <c r="D48" s="5" t="s">
        <v>282</v>
      </c>
      <c r="E48" s="4" t="s">
        <v>283</v>
      </c>
      <c r="F48" s="4" t="s">
        <v>284</v>
      </c>
      <c r="G48" s="6" t="s">
        <v>285</v>
      </c>
      <c r="H48" s="8">
        <v>0</v>
      </c>
      <c r="I48" s="5" t="s">
        <v>164</v>
      </c>
      <c r="J48" s="5" t="s">
        <v>165</v>
      </c>
      <c r="K48" s="5" t="s">
        <v>166</v>
      </c>
      <c r="L48" s="5" t="s">
        <v>170</v>
      </c>
      <c r="M48" s="8">
        <v>22293</v>
      </c>
      <c r="N48" s="5" t="s">
        <v>180</v>
      </c>
    </row>
    <row r="49" spans="1:14" ht="25" hidden="1" x14ac:dyDescent="0.35">
      <c r="A49" s="1"/>
      <c r="B49" s="5" t="s">
        <v>77</v>
      </c>
      <c r="C49" s="5" t="s">
        <v>286</v>
      </c>
      <c r="D49" s="5" t="s">
        <v>60</v>
      </c>
      <c r="E49" s="4" t="s">
        <v>161</v>
      </c>
      <c r="F49" s="4" t="s">
        <v>162</v>
      </c>
      <c r="G49" s="6" t="s">
        <v>287</v>
      </c>
      <c r="H49" s="8">
        <v>31.2</v>
      </c>
      <c r="I49" s="5" t="s">
        <v>164</v>
      </c>
      <c r="J49" s="5" t="s">
        <v>178</v>
      </c>
      <c r="K49" s="5" t="s">
        <v>166</v>
      </c>
      <c r="L49" s="5" t="s">
        <v>170</v>
      </c>
      <c r="M49" s="8">
        <v>22190</v>
      </c>
      <c r="N49" s="5" t="s">
        <v>168</v>
      </c>
    </row>
    <row r="50" spans="1:14" ht="75" hidden="1" x14ac:dyDescent="0.35">
      <c r="A50" s="1"/>
      <c r="B50" s="5" t="s">
        <v>77</v>
      </c>
      <c r="C50" s="5" t="s">
        <v>286</v>
      </c>
      <c r="D50" s="5" t="s">
        <v>288</v>
      </c>
      <c r="E50" s="4" t="s">
        <v>161</v>
      </c>
      <c r="F50" s="4" t="s">
        <v>162</v>
      </c>
      <c r="G50" s="6" t="s">
        <v>289</v>
      </c>
      <c r="H50" s="8">
        <v>130.4</v>
      </c>
      <c r="I50" s="5" t="s">
        <v>164</v>
      </c>
      <c r="J50" s="5" t="s">
        <v>165</v>
      </c>
      <c r="K50" s="5" t="s">
        <v>166</v>
      </c>
      <c r="L50" s="5" t="s">
        <v>245</v>
      </c>
      <c r="M50" s="8">
        <v>22306</v>
      </c>
      <c r="N50" s="5" t="s">
        <v>180</v>
      </c>
    </row>
    <row r="51" spans="1:14" hidden="1" x14ac:dyDescent="0.35">
      <c r="A51" s="1"/>
      <c r="B51" s="5" t="s">
        <v>77</v>
      </c>
      <c r="C51" s="5" t="s">
        <v>286</v>
      </c>
      <c r="D51" s="5" t="s">
        <v>290</v>
      </c>
      <c r="E51" s="4" t="s">
        <v>291</v>
      </c>
      <c r="F51" s="4" t="s">
        <v>292</v>
      </c>
      <c r="G51" s="6" t="s">
        <v>293</v>
      </c>
      <c r="H51" s="8">
        <v>0</v>
      </c>
      <c r="I51" s="5" t="s">
        <v>164</v>
      </c>
      <c r="J51" s="5" t="s">
        <v>165</v>
      </c>
      <c r="K51" s="5" t="s">
        <v>166</v>
      </c>
      <c r="L51" s="5" t="s">
        <v>170</v>
      </c>
      <c r="M51" s="8">
        <v>22377</v>
      </c>
      <c r="N51" s="5" t="s">
        <v>168</v>
      </c>
    </row>
    <row r="52" spans="1:14" ht="25" hidden="1" x14ac:dyDescent="0.35">
      <c r="A52" s="1"/>
      <c r="B52" s="5" t="s">
        <v>77</v>
      </c>
      <c r="C52" s="5" t="s">
        <v>286</v>
      </c>
      <c r="D52" s="5" t="s">
        <v>17</v>
      </c>
      <c r="E52" s="4" t="s">
        <v>294</v>
      </c>
      <c r="F52" s="4" t="s">
        <v>295</v>
      </c>
      <c r="G52" s="6" t="s">
        <v>296</v>
      </c>
      <c r="H52" s="8">
        <v>0</v>
      </c>
      <c r="I52" s="5" t="s">
        <v>164</v>
      </c>
      <c r="J52" s="5" t="s">
        <v>178</v>
      </c>
      <c r="K52" s="5" t="s">
        <v>166</v>
      </c>
      <c r="L52" s="5" t="s">
        <v>170</v>
      </c>
      <c r="M52" s="8">
        <v>22303</v>
      </c>
      <c r="N52" s="5" t="s">
        <v>180</v>
      </c>
    </row>
    <row r="53" spans="1:14" ht="25" hidden="1" x14ac:dyDescent="0.35">
      <c r="A53" s="1"/>
      <c r="B53" s="5" t="s">
        <v>77</v>
      </c>
      <c r="C53" s="5" t="s">
        <v>297</v>
      </c>
      <c r="D53" s="5" t="s">
        <v>60</v>
      </c>
      <c r="E53" s="4" t="s">
        <v>161</v>
      </c>
      <c r="F53" s="4" t="s">
        <v>162</v>
      </c>
      <c r="G53" s="6" t="s">
        <v>298</v>
      </c>
      <c r="H53" s="8">
        <v>5.2</v>
      </c>
      <c r="I53" s="5" t="s">
        <v>164</v>
      </c>
      <c r="J53" s="5" t="s">
        <v>178</v>
      </c>
      <c r="K53" s="5" t="s">
        <v>166</v>
      </c>
      <c r="L53" s="5" t="s">
        <v>170</v>
      </c>
      <c r="M53" s="8">
        <v>22659</v>
      </c>
      <c r="N53" s="5" t="s">
        <v>168</v>
      </c>
    </row>
    <row r="54" spans="1:14" ht="37.5" hidden="1" x14ac:dyDescent="0.35">
      <c r="A54" s="1"/>
      <c r="B54" s="5" t="s">
        <v>77</v>
      </c>
      <c r="C54" s="5" t="s">
        <v>299</v>
      </c>
      <c r="D54" s="5" t="s">
        <v>60</v>
      </c>
      <c r="E54" s="4" t="s">
        <v>161</v>
      </c>
      <c r="F54" s="4" t="s">
        <v>162</v>
      </c>
      <c r="G54" s="6" t="s">
        <v>300</v>
      </c>
      <c r="H54" s="8">
        <v>110</v>
      </c>
      <c r="I54" s="5" t="s">
        <v>164</v>
      </c>
      <c r="J54" s="5" t="s">
        <v>165</v>
      </c>
      <c r="K54" s="5" t="s">
        <v>166</v>
      </c>
      <c r="L54" s="5" t="s">
        <v>170</v>
      </c>
      <c r="M54" s="8">
        <v>14448</v>
      </c>
      <c r="N54" s="5" t="s">
        <v>168</v>
      </c>
    </row>
    <row r="55" spans="1:14" hidden="1" x14ac:dyDescent="0.35">
      <c r="A55" s="1"/>
      <c r="B55" s="5" t="s">
        <v>77</v>
      </c>
      <c r="C55" s="5" t="s">
        <v>299</v>
      </c>
      <c r="D55" s="5" t="s">
        <v>301</v>
      </c>
      <c r="E55" s="4" t="s">
        <v>161</v>
      </c>
      <c r="F55" s="4" t="s">
        <v>162</v>
      </c>
      <c r="G55" s="6" t="s">
        <v>302</v>
      </c>
      <c r="H55" s="8">
        <v>110</v>
      </c>
      <c r="I55" s="5" t="s">
        <v>164</v>
      </c>
      <c r="J55" s="5" t="s">
        <v>165</v>
      </c>
      <c r="K55" s="5" t="s">
        <v>166</v>
      </c>
      <c r="L55" s="5" t="s">
        <v>170</v>
      </c>
      <c r="M55" s="8">
        <v>15551</v>
      </c>
      <c r="N55" s="5" t="s">
        <v>180</v>
      </c>
    </row>
    <row r="56" spans="1:14" hidden="1" x14ac:dyDescent="0.35">
      <c r="A56" s="1"/>
      <c r="B56" s="5" t="s">
        <v>77</v>
      </c>
      <c r="C56" s="5" t="s">
        <v>299</v>
      </c>
      <c r="D56" s="5" t="s">
        <v>303</v>
      </c>
      <c r="E56" s="4" t="s">
        <v>161</v>
      </c>
      <c r="F56" s="4" t="s">
        <v>162</v>
      </c>
      <c r="G56" s="6" t="s">
        <v>304</v>
      </c>
      <c r="H56" s="8">
        <v>110</v>
      </c>
      <c r="I56" s="5" t="s">
        <v>164</v>
      </c>
      <c r="J56" s="5" t="s">
        <v>165</v>
      </c>
      <c r="K56" s="5" t="s">
        <v>166</v>
      </c>
      <c r="L56" s="5" t="s">
        <v>170</v>
      </c>
      <c r="M56" s="8">
        <v>17024</v>
      </c>
      <c r="N56" s="5" t="s">
        <v>180</v>
      </c>
    </row>
    <row r="57" spans="1:14" hidden="1" x14ac:dyDescent="0.35">
      <c r="A57" s="1"/>
      <c r="B57" s="5" t="s">
        <v>77</v>
      </c>
      <c r="C57" s="5" t="s">
        <v>305</v>
      </c>
      <c r="D57" s="5" t="s">
        <v>26</v>
      </c>
      <c r="E57" s="4" t="s">
        <v>161</v>
      </c>
      <c r="F57" s="4" t="s">
        <v>162</v>
      </c>
      <c r="G57" s="6" t="s">
        <v>306</v>
      </c>
      <c r="H57" s="8">
        <v>45.5</v>
      </c>
      <c r="I57" s="5" t="s">
        <v>164</v>
      </c>
      <c r="J57" s="5" t="s">
        <v>165</v>
      </c>
      <c r="K57" s="5" t="s">
        <v>166</v>
      </c>
      <c r="L57" s="5" t="s">
        <v>170</v>
      </c>
      <c r="M57" s="8">
        <v>200</v>
      </c>
      <c r="N57" s="5" t="s">
        <v>168</v>
      </c>
    </row>
    <row r="58" spans="1:14" hidden="1" x14ac:dyDescent="0.35">
      <c r="A58" s="1"/>
      <c r="B58" s="5" t="s">
        <v>307</v>
      </c>
      <c r="C58" s="5" t="s">
        <v>308</v>
      </c>
      <c r="D58" s="5" t="s">
        <v>309</v>
      </c>
      <c r="E58" s="4" t="s">
        <v>161</v>
      </c>
      <c r="F58" s="4" t="s">
        <v>162</v>
      </c>
      <c r="G58" s="6" t="s">
        <v>310</v>
      </c>
      <c r="H58" s="8">
        <v>0</v>
      </c>
      <c r="I58" s="5" t="s">
        <v>164</v>
      </c>
      <c r="J58" s="5" t="s">
        <v>165</v>
      </c>
      <c r="K58" s="5" t="s">
        <v>166</v>
      </c>
      <c r="L58" s="5" t="s">
        <v>245</v>
      </c>
      <c r="M58" s="8">
        <v>20582</v>
      </c>
      <c r="N58" s="5" t="s">
        <v>168</v>
      </c>
    </row>
    <row r="59" spans="1:14" hidden="1" x14ac:dyDescent="0.35">
      <c r="A59" s="1"/>
      <c r="B59" s="5" t="s">
        <v>307</v>
      </c>
      <c r="C59" s="5" t="s">
        <v>308</v>
      </c>
      <c r="D59" s="5" t="s">
        <v>311</v>
      </c>
      <c r="E59" s="4" t="s">
        <v>161</v>
      </c>
      <c r="F59" s="4" t="s">
        <v>162</v>
      </c>
      <c r="G59" s="6" t="s">
        <v>312</v>
      </c>
      <c r="H59" s="8">
        <v>0</v>
      </c>
      <c r="I59" s="5" t="s">
        <v>164</v>
      </c>
      <c r="J59" s="5" t="s">
        <v>165</v>
      </c>
      <c r="K59" s="5" t="s">
        <v>166</v>
      </c>
      <c r="L59" s="5" t="s">
        <v>245</v>
      </c>
      <c r="M59" s="8">
        <v>20583</v>
      </c>
      <c r="N59" s="5" t="s">
        <v>168</v>
      </c>
    </row>
    <row r="60" spans="1:14" ht="37.5" hidden="1" x14ac:dyDescent="0.35">
      <c r="A60" s="1"/>
      <c r="B60" s="5" t="s">
        <v>313</v>
      </c>
      <c r="C60" s="5" t="s">
        <v>314</v>
      </c>
      <c r="D60" s="5" t="s">
        <v>315</v>
      </c>
      <c r="E60" s="4" t="s">
        <v>316</v>
      </c>
      <c r="F60" s="4" t="s">
        <v>162</v>
      </c>
      <c r="G60" s="6" t="s">
        <v>317</v>
      </c>
      <c r="H60" s="8">
        <v>0</v>
      </c>
      <c r="I60" s="5" t="s">
        <v>164</v>
      </c>
      <c r="J60" s="5" t="s">
        <v>165</v>
      </c>
      <c r="K60" s="5" t="s">
        <v>166</v>
      </c>
      <c r="L60" s="5" t="s">
        <v>167</v>
      </c>
      <c r="M60" s="8">
        <v>23854</v>
      </c>
      <c r="N60" s="5" t="s">
        <v>180</v>
      </c>
    </row>
    <row r="61" spans="1:14" ht="37.5" hidden="1" x14ac:dyDescent="0.35">
      <c r="A61" s="1"/>
      <c r="B61" s="5" t="s">
        <v>318</v>
      </c>
      <c r="C61" s="5" t="s">
        <v>319</v>
      </c>
      <c r="D61" s="5" t="s">
        <v>320</v>
      </c>
      <c r="E61" s="4" t="s">
        <v>161</v>
      </c>
      <c r="F61" s="4" t="s">
        <v>162</v>
      </c>
      <c r="G61" s="6" t="s">
        <v>321</v>
      </c>
      <c r="H61" s="8">
        <v>0</v>
      </c>
      <c r="I61" s="5" t="s">
        <v>164</v>
      </c>
      <c r="J61" s="5" t="s">
        <v>178</v>
      </c>
      <c r="K61" s="5" t="s">
        <v>166</v>
      </c>
      <c r="L61" s="5" t="s">
        <v>167</v>
      </c>
      <c r="M61" s="8">
        <v>14464</v>
      </c>
      <c r="N61" s="5" t="s">
        <v>180</v>
      </c>
    </row>
    <row r="62" spans="1:14" hidden="1" x14ac:dyDescent="0.35">
      <c r="A62" s="1"/>
      <c r="B62" s="5" t="s">
        <v>322</v>
      </c>
      <c r="C62" s="5" t="s">
        <v>323</v>
      </c>
      <c r="D62" s="5" t="s">
        <v>324</v>
      </c>
      <c r="E62" s="4" t="s">
        <v>161</v>
      </c>
      <c r="F62" s="4" t="s">
        <v>162</v>
      </c>
      <c r="G62" s="6" t="s">
        <v>325</v>
      </c>
      <c r="H62" s="8">
        <v>0</v>
      </c>
      <c r="I62" s="5" t="s">
        <v>164</v>
      </c>
      <c r="J62" s="5" t="s">
        <v>178</v>
      </c>
      <c r="K62" s="5" t="s">
        <v>166</v>
      </c>
      <c r="L62" s="5" t="s">
        <v>280</v>
      </c>
      <c r="M62" s="8">
        <v>24383</v>
      </c>
      <c r="N62" s="5" t="s">
        <v>180</v>
      </c>
    </row>
    <row r="63" spans="1:14" hidden="1" x14ac:dyDescent="0.35">
      <c r="A63" s="1"/>
      <c r="B63" s="5" t="s">
        <v>322</v>
      </c>
      <c r="C63" s="5" t="s">
        <v>326</v>
      </c>
      <c r="D63" s="5" t="s">
        <v>236</v>
      </c>
      <c r="E63" s="4" t="s">
        <v>161</v>
      </c>
      <c r="F63" s="4" t="s">
        <v>162</v>
      </c>
      <c r="G63" s="6" t="s">
        <v>327</v>
      </c>
      <c r="H63" s="8">
        <v>0</v>
      </c>
      <c r="I63" s="5" t="s">
        <v>164</v>
      </c>
      <c r="J63" s="5" t="s">
        <v>165</v>
      </c>
      <c r="K63" s="5" t="s">
        <v>166</v>
      </c>
      <c r="L63" s="5" t="s">
        <v>167</v>
      </c>
      <c r="M63" s="8">
        <v>24607</v>
      </c>
      <c r="N63" s="5" t="s">
        <v>168</v>
      </c>
    </row>
    <row r="64" spans="1:14" hidden="1" x14ac:dyDescent="0.35">
      <c r="A64" s="1"/>
      <c r="B64" s="5" t="s">
        <v>322</v>
      </c>
      <c r="C64" s="5" t="s">
        <v>326</v>
      </c>
      <c r="D64" s="5" t="s">
        <v>26</v>
      </c>
      <c r="E64" s="4" t="s">
        <v>161</v>
      </c>
      <c r="F64" s="4" t="s">
        <v>328</v>
      </c>
      <c r="G64" s="6" t="s">
        <v>329</v>
      </c>
      <c r="H64" s="8">
        <v>0</v>
      </c>
      <c r="I64" s="5" t="s">
        <v>164</v>
      </c>
      <c r="J64" s="5" t="s">
        <v>178</v>
      </c>
      <c r="K64" s="5" t="s">
        <v>166</v>
      </c>
      <c r="L64" s="5" t="s">
        <v>280</v>
      </c>
      <c r="M64" s="8">
        <v>24608</v>
      </c>
      <c r="N64" s="5" t="s">
        <v>168</v>
      </c>
    </row>
    <row r="65" spans="1:14" hidden="1" x14ac:dyDescent="0.35">
      <c r="A65" s="1"/>
      <c r="B65" s="5" t="s">
        <v>322</v>
      </c>
      <c r="C65" s="5" t="s">
        <v>326</v>
      </c>
      <c r="D65" s="5" t="s">
        <v>26</v>
      </c>
      <c r="E65" s="4" t="s">
        <v>330</v>
      </c>
      <c r="F65" s="4" t="s">
        <v>162</v>
      </c>
      <c r="G65" s="6" t="s">
        <v>327</v>
      </c>
      <c r="H65" s="8">
        <v>0</v>
      </c>
      <c r="I65" s="5" t="s">
        <v>164</v>
      </c>
      <c r="J65" s="5" t="s">
        <v>165</v>
      </c>
      <c r="K65" s="5" t="s">
        <v>166</v>
      </c>
      <c r="L65" s="5" t="s">
        <v>167</v>
      </c>
      <c r="M65" s="8">
        <v>24608</v>
      </c>
      <c r="N65" s="5" t="s">
        <v>168</v>
      </c>
    </row>
    <row r="66" spans="1:14" ht="25" hidden="1" x14ac:dyDescent="0.35">
      <c r="A66" s="1"/>
      <c r="B66" s="5" t="s">
        <v>331</v>
      </c>
      <c r="C66" s="5" t="s">
        <v>332</v>
      </c>
      <c r="D66" s="5" t="s">
        <v>333</v>
      </c>
      <c r="E66" s="4" t="s">
        <v>334</v>
      </c>
      <c r="F66" s="4" t="s">
        <v>335</v>
      </c>
      <c r="G66" s="6" t="s">
        <v>336</v>
      </c>
      <c r="H66" s="8">
        <v>0</v>
      </c>
      <c r="I66" s="5" t="s">
        <v>164</v>
      </c>
      <c r="J66" s="5" t="s">
        <v>165</v>
      </c>
      <c r="K66" s="5" t="s">
        <v>166</v>
      </c>
      <c r="L66" s="5" t="s">
        <v>170</v>
      </c>
      <c r="M66" s="8">
        <v>702</v>
      </c>
      <c r="N66" s="5" t="s">
        <v>180</v>
      </c>
    </row>
    <row r="67" spans="1:14" ht="25" hidden="1" x14ac:dyDescent="0.35">
      <c r="A67" s="1"/>
      <c r="B67" s="5" t="s">
        <v>331</v>
      </c>
      <c r="C67" s="5" t="s">
        <v>337</v>
      </c>
      <c r="D67" s="5" t="s">
        <v>260</v>
      </c>
      <c r="E67" s="4" t="s">
        <v>161</v>
      </c>
      <c r="F67" s="4" t="s">
        <v>162</v>
      </c>
      <c r="G67" s="6" t="s">
        <v>338</v>
      </c>
      <c r="H67" s="8">
        <v>0</v>
      </c>
      <c r="I67" s="5" t="s">
        <v>164</v>
      </c>
      <c r="J67" s="5" t="s">
        <v>178</v>
      </c>
      <c r="K67" s="5" t="s">
        <v>166</v>
      </c>
      <c r="L67" s="5" t="s">
        <v>167</v>
      </c>
      <c r="M67" s="8">
        <v>10984</v>
      </c>
      <c r="N67" s="5" t="s">
        <v>180</v>
      </c>
    </row>
    <row r="68" spans="1:14" ht="50" hidden="1" x14ac:dyDescent="0.35">
      <c r="A68" s="1"/>
      <c r="B68" s="5" t="s">
        <v>331</v>
      </c>
      <c r="C68" s="5" t="s">
        <v>337</v>
      </c>
      <c r="D68" s="5" t="s">
        <v>17</v>
      </c>
      <c r="E68" s="4" t="s">
        <v>161</v>
      </c>
      <c r="F68" s="4" t="s">
        <v>162</v>
      </c>
      <c r="G68" s="6" t="s">
        <v>339</v>
      </c>
      <c r="H68" s="8">
        <v>0</v>
      </c>
      <c r="I68" s="5" t="s">
        <v>164</v>
      </c>
      <c r="J68" s="5" t="s">
        <v>178</v>
      </c>
      <c r="K68" s="5" t="s">
        <v>166</v>
      </c>
      <c r="L68" s="5" t="s">
        <v>170</v>
      </c>
      <c r="M68" s="8">
        <v>1029</v>
      </c>
      <c r="N68" s="5" t="s">
        <v>180</v>
      </c>
    </row>
    <row r="69" spans="1:14" ht="50" hidden="1" x14ac:dyDescent="0.35">
      <c r="A69" s="1"/>
      <c r="B69" s="5" t="s">
        <v>331</v>
      </c>
      <c r="C69" s="5" t="s">
        <v>337</v>
      </c>
      <c r="D69" s="5" t="s">
        <v>17</v>
      </c>
      <c r="E69" s="4" t="s">
        <v>161</v>
      </c>
      <c r="F69" s="4" t="s">
        <v>162</v>
      </c>
      <c r="G69" s="6" t="s">
        <v>340</v>
      </c>
      <c r="H69" s="8">
        <v>0</v>
      </c>
      <c r="I69" s="5" t="s">
        <v>164</v>
      </c>
      <c r="J69" s="5" t="s">
        <v>178</v>
      </c>
      <c r="K69" s="5" t="s">
        <v>166</v>
      </c>
      <c r="L69" s="5" t="s">
        <v>170</v>
      </c>
      <c r="M69" s="8">
        <v>1029</v>
      </c>
      <c r="N69" s="5" t="s">
        <v>180</v>
      </c>
    </row>
    <row r="70" spans="1:14" ht="75" hidden="1" x14ac:dyDescent="0.35">
      <c r="A70" s="1"/>
      <c r="B70" s="5" t="s">
        <v>331</v>
      </c>
      <c r="C70" s="5" t="s">
        <v>337</v>
      </c>
      <c r="D70" s="5" t="s">
        <v>341</v>
      </c>
      <c r="E70" s="4" t="s">
        <v>161</v>
      </c>
      <c r="F70" s="4" t="s">
        <v>162</v>
      </c>
      <c r="G70" s="6" t="s">
        <v>342</v>
      </c>
      <c r="H70" s="8">
        <v>0</v>
      </c>
      <c r="I70" s="5" t="s">
        <v>164</v>
      </c>
      <c r="J70" s="5" t="s">
        <v>165</v>
      </c>
      <c r="K70" s="5" t="s">
        <v>166</v>
      </c>
      <c r="L70" s="5" t="s">
        <v>170</v>
      </c>
      <c r="M70" s="8">
        <v>9260</v>
      </c>
      <c r="N70" s="5" t="s">
        <v>180</v>
      </c>
    </row>
    <row r="71" spans="1:14" ht="50" hidden="1" x14ac:dyDescent="0.35">
      <c r="A71" s="1"/>
      <c r="B71" s="5" t="s">
        <v>331</v>
      </c>
      <c r="C71" s="5" t="s">
        <v>337</v>
      </c>
      <c r="D71" s="5" t="s">
        <v>17</v>
      </c>
      <c r="E71" s="4" t="s">
        <v>343</v>
      </c>
      <c r="F71" s="4" t="s">
        <v>344</v>
      </c>
      <c r="G71" s="6" t="s">
        <v>345</v>
      </c>
      <c r="H71" s="8">
        <v>0</v>
      </c>
      <c r="I71" s="5" t="s">
        <v>164</v>
      </c>
      <c r="J71" s="5" t="s">
        <v>178</v>
      </c>
      <c r="K71" s="5" t="s">
        <v>166</v>
      </c>
      <c r="L71" s="5" t="s">
        <v>170</v>
      </c>
      <c r="M71" s="8">
        <v>1029</v>
      </c>
      <c r="N71" s="5" t="s">
        <v>180</v>
      </c>
    </row>
    <row r="72" spans="1:14" hidden="1" x14ac:dyDescent="0.35">
      <c r="A72" s="1"/>
      <c r="B72" s="5" t="s">
        <v>346</v>
      </c>
      <c r="C72" s="5" t="s">
        <v>347</v>
      </c>
      <c r="D72" s="5" t="s">
        <v>60</v>
      </c>
      <c r="E72" s="4" t="s">
        <v>161</v>
      </c>
      <c r="F72" s="4" t="s">
        <v>162</v>
      </c>
      <c r="G72" s="6" t="s">
        <v>348</v>
      </c>
      <c r="H72" s="8">
        <v>0</v>
      </c>
      <c r="I72" s="5" t="s">
        <v>164</v>
      </c>
      <c r="J72" s="5" t="s">
        <v>178</v>
      </c>
      <c r="K72" s="5" t="s">
        <v>166</v>
      </c>
      <c r="L72" s="5" t="s">
        <v>280</v>
      </c>
      <c r="M72" s="8">
        <v>24345</v>
      </c>
      <c r="N72" s="5" t="s">
        <v>168</v>
      </c>
    </row>
    <row r="73" spans="1:14" hidden="1" x14ac:dyDescent="0.35">
      <c r="A73" s="1"/>
      <c r="B73" s="5" t="s">
        <v>95</v>
      </c>
      <c r="C73" s="5" t="s">
        <v>349</v>
      </c>
      <c r="D73" s="5" t="s">
        <v>60</v>
      </c>
      <c r="E73" s="4" t="s">
        <v>350</v>
      </c>
      <c r="F73" s="4" t="s">
        <v>351</v>
      </c>
      <c r="G73" s="6" t="s">
        <v>352</v>
      </c>
      <c r="H73" s="8">
        <v>0</v>
      </c>
      <c r="I73" s="5" t="s">
        <v>164</v>
      </c>
      <c r="J73" s="5" t="s">
        <v>178</v>
      </c>
      <c r="K73" s="5" t="s">
        <v>166</v>
      </c>
      <c r="L73" s="5" t="s">
        <v>280</v>
      </c>
      <c r="M73" s="8">
        <v>15210</v>
      </c>
      <c r="N73" s="5" t="s">
        <v>168</v>
      </c>
    </row>
    <row r="74" spans="1:14" hidden="1" x14ac:dyDescent="0.35">
      <c r="A74" s="1"/>
      <c r="B74" s="5" t="s">
        <v>95</v>
      </c>
      <c r="C74" s="5" t="s">
        <v>353</v>
      </c>
      <c r="D74" s="5" t="s">
        <v>354</v>
      </c>
      <c r="E74" s="4" t="s">
        <v>161</v>
      </c>
      <c r="F74" s="4" t="s">
        <v>355</v>
      </c>
      <c r="G74" s="6" t="s">
        <v>356</v>
      </c>
      <c r="H74" s="8">
        <v>0</v>
      </c>
      <c r="I74" s="5" t="s">
        <v>164</v>
      </c>
      <c r="J74" s="5" t="s">
        <v>165</v>
      </c>
      <c r="K74" s="5" t="s">
        <v>166</v>
      </c>
      <c r="L74" s="5" t="s">
        <v>170</v>
      </c>
      <c r="M74" s="8">
        <v>203</v>
      </c>
      <c r="N74" s="5" t="s">
        <v>168</v>
      </c>
    </row>
    <row r="75" spans="1:14" ht="25" hidden="1" x14ac:dyDescent="0.35">
      <c r="A75" s="1"/>
      <c r="B75" s="5" t="s">
        <v>95</v>
      </c>
      <c r="C75" s="5" t="s">
        <v>357</v>
      </c>
      <c r="D75" s="5" t="s">
        <v>358</v>
      </c>
      <c r="E75" s="4" t="s">
        <v>161</v>
      </c>
      <c r="F75" s="4" t="s">
        <v>359</v>
      </c>
      <c r="G75" s="6" t="s">
        <v>360</v>
      </c>
      <c r="H75" s="8">
        <v>0</v>
      </c>
      <c r="I75" s="5" t="s">
        <v>164</v>
      </c>
      <c r="J75" s="5" t="s">
        <v>165</v>
      </c>
      <c r="K75" s="5" t="s">
        <v>166</v>
      </c>
      <c r="L75" s="5" t="s">
        <v>170</v>
      </c>
      <c r="M75" s="8">
        <v>11910</v>
      </c>
      <c r="N75" s="5" t="s">
        <v>180</v>
      </c>
    </row>
    <row r="76" spans="1:14" hidden="1" x14ac:dyDescent="0.35">
      <c r="A76" s="1"/>
      <c r="B76" s="5" t="s">
        <v>361</v>
      </c>
      <c r="C76" s="5" t="s">
        <v>362</v>
      </c>
      <c r="D76" s="5" t="s">
        <v>363</v>
      </c>
      <c r="E76" s="4" t="s">
        <v>364</v>
      </c>
      <c r="F76" s="4" t="s">
        <v>365</v>
      </c>
      <c r="G76" s="6" t="s">
        <v>366</v>
      </c>
      <c r="H76" s="8">
        <v>0</v>
      </c>
      <c r="I76" s="5" t="s">
        <v>164</v>
      </c>
      <c r="J76" s="5" t="s">
        <v>165</v>
      </c>
      <c r="K76" s="5" t="s">
        <v>166</v>
      </c>
      <c r="L76" s="5" t="s">
        <v>170</v>
      </c>
      <c r="M76" s="8">
        <v>15203</v>
      </c>
      <c r="N76" s="5" t="s">
        <v>180</v>
      </c>
    </row>
    <row r="77" spans="1:14" ht="37.5" hidden="1" x14ac:dyDescent="0.35">
      <c r="A77" s="1"/>
      <c r="B77" s="5" t="s">
        <v>367</v>
      </c>
      <c r="C77" s="5" t="s">
        <v>368</v>
      </c>
      <c r="D77" s="5" t="s">
        <v>369</v>
      </c>
      <c r="E77" s="4" t="s">
        <v>161</v>
      </c>
      <c r="F77" s="4" t="s">
        <v>162</v>
      </c>
      <c r="G77" s="6" t="s">
        <v>370</v>
      </c>
      <c r="H77" s="8">
        <v>0</v>
      </c>
      <c r="I77" s="5" t="s">
        <v>164</v>
      </c>
      <c r="J77" s="5" t="s">
        <v>165</v>
      </c>
      <c r="K77" s="5" t="s">
        <v>166</v>
      </c>
      <c r="L77" s="5" t="s">
        <v>212</v>
      </c>
      <c r="M77" s="8">
        <v>8834</v>
      </c>
      <c r="N77" s="5" t="s">
        <v>180</v>
      </c>
    </row>
    <row r="78" spans="1:14" ht="37.5" hidden="1" x14ac:dyDescent="0.35">
      <c r="A78" s="1"/>
      <c r="B78" s="5" t="s">
        <v>371</v>
      </c>
      <c r="C78" s="5" t="s">
        <v>372</v>
      </c>
      <c r="D78" s="5" t="s">
        <v>373</v>
      </c>
      <c r="E78" s="4" t="s">
        <v>161</v>
      </c>
      <c r="F78" s="4" t="s">
        <v>374</v>
      </c>
      <c r="G78" s="6" t="s">
        <v>375</v>
      </c>
      <c r="H78" s="8">
        <v>0</v>
      </c>
      <c r="I78" s="5" t="s">
        <v>164</v>
      </c>
      <c r="J78" s="5" t="s">
        <v>165</v>
      </c>
      <c r="K78" s="5" t="s">
        <v>166</v>
      </c>
      <c r="L78" s="5" t="s">
        <v>167</v>
      </c>
      <c r="M78" s="8">
        <v>22979</v>
      </c>
      <c r="N78" s="5" t="s">
        <v>180</v>
      </c>
    </row>
    <row r="79" spans="1:14" hidden="1" x14ac:dyDescent="0.35">
      <c r="A79" s="1"/>
      <c r="B79" s="5" t="s">
        <v>376</v>
      </c>
      <c r="C79" s="5" t="s">
        <v>377</v>
      </c>
      <c r="D79" s="5" t="s">
        <v>378</v>
      </c>
      <c r="E79" s="4" t="s">
        <v>379</v>
      </c>
      <c r="F79" s="4" t="s">
        <v>162</v>
      </c>
      <c r="G79" s="6" t="s">
        <v>380</v>
      </c>
      <c r="H79" s="8">
        <v>179.37</v>
      </c>
      <c r="I79" s="5" t="s">
        <v>164</v>
      </c>
      <c r="J79" s="5" t="s">
        <v>165</v>
      </c>
      <c r="K79" s="5" t="s">
        <v>166</v>
      </c>
      <c r="L79" s="5" t="s">
        <v>170</v>
      </c>
      <c r="M79" s="8">
        <v>15108</v>
      </c>
      <c r="N79" s="5" t="s">
        <v>168</v>
      </c>
    </row>
    <row r="80" spans="1:14" hidden="1" x14ac:dyDescent="0.35">
      <c r="A80" s="1"/>
      <c r="B80" s="5" t="s">
        <v>376</v>
      </c>
      <c r="C80" s="5" t="s">
        <v>377</v>
      </c>
      <c r="D80" s="5" t="s">
        <v>378</v>
      </c>
      <c r="E80" s="4" t="s">
        <v>379</v>
      </c>
      <c r="F80" s="4" t="s">
        <v>162</v>
      </c>
      <c r="G80" s="6" t="s">
        <v>381</v>
      </c>
      <c r="H80" s="8">
        <v>179.37</v>
      </c>
      <c r="I80" s="5" t="s">
        <v>382</v>
      </c>
      <c r="J80" s="5" t="s">
        <v>165</v>
      </c>
      <c r="K80" s="5" t="s">
        <v>166</v>
      </c>
      <c r="L80" s="5" t="s">
        <v>170</v>
      </c>
      <c r="M80" s="8">
        <v>15108</v>
      </c>
      <c r="N80" s="5" t="s">
        <v>168</v>
      </c>
    </row>
    <row r="81" spans="1:14" ht="25" hidden="1" x14ac:dyDescent="0.35">
      <c r="A81" s="1"/>
      <c r="B81" s="5" t="s">
        <v>376</v>
      </c>
      <c r="C81" s="5" t="s">
        <v>383</v>
      </c>
      <c r="D81" s="5" t="s">
        <v>17</v>
      </c>
      <c r="E81" s="4" t="s">
        <v>161</v>
      </c>
      <c r="F81" s="4" t="s">
        <v>162</v>
      </c>
      <c r="G81" s="6" t="s">
        <v>384</v>
      </c>
      <c r="H81" s="8">
        <v>0</v>
      </c>
      <c r="I81" s="5" t="s">
        <v>164</v>
      </c>
      <c r="J81" s="5" t="s">
        <v>178</v>
      </c>
      <c r="K81" s="5" t="s">
        <v>166</v>
      </c>
      <c r="L81" s="5" t="s">
        <v>167</v>
      </c>
      <c r="M81" s="8">
        <v>14953</v>
      </c>
      <c r="N81" s="5" t="s">
        <v>180</v>
      </c>
    </row>
    <row r="82" spans="1:14" ht="37.5" hidden="1" x14ac:dyDescent="0.35">
      <c r="A82" s="1"/>
      <c r="B82" s="5" t="s">
        <v>376</v>
      </c>
      <c r="C82" s="5" t="s">
        <v>383</v>
      </c>
      <c r="D82" s="5" t="s">
        <v>385</v>
      </c>
      <c r="E82" s="4" t="s">
        <v>386</v>
      </c>
      <c r="F82" s="4" t="s">
        <v>387</v>
      </c>
      <c r="G82" s="6" t="s">
        <v>388</v>
      </c>
      <c r="H82" s="8">
        <v>0</v>
      </c>
      <c r="I82" s="5" t="s">
        <v>164</v>
      </c>
      <c r="J82" s="5" t="s">
        <v>165</v>
      </c>
      <c r="K82" s="5" t="s">
        <v>166</v>
      </c>
      <c r="L82" s="5" t="s">
        <v>170</v>
      </c>
      <c r="M82" s="8">
        <v>15194</v>
      </c>
      <c r="N82" s="5" t="s">
        <v>180</v>
      </c>
    </row>
    <row r="83" spans="1:14" ht="25" hidden="1" x14ac:dyDescent="0.35">
      <c r="A83" s="1"/>
      <c r="B83" s="5" t="s">
        <v>376</v>
      </c>
      <c r="C83" s="5" t="s">
        <v>389</v>
      </c>
      <c r="D83" s="5" t="s">
        <v>390</v>
      </c>
      <c r="E83" s="4" t="s">
        <v>161</v>
      </c>
      <c r="F83" s="4" t="s">
        <v>162</v>
      </c>
      <c r="G83" s="6" t="s">
        <v>391</v>
      </c>
      <c r="H83" s="8">
        <v>0</v>
      </c>
      <c r="I83" s="5" t="s">
        <v>164</v>
      </c>
      <c r="J83" s="5" t="s">
        <v>178</v>
      </c>
      <c r="K83" s="5" t="s">
        <v>166</v>
      </c>
      <c r="L83" s="5" t="s">
        <v>167</v>
      </c>
      <c r="M83" s="8">
        <v>14956</v>
      </c>
      <c r="N83" s="5" t="s">
        <v>180</v>
      </c>
    </row>
    <row r="84" spans="1:14" ht="25" hidden="1" x14ac:dyDescent="0.35">
      <c r="A84" s="1"/>
      <c r="B84" s="5" t="s">
        <v>376</v>
      </c>
      <c r="C84" s="5" t="s">
        <v>392</v>
      </c>
      <c r="D84" s="5" t="s">
        <v>393</v>
      </c>
      <c r="E84" s="4" t="s">
        <v>394</v>
      </c>
      <c r="F84" s="4" t="s">
        <v>162</v>
      </c>
      <c r="G84" s="6" t="s">
        <v>395</v>
      </c>
      <c r="H84" s="8">
        <v>0</v>
      </c>
      <c r="I84" s="5" t="s">
        <v>164</v>
      </c>
      <c r="J84" s="5" t="s">
        <v>165</v>
      </c>
      <c r="K84" s="5" t="s">
        <v>166</v>
      </c>
      <c r="L84" s="5" t="s">
        <v>170</v>
      </c>
      <c r="M84" s="8">
        <v>11495</v>
      </c>
      <c r="N84" s="5" t="s">
        <v>180</v>
      </c>
    </row>
    <row r="85" spans="1:14" ht="50" hidden="1" x14ac:dyDescent="0.35">
      <c r="A85" s="1"/>
      <c r="B85" s="5" t="s">
        <v>396</v>
      </c>
      <c r="C85" s="5" t="s">
        <v>397</v>
      </c>
      <c r="D85" s="5" t="s">
        <v>176</v>
      </c>
      <c r="E85" s="4" t="s">
        <v>161</v>
      </c>
      <c r="F85" s="4" t="s">
        <v>162</v>
      </c>
      <c r="G85" s="6" t="s">
        <v>398</v>
      </c>
      <c r="H85" s="8">
        <v>0</v>
      </c>
      <c r="I85" s="5" t="s">
        <v>164</v>
      </c>
      <c r="J85" s="5" t="s">
        <v>165</v>
      </c>
      <c r="K85" s="5" t="s">
        <v>166</v>
      </c>
      <c r="L85" s="5" t="s">
        <v>167</v>
      </c>
      <c r="M85" s="8">
        <v>11810</v>
      </c>
      <c r="N85" s="5" t="s">
        <v>180</v>
      </c>
    </row>
    <row r="86" spans="1:14" hidden="1" x14ac:dyDescent="0.35">
      <c r="A86" s="1"/>
      <c r="B86" s="5" t="s">
        <v>399</v>
      </c>
      <c r="C86" s="5" t="s">
        <v>400</v>
      </c>
      <c r="D86" s="5" t="s">
        <v>111</v>
      </c>
      <c r="E86" s="4" t="s">
        <v>161</v>
      </c>
      <c r="F86" s="4" t="s">
        <v>401</v>
      </c>
      <c r="G86" s="6" t="s">
        <v>402</v>
      </c>
      <c r="H86" s="8">
        <v>44.4</v>
      </c>
      <c r="I86" s="5" t="s">
        <v>164</v>
      </c>
      <c r="J86" s="5" t="s">
        <v>165</v>
      </c>
      <c r="K86" s="5" t="s">
        <v>166</v>
      </c>
      <c r="L86" s="5" t="s">
        <v>170</v>
      </c>
      <c r="M86" s="8">
        <v>78</v>
      </c>
      <c r="N86" s="5" t="s">
        <v>168</v>
      </c>
    </row>
    <row r="87" spans="1:14" hidden="1" x14ac:dyDescent="0.35">
      <c r="A87" s="1"/>
      <c r="B87" s="5" t="s">
        <v>399</v>
      </c>
      <c r="C87" s="5" t="s">
        <v>400</v>
      </c>
      <c r="D87" s="5" t="s">
        <v>403</v>
      </c>
      <c r="E87" s="4" t="s">
        <v>161</v>
      </c>
      <c r="F87" s="4" t="s">
        <v>162</v>
      </c>
      <c r="G87" s="6" t="s">
        <v>404</v>
      </c>
      <c r="H87" s="8">
        <v>0</v>
      </c>
      <c r="I87" s="5" t="s">
        <v>164</v>
      </c>
      <c r="J87" s="5" t="s">
        <v>165</v>
      </c>
      <c r="K87" s="5" t="s">
        <v>166</v>
      </c>
      <c r="L87" s="5" t="s">
        <v>167</v>
      </c>
      <c r="M87" s="8">
        <v>10814</v>
      </c>
      <c r="N87" s="5" t="s">
        <v>180</v>
      </c>
    </row>
    <row r="88" spans="1:14" hidden="1" x14ac:dyDescent="0.35">
      <c r="A88" s="1"/>
      <c r="B88" s="5" t="s">
        <v>399</v>
      </c>
      <c r="C88" s="5" t="s">
        <v>400</v>
      </c>
      <c r="D88" s="5" t="s">
        <v>111</v>
      </c>
      <c r="E88" s="4" t="s">
        <v>401</v>
      </c>
      <c r="F88" s="4" t="s">
        <v>405</v>
      </c>
      <c r="G88" s="6" t="s">
        <v>406</v>
      </c>
      <c r="H88" s="8">
        <v>0</v>
      </c>
      <c r="I88" s="5" t="s">
        <v>164</v>
      </c>
      <c r="J88" s="5" t="s">
        <v>178</v>
      </c>
      <c r="K88" s="5" t="s">
        <v>166</v>
      </c>
      <c r="L88" s="5" t="s">
        <v>280</v>
      </c>
      <c r="M88" s="8">
        <v>78</v>
      </c>
      <c r="N88" s="5" t="s">
        <v>168</v>
      </c>
    </row>
    <row r="89" spans="1:14" hidden="1" x14ac:dyDescent="0.35">
      <c r="A89" s="1"/>
      <c r="B89" s="5" t="s">
        <v>115</v>
      </c>
      <c r="C89" s="5" t="s">
        <v>407</v>
      </c>
      <c r="D89" s="5" t="s">
        <v>408</v>
      </c>
      <c r="E89" s="4" t="s">
        <v>161</v>
      </c>
      <c r="F89" s="4" t="s">
        <v>162</v>
      </c>
      <c r="G89" s="6" t="s">
        <v>409</v>
      </c>
      <c r="H89" s="8">
        <v>25</v>
      </c>
      <c r="I89" s="5" t="s">
        <v>164</v>
      </c>
      <c r="J89" s="5" t="s">
        <v>178</v>
      </c>
      <c r="K89" s="5" t="s">
        <v>166</v>
      </c>
      <c r="L89" s="5" t="s">
        <v>167</v>
      </c>
      <c r="M89" s="8">
        <v>35</v>
      </c>
      <c r="N89" s="5" t="s">
        <v>168</v>
      </c>
    </row>
    <row r="90" spans="1:14" hidden="1" x14ac:dyDescent="0.35">
      <c r="A90" s="1"/>
      <c r="B90" s="5" t="s">
        <v>115</v>
      </c>
      <c r="C90" s="5" t="s">
        <v>410</v>
      </c>
      <c r="D90" s="5" t="s">
        <v>411</v>
      </c>
      <c r="E90" s="4" t="s">
        <v>412</v>
      </c>
      <c r="F90" s="4" t="s">
        <v>413</v>
      </c>
      <c r="G90" s="6" t="s">
        <v>414</v>
      </c>
      <c r="H90" s="8">
        <v>0</v>
      </c>
      <c r="I90" s="5" t="s">
        <v>164</v>
      </c>
      <c r="J90" s="5" t="s">
        <v>178</v>
      </c>
      <c r="K90" s="5" t="s">
        <v>166</v>
      </c>
      <c r="L90" s="5" t="s">
        <v>170</v>
      </c>
      <c r="M90" s="8">
        <v>13</v>
      </c>
      <c r="N90" s="5" t="s">
        <v>168</v>
      </c>
    </row>
    <row r="91" spans="1:14" hidden="1" x14ac:dyDescent="0.35">
      <c r="A91" s="1"/>
      <c r="B91" s="5" t="s">
        <v>115</v>
      </c>
      <c r="C91" s="5" t="s">
        <v>410</v>
      </c>
      <c r="D91" s="5" t="s">
        <v>75</v>
      </c>
      <c r="E91" s="4" t="s">
        <v>412</v>
      </c>
      <c r="F91" s="4" t="s">
        <v>413</v>
      </c>
      <c r="G91" s="6" t="s">
        <v>414</v>
      </c>
      <c r="H91" s="8">
        <v>0</v>
      </c>
      <c r="I91" s="5" t="s">
        <v>164</v>
      </c>
      <c r="J91" s="5" t="s">
        <v>178</v>
      </c>
      <c r="K91" s="5" t="s">
        <v>166</v>
      </c>
      <c r="L91" s="5" t="s">
        <v>170</v>
      </c>
      <c r="M91" s="8">
        <v>14</v>
      </c>
      <c r="N91" s="5" t="s">
        <v>168</v>
      </c>
    </row>
    <row r="92" spans="1:14" ht="37.5" hidden="1" x14ac:dyDescent="0.35">
      <c r="A92" s="1"/>
      <c r="B92" s="5" t="s">
        <v>415</v>
      </c>
      <c r="C92" s="5" t="s">
        <v>416</v>
      </c>
      <c r="D92" s="5" t="s">
        <v>417</v>
      </c>
      <c r="E92" s="4" t="s">
        <v>161</v>
      </c>
      <c r="F92" s="4" t="s">
        <v>162</v>
      </c>
      <c r="G92" s="6" t="s">
        <v>418</v>
      </c>
      <c r="H92" s="8">
        <v>1.2</v>
      </c>
      <c r="I92" s="5" t="s">
        <v>164</v>
      </c>
      <c r="J92" s="5" t="s">
        <v>165</v>
      </c>
      <c r="K92" s="5" t="s">
        <v>166</v>
      </c>
      <c r="L92" s="5" t="s">
        <v>170</v>
      </c>
      <c r="M92" s="8">
        <v>20852</v>
      </c>
      <c r="N92" s="5" t="s">
        <v>168</v>
      </c>
    </row>
    <row r="93" spans="1:14" hidden="1" x14ac:dyDescent="0.35">
      <c r="A93" s="1"/>
      <c r="B93" s="5" t="s">
        <v>415</v>
      </c>
      <c r="C93" s="5" t="s">
        <v>416</v>
      </c>
      <c r="D93" s="5" t="s">
        <v>419</v>
      </c>
      <c r="E93" s="4" t="s">
        <v>420</v>
      </c>
      <c r="F93" s="4" t="s">
        <v>421</v>
      </c>
      <c r="G93" s="6" t="s">
        <v>422</v>
      </c>
      <c r="H93" s="8">
        <v>1.2</v>
      </c>
      <c r="I93" s="5" t="s">
        <v>164</v>
      </c>
      <c r="J93" s="5" t="s">
        <v>165</v>
      </c>
      <c r="K93" s="5" t="s">
        <v>166</v>
      </c>
      <c r="L93" s="5" t="s">
        <v>170</v>
      </c>
      <c r="M93" s="8">
        <v>20851</v>
      </c>
      <c r="N93" s="5" t="s">
        <v>168</v>
      </c>
    </row>
    <row r="94" spans="1:14" hidden="1" x14ac:dyDescent="0.35">
      <c r="A94" s="1"/>
      <c r="B94" s="5" t="s">
        <v>415</v>
      </c>
      <c r="C94" s="5" t="s">
        <v>423</v>
      </c>
      <c r="D94" s="5" t="s">
        <v>236</v>
      </c>
      <c r="E94" s="4" t="s">
        <v>424</v>
      </c>
      <c r="F94" s="4" t="s">
        <v>425</v>
      </c>
      <c r="G94" s="6" t="s">
        <v>426</v>
      </c>
      <c r="H94" s="8">
        <v>1.5</v>
      </c>
      <c r="I94" s="5" t="s">
        <v>164</v>
      </c>
      <c r="J94" s="5" t="s">
        <v>165</v>
      </c>
      <c r="K94" s="5" t="s">
        <v>166</v>
      </c>
      <c r="L94" s="5" t="s">
        <v>170</v>
      </c>
      <c r="M94" s="8">
        <v>13299</v>
      </c>
      <c r="N94" s="5" t="s">
        <v>168</v>
      </c>
    </row>
    <row r="95" spans="1:14" hidden="1" x14ac:dyDescent="0.35">
      <c r="A95" s="1"/>
      <c r="B95" s="5" t="s">
        <v>427</v>
      </c>
      <c r="C95" s="5" t="s">
        <v>428</v>
      </c>
      <c r="D95" s="5" t="s">
        <v>429</v>
      </c>
      <c r="E95" s="4" t="s">
        <v>161</v>
      </c>
      <c r="F95" s="4" t="s">
        <v>162</v>
      </c>
      <c r="G95" s="6" t="s">
        <v>430</v>
      </c>
      <c r="H95" s="8">
        <v>0</v>
      </c>
      <c r="I95" s="5" t="s">
        <v>164</v>
      </c>
      <c r="J95" s="5" t="s">
        <v>165</v>
      </c>
      <c r="K95" s="5" t="s">
        <v>166</v>
      </c>
      <c r="L95" s="5" t="s">
        <v>167</v>
      </c>
      <c r="M95" s="8">
        <v>16341</v>
      </c>
      <c r="N95" s="5" t="s">
        <v>180</v>
      </c>
    </row>
    <row r="96" spans="1:14" ht="25" hidden="1" x14ac:dyDescent="0.35">
      <c r="A96" s="1"/>
      <c r="B96" s="5" t="s">
        <v>431</v>
      </c>
      <c r="C96" s="5" t="s">
        <v>432</v>
      </c>
      <c r="D96" s="5" t="s">
        <v>433</v>
      </c>
      <c r="E96" s="4" t="s">
        <v>434</v>
      </c>
      <c r="F96" s="4" t="s">
        <v>435</v>
      </c>
      <c r="G96" s="6" t="s">
        <v>436</v>
      </c>
      <c r="H96" s="8">
        <v>0</v>
      </c>
      <c r="I96" s="5" t="s">
        <v>164</v>
      </c>
      <c r="J96" s="5" t="s">
        <v>165</v>
      </c>
      <c r="K96" s="5" t="s">
        <v>166</v>
      </c>
      <c r="L96" s="5" t="s">
        <v>245</v>
      </c>
      <c r="M96" s="8">
        <v>6226</v>
      </c>
      <c r="N96" s="5" t="s">
        <v>180</v>
      </c>
    </row>
    <row r="97" spans="1:14" hidden="1" x14ac:dyDescent="0.35">
      <c r="A97" s="1"/>
      <c r="B97" s="5" t="s">
        <v>431</v>
      </c>
      <c r="C97" s="5" t="s">
        <v>437</v>
      </c>
      <c r="D97" s="5" t="s">
        <v>438</v>
      </c>
      <c r="E97" s="4" t="s">
        <v>161</v>
      </c>
      <c r="F97" s="4" t="s">
        <v>162</v>
      </c>
      <c r="G97" s="6" t="s">
        <v>439</v>
      </c>
      <c r="H97" s="8">
        <v>0</v>
      </c>
      <c r="I97" s="5" t="s">
        <v>164</v>
      </c>
      <c r="J97" s="5" t="s">
        <v>165</v>
      </c>
      <c r="K97" s="5" t="s">
        <v>166</v>
      </c>
      <c r="L97" s="5" t="s">
        <v>167</v>
      </c>
      <c r="M97" s="8">
        <v>352</v>
      </c>
      <c r="N97" s="5" t="s">
        <v>180</v>
      </c>
    </row>
    <row r="98" spans="1:14" ht="50" hidden="1" x14ac:dyDescent="0.35">
      <c r="A98" s="1"/>
      <c r="B98" s="5" t="s">
        <v>431</v>
      </c>
      <c r="C98" s="5" t="s">
        <v>437</v>
      </c>
      <c r="D98" s="5" t="s">
        <v>440</v>
      </c>
      <c r="E98" s="4" t="s">
        <v>161</v>
      </c>
      <c r="F98" s="4" t="s">
        <v>162</v>
      </c>
      <c r="G98" s="6" t="s">
        <v>441</v>
      </c>
      <c r="H98" s="8">
        <v>0</v>
      </c>
      <c r="I98" s="5" t="s">
        <v>164</v>
      </c>
      <c r="J98" s="5" t="s">
        <v>165</v>
      </c>
      <c r="K98" s="5" t="s">
        <v>166</v>
      </c>
      <c r="L98" s="5" t="s">
        <v>167</v>
      </c>
      <c r="M98" s="8">
        <v>8939</v>
      </c>
      <c r="N98" s="5" t="s">
        <v>180</v>
      </c>
    </row>
    <row r="99" spans="1:14" ht="25" hidden="1" x14ac:dyDescent="0.35">
      <c r="A99" s="1"/>
      <c r="B99" s="5" t="s">
        <v>431</v>
      </c>
      <c r="C99" s="5" t="s">
        <v>442</v>
      </c>
      <c r="D99" s="5" t="s">
        <v>443</v>
      </c>
      <c r="E99" s="4" t="s">
        <v>291</v>
      </c>
      <c r="F99" s="4" t="s">
        <v>444</v>
      </c>
      <c r="G99" s="6" t="s">
        <v>445</v>
      </c>
      <c r="H99" s="8">
        <v>0</v>
      </c>
      <c r="I99" s="5" t="s">
        <v>164</v>
      </c>
      <c r="J99" s="5" t="s">
        <v>178</v>
      </c>
      <c r="K99" s="5" t="s">
        <v>166</v>
      </c>
      <c r="L99" s="5" t="s">
        <v>167</v>
      </c>
      <c r="M99" s="8">
        <v>11592</v>
      </c>
      <c r="N99" s="5" t="s">
        <v>180</v>
      </c>
    </row>
    <row r="100" spans="1:14" hidden="1" x14ac:dyDescent="0.35">
      <c r="A100" s="1"/>
      <c r="B100" s="5" t="s">
        <v>431</v>
      </c>
      <c r="C100" s="5" t="s">
        <v>442</v>
      </c>
      <c r="D100" s="5" t="s">
        <v>446</v>
      </c>
      <c r="E100" s="4" t="s">
        <v>447</v>
      </c>
      <c r="F100" s="4" t="s">
        <v>448</v>
      </c>
      <c r="G100" s="6" t="s">
        <v>449</v>
      </c>
      <c r="H100" s="8">
        <v>0</v>
      </c>
      <c r="I100" s="5" t="s">
        <v>267</v>
      </c>
      <c r="J100" s="5" t="s">
        <v>165</v>
      </c>
      <c r="K100" s="5" t="s">
        <v>166</v>
      </c>
      <c r="L100" s="5" t="s">
        <v>245</v>
      </c>
      <c r="M100" s="8">
        <v>11611</v>
      </c>
      <c r="N100" s="5" t="s">
        <v>180</v>
      </c>
    </row>
    <row r="101" spans="1:14" ht="62.5" hidden="1" x14ac:dyDescent="0.35">
      <c r="A101" s="1"/>
      <c r="B101" s="5" t="s">
        <v>431</v>
      </c>
      <c r="C101" s="5" t="s">
        <v>442</v>
      </c>
      <c r="D101" s="5" t="s">
        <v>450</v>
      </c>
      <c r="E101" s="4" t="s">
        <v>451</v>
      </c>
      <c r="F101" s="4" t="s">
        <v>452</v>
      </c>
      <c r="G101" s="6" t="s">
        <v>453</v>
      </c>
      <c r="H101" s="8">
        <v>0</v>
      </c>
      <c r="I101" s="5" t="s">
        <v>164</v>
      </c>
      <c r="J101" s="5" t="s">
        <v>178</v>
      </c>
      <c r="K101" s="5" t="s">
        <v>166</v>
      </c>
      <c r="L101" s="5" t="s">
        <v>170</v>
      </c>
      <c r="M101" s="8">
        <v>11845</v>
      </c>
      <c r="N101" s="5" t="s">
        <v>180</v>
      </c>
    </row>
    <row r="102" spans="1:14" ht="25" hidden="1" x14ac:dyDescent="0.35">
      <c r="A102" s="1"/>
      <c r="B102" s="5" t="s">
        <v>431</v>
      </c>
      <c r="C102" s="5" t="s">
        <v>442</v>
      </c>
      <c r="D102" s="5" t="s">
        <v>454</v>
      </c>
      <c r="E102" s="4" t="s">
        <v>444</v>
      </c>
      <c r="F102" s="4" t="s">
        <v>455</v>
      </c>
      <c r="G102" s="6" t="s">
        <v>456</v>
      </c>
      <c r="H102" s="8">
        <v>0</v>
      </c>
      <c r="I102" s="5" t="s">
        <v>164</v>
      </c>
      <c r="J102" s="5" t="s">
        <v>165</v>
      </c>
      <c r="K102" s="5" t="s">
        <v>166</v>
      </c>
      <c r="L102" s="5" t="s">
        <v>167</v>
      </c>
      <c r="M102" s="8">
        <v>11596</v>
      </c>
      <c r="N102" s="5" t="s">
        <v>180</v>
      </c>
    </row>
    <row r="103" spans="1:14" ht="25" hidden="1" x14ac:dyDescent="0.35">
      <c r="A103" s="1"/>
      <c r="B103" s="5" t="s">
        <v>431</v>
      </c>
      <c r="C103" s="5" t="s">
        <v>442</v>
      </c>
      <c r="D103" s="5" t="s">
        <v>443</v>
      </c>
      <c r="E103" s="4" t="s">
        <v>457</v>
      </c>
      <c r="F103" s="4" t="s">
        <v>458</v>
      </c>
      <c r="G103" s="6" t="s">
        <v>459</v>
      </c>
      <c r="H103" s="8">
        <v>0</v>
      </c>
      <c r="I103" s="5" t="s">
        <v>164</v>
      </c>
      <c r="J103" s="5" t="s">
        <v>178</v>
      </c>
      <c r="K103" s="5" t="s">
        <v>166</v>
      </c>
      <c r="L103" s="5" t="s">
        <v>167</v>
      </c>
      <c r="M103" s="8">
        <v>11592</v>
      </c>
      <c r="N103" s="5" t="s">
        <v>180</v>
      </c>
    </row>
    <row r="104" spans="1:14" ht="62.5" hidden="1" x14ac:dyDescent="0.35">
      <c r="A104" s="1"/>
      <c r="B104" s="5" t="s">
        <v>431</v>
      </c>
      <c r="C104" s="5" t="s">
        <v>442</v>
      </c>
      <c r="D104" s="5" t="s">
        <v>460</v>
      </c>
      <c r="E104" s="4" t="s">
        <v>457</v>
      </c>
      <c r="F104" s="4" t="s">
        <v>458</v>
      </c>
      <c r="G104" s="6" t="s">
        <v>461</v>
      </c>
      <c r="H104" s="8">
        <v>0</v>
      </c>
      <c r="I104" s="5" t="s">
        <v>164</v>
      </c>
      <c r="J104" s="5" t="s">
        <v>178</v>
      </c>
      <c r="K104" s="5" t="s">
        <v>166</v>
      </c>
      <c r="L104" s="5" t="s">
        <v>170</v>
      </c>
      <c r="M104" s="8">
        <v>11577</v>
      </c>
      <c r="N104" s="5" t="s">
        <v>180</v>
      </c>
    </row>
    <row r="105" spans="1:14" ht="62.5" hidden="1" x14ac:dyDescent="0.35">
      <c r="A105" s="1"/>
      <c r="B105" s="5" t="s">
        <v>431</v>
      </c>
      <c r="C105" s="5" t="s">
        <v>442</v>
      </c>
      <c r="D105" s="5" t="s">
        <v>462</v>
      </c>
      <c r="E105" s="4" t="s">
        <v>463</v>
      </c>
      <c r="F105" s="4" t="s">
        <v>464</v>
      </c>
      <c r="G105" s="6" t="s">
        <v>465</v>
      </c>
      <c r="H105" s="8">
        <v>0</v>
      </c>
      <c r="I105" s="5" t="s">
        <v>164</v>
      </c>
      <c r="J105" s="5" t="s">
        <v>178</v>
      </c>
      <c r="K105" s="5" t="s">
        <v>166</v>
      </c>
      <c r="L105" s="5" t="s">
        <v>170</v>
      </c>
      <c r="M105" s="8">
        <v>11579</v>
      </c>
      <c r="N105" s="5" t="s">
        <v>180</v>
      </c>
    </row>
    <row r="106" spans="1:14" ht="50" hidden="1" x14ac:dyDescent="0.35">
      <c r="A106" s="1"/>
      <c r="B106" s="5" t="s">
        <v>431</v>
      </c>
      <c r="C106" s="5" t="s">
        <v>442</v>
      </c>
      <c r="D106" s="5" t="s">
        <v>443</v>
      </c>
      <c r="E106" s="4" t="s">
        <v>455</v>
      </c>
      <c r="F106" s="4" t="s">
        <v>466</v>
      </c>
      <c r="G106" s="6" t="s">
        <v>467</v>
      </c>
      <c r="H106" s="8">
        <v>0</v>
      </c>
      <c r="I106" s="5" t="s">
        <v>267</v>
      </c>
      <c r="J106" s="5" t="s">
        <v>165</v>
      </c>
      <c r="K106" s="5" t="s">
        <v>166</v>
      </c>
      <c r="L106" s="5" t="s">
        <v>167</v>
      </c>
      <c r="M106" s="8">
        <v>11592</v>
      </c>
      <c r="N106" s="5" t="s">
        <v>180</v>
      </c>
    </row>
    <row r="107" spans="1:14" ht="25" hidden="1" x14ac:dyDescent="0.35">
      <c r="A107" s="1"/>
      <c r="B107" s="5" t="s">
        <v>431</v>
      </c>
      <c r="C107" s="5" t="s">
        <v>442</v>
      </c>
      <c r="D107" s="5" t="s">
        <v>443</v>
      </c>
      <c r="E107" s="4" t="s">
        <v>455</v>
      </c>
      <c r="F107" s="4" t="s">
        <v>468</v>
      </c>
      <c r="G107" s="6" t="s">
        <v>469</v>
      </c>
      <c r="H107" s="8">
        <v>0</v>
      </c>
      <c r="I107" s="5" t="s">
        <v>164</v>
      </c>
      <c r="J107" s="5" t="s">
        <v>178</v>
      </c>
      <c r="K107" s="5" t="s">
        <v>166</v>
      </c>
      <c r="L107" s="5" t="s">
        <v>167</v>
      </c>
      <c r="M107" s="8">
        <v>11592</v>
      </c>
      <c r="N107" s="5" t="s">
        <v>180</v>
      </c>
    </row>
    <row r="108" spans="1:14" ht="25" hidden="1" x14ac:dyDescent="0.35">
      <c r="A108" s="1"/>
      <c r="B108" s="5" t="s">
        <v>431</v>
      </c>
      <c r="C108" s="5" t="s">
        <v>442</v>
      </c>
      <c r="D108" s="5" t="s">
        <v>470</v>
      </c>
      <c r="E108" s="4" t="s">
        <v>455</v>
      </c>
      <c r="F108" s="4" t="s">
        <v>468</v>
      </c>
      <c r="G108" s="6" t="s">
        <v>471</v>
      </c>
      <c r="H108" s="8">
        <v>0</v>
      </c>
      <c r="I108" s="5" t="s">
        <v>164</v>
      </c>
      <c r="J108" s="5" t="s">
        <v>165</v>
      </c>
      <c r="K108" s="5" t="s">
        <v>166</v>
      </c>
      <c r="L108" s="5" t="s">
        <v>167</v>
      </c>
      <c r="M108" s="8">
        <v>13047</v>
      </c>
      <c r="N108" s="5" t="s">
        <v>180</v>
      </c>
    </row>
    <row r="109" spans="1:14" ht="62.5" hidden="1" x14ac:dyDescent="0.35">
      <c r="A109" s="1"/>
      <c r="B109" s="5" t="s">
        <v>431</v>
      </c>
      <c r="C109" s="5" t="s">
        <v>442</v>
      </c>
      <c r="D109" s="5" t="s">
        <v>446</v>
      </c>
      <c r="E109" s="4" t="s">
        <v>472</v>
      </c>
      <c r="F109" s="4" t="s">
        <v>473</v>
      </c>
      <c r="G109" s="6" t="s">
        <v>474</v>
      </c>
      <c r="H109" s="8">
        <v>0</v>
      </c>
      <c r="I109" s="5" t="s">
        <v>164</v>
      </c>
      <c r="J109" s="5" t="s">
        <v>178</v>
      </c>
      <c r="K109" s="5" t="s">
        <v>166</v>
      </c>
      <c r="L109" s="5" t="s">
        <v>170</v>
      </c>
      <c r="M109" s="8">
        <v>11611</v>
      </c>
      <c r="N109" s="5" t="s">
        <v>180</v>
      </c>
    </row>
    <row r="110" spans="1:14" ht="25" hidden="1" x14ac:dyDescent="0.35">
      <c r="A110" s="1"/>
      <c r="B110" s="5" t="s">
        <v>431</v>
      </c>
      <c r="C110" s="5" t="s">
        <v>442</v>
      </c>
      <c r="D110" s="5" t="s">
        <v>475</v>
      </c>
      <c r="E110" s="4" t="s">
        <v>468</v>
      </c>
      <c r="F110" s="4" t="s">
        <v>476</v>
      </c>
      <c r="G110" s="6" t="s">
        <v>477</v>
      </c>
      <c r="H110" s="8">
        <v>0</v>
      </c>
      <c r="I110" s="5" t="s">
        <v>164</v>
      </c>
      <c r="J110" s="5" t="s">
        <v>165</v>
      </c>
      <c r="K110" s="5" t="s">
        <v>166</v>
      </c>
      <c r="L110" s="5" t="s">
        <v>167</v>
      </c>
      <c r="M110" s="8">
        <v>13048</v>
      </c>
      <c r="N110" s="5" t="s">
        <v>180</v>
      </c>
    </row>
    <row r="111" spans="1:14" ht="25" hidden="1" x14ac:dyDescent="0.35">
      <c r="A111" s="1"/>
      <c r="B111" s="5" t="s">
        <v>431</v>
      </c>
      <c r="C111" s="5" t="s">
        <v>442</v>
      </c>
      <c r="D111" s="5" t="s">
        <v>443</v>
      </c>
      <c r="E111" s="4" t="s">
        <v>466</v>
      </c>
      <c r="F111" s="4" t="s">
        <v>476</v>
      </c>
      <c r="G111" s="6" t="s">
        <v>478</v>
      </c>
      <c r="H111" s="8">
        <v>0</v>
      </c>
      <c r="I111" s="5" t="s">
        <v>164</v>
      </c>
      <c r="J111" s="5" t="s">
        <v>178</v>
      </c>
      <c r="K111" s="5" t="s">
        <v>166</v>
      </c>
      <c r="L111" s="5" t="s">
        <v>167</v>
      </c>
      <c r="M111" s="8">
        <v>11592</v>
      </c>
      <c r="N111" s="5" t="s">
        <v>180</v>
      </c>
    </row>
    <row r="112" spans="1:14" ht="25" hidden="1" x14ac:dyDescent="0.35">
      <c r="A112" s="1"/>
      <c r="B112" s="5" t="s">
        <v>431</v>
      </c>
      <c r="C112" s="5" t="s">
        <v>442</v>
      </c>
      <c r="D112" s="5" t="s">
        <v>443</v>
      </c>
      <c r="E112" s="4" t="s">
        <v>479</v>
      </c>
      <c r="F112" s="4" t="s">
        <v>262</v>
      </c>
      <c r="G112" s="6" t="s">
        <v>480</v>
      </c>
      <c r="H112" s="8">
        <v>0</v>
      </c>
      <c r="I112" s="5" t="s">
        <v>164</v>
      </c>
      <c r="J112" s="5" t="s">
        <v>178</v>
      </c>
      <c r="K112" s="5" t="s">
        <v>166</v>
      </c>
      <c r="L112" s="5" t="s">
        <v>167</v>
      </c>
      <c r="M112" s="8">
        <v>11592</v>
      </c>
      <c r="N112" s="5" t="s">
        <v>180</v>
      </c>
    </row>
    <row r="113" spans="1:14" ht="25" hidden="1" x14ac:dyDescent="0.35">
      <c r="A113" s="1"/>
      <c r="B113" s="5" t="s">
        <v>431</v>
      </c>
      <c r="C113" s="5" t="s">
        <v>481</v>
      </c>
      <c r="D113" s="5" t="s">
        <v>482</v>
      </c>
      <c r="E113" s="4" t="s">
        <v>161</v>
      </c>
      <c r="F113" s="4" t="s">
        <v>162</v>
      </c>
      <c r="G113" s="6" t="s">
        <v>483</v>
      </c>
      <c r="H113" s="8">
        <v>0</v>
      </c>
      <c r="I113" s="5" t="s">
        <v>164</v>
      </c>
      <c r="J113" s="5" t="s">
        <v>178</v>
      </c>
      <c r="K113" s="5" t="s">
        <v>166</v>
      </c>
      <c r="L113" s="5" t="s">
        <v>167</v>
      </c>
      <c r="M113" s="8">
        <v>23258</v>
      </c>
      <c r="N113" s="5" t="s">
        <v>180</v>
      </c>
    </row>
    <row r="114" spans="1:14" hidden="1" x14ac:dyDescent="0.35">
      <c r="A114" s="1"/>
      <c r="B114" s="5" t="s">
        <v>431</v>
      </c>
      <c r="C114" s="5" t="s">
        <v>484</v>
      </c>
      <c r="D114" s="5" t="s">
        <v>485</v>
      </c>
      <c r="E114" s="4" t="s">
        <v>161</v>
      </c>
      <c r="F114" s="4" t="s">
        <v>476</v>
      </c>
      <c r="G114" s="6" t="s">
        <v>486</v>
      </c>
      <c r="H114" s="8">
        <v>0</v>
      </c>
      <c r="I114" s="5" t="s">
        <v>164</v>
      </c>
      <c r="J114" s="5" t="s">
        <v>165</v>
      </c>
      <c r="K114" s="5" t="s">
        <v>166</v>
      </c>
      <c r="L114" s="5" t="s">
        <v>179</v>
      </c>
      <c r="M114" s="8">
        <v>19900</v>
      </c>
      <c r="N114" s="5" t="s">
        <v>180</v>
      </c>
    </row>
    <row r="115" spans="1:14" hidden="1" x14ac:dyDescent="0.35">
      <c r="A115" s="1"/>
      <c r="B115" s="5" t="s">
        <v>431</v>
      </c>
      <c r="C115" s="5" t="s">
        <v>484</v>
      </c>
      <c r="D115" s="5" t="s">
        <v>485</v>
      </c>
      <c r="E115" s="4" t="s">
        <v>476</v>
      </c>
      <c r="F115" s="4" t="s">
        <v>162</v>
      </c>
      <c r="G115" s="6" t="s">
        <v>487</v>
      </c>
      <c r="H115" s="8">
        <v>0</v>
      </c>
      <c r="I115" s="5" t="s">
        <v>164</v>
      </c>
      <c r="J115" s="5" t="s">
        <v>178</v>
      </c>
      <c r="K115" s="5" t="s">
        <v>166</v>
      </c>
      <c r="L115" s="5" t="s">
        <v>179</v>
      </c>
      <c r="M115" s="8">
        <v>19900</v>
      </c>
      <c r="N115" s="5" t="s">
        <v>180</v>
      </c>
    </row>
    <row r="116" spans="1:14" ht="50" hidden="1" x14ac:dyDescent="0.35">
      <c r="A116" s="1"/>
      <c r="B116" s="5" t="s">
        <v>431</v>
      </c>
      <c r="C116" s="5" t="s">
        <v>488</v>
      </c>
      <c r="D116" s="5" t="s">
        <v>489</v>
      </c>
      <c r="E116" s="4" t="s">
        <v>161</v>
      </c>
      <c r="F116" s="4" t="s">
        <v>162</v>
      </c>
      <c r="G116" s="6" t="s">
        <v>490</v>
      </c>
      <c r="H116" s="8">
        <v>0</v>
      </c>
      <c r="I116" s="5" t="s">
        <v>164</v>
      </c>
      <c r="J116" s="5" t="s">
        <v>165</v>
      </c>
      <c r="K116" s="5" t="s">
        <v>166</v>
      </c>
      <c r="L116" s="5" t="s">
        <v>167</v>
      </c>
      <c r="M116" s="8">
        <v>834</v>
      </c>
      <c r="N116" s="5" t="s">
        <v>180</v>
      </c>
    </row>
    <row r="117" spans="1:14" ht="50" hidden="1" x14ac:dyDescent="0.35">
      <c r="A117" s="1"/>
      <c r="B117" s="5" t="s">
        <v>431</v>
      </c>
      <c r="C117" s="5" t="s">
        <v>488</v>
      </c>
      <c r="D117" s="5" t="s">
        <v>491</v>
      </c>
      <c r="E117" s="4" t="s">
        <v>161</v>
      </c>
      <c r="F117" s="4" t="s">
        <v>162</v>
      </c>
      <c r="G117" s="6" t="s">
        <v>492</v>
      </c>
      <c r="H117" s="8">
        <v>0</v>
      </c>
      <c r="I117" s="5" t="s">
        <v>164</v>
      </c>
      <c r="J117" s="5" t="s">
        <v>165</v>
      </c>
      <c r="K117" s="5" t="s">
        <v>166</v>
      </c>
      <c r="L117" s="5" t="s">
        <v>167</v>
      </c>
      <c r="M117" s="8">
        <v>9267</v>
      </c>
      <c r="N117" s="5" t="s">
        <v>180</v>
      </c>
    </row>
    <row r="118" spans="1:14" ht="25" hidden="1" x14ac:dyDescent="0.35">
      <c r="A118" s="1"/>
      <c r="B118" s="5" t="s">
        <v>431</v>
      </c>
      <c r="C118" s="5" t="s">
        <v>488</v>
      </c>
      <c r="D118" s="5" t="s">
        <v>493</v>
      </c>
      <c r="E118" s="4" t="s">
        <v>494</v>
      </c>
      <c r="F118" s="4" t="s">
        <v>495</v>
      </c>
      <c r="G118" s="6" t="s">
        <v>496</v>
      </c>
      <c r="H118" s="8">
        <v>0</v>
      </c>
      <c r="I118" s="5" t="s">
        <v>267</v>
      </c>
      <c r="J118" s="5" t="s">
        <v>178</v>
      </c>
      <c r="K118" s="5" t="s">
        <v>166</v>
      </c>
      <c r="L118" s="5" t="s">
        <v>245</v>
      </c>
      <c r="M118" s="8">
        <v>464</v>
      </c>
      <c r="N118" s="5" t="s">
        <v>180</v>
      </c>
    </row>
    <row r="119" spans="1:14" ht="37.5" hidden="1" x14ac:dyDescent="0.35">
      <c r="A119" s="1"/>
      <c r="B119" s="5" t="s">
        <v>431</v>
      </c>
      <c r="C119" s="5" t="s">
        <v>497</v>
      </c>
      <c r="D119" s="5" t="s">
        <v>498</v>
      </c>
      <c r="E119" s="4" t="s">
        <v>161</v>
      </c>
      <c r="F119" s="4" t="s">
        <v>162</v>
      </c>
      <c r="G119" s="6" t="s">
        <v>499</v>
      </c>
      <c r="H119" s="8">
        <v>0</v>
      </c>
      <c r="I119" s="5" t="s">
        <v>164</v>
      </c>
      <c r="J119" s="5" t="s">
        <v>178</v>
      </c>
      <c r="K119" s="5" t="s">
        <v>166</v>
      </c>
      <c r="L119" s="5" t="s">
        <v>167</v>
      </c>
      <c r="M119" s="8">
        <v>1987</v>
      </c>
      <c r="N119" s="5" t="s">
        <v>180</v>
      </c>
    </row>
    <row r="120" spans="1:14" hidden="1" x14ac:dyDescent="0.35">
      <c r="A120" s="1"/>
      <c r="B120" s="5" t="s">
        <v>431</v>
      </c>
      <c r="C120" s="5" t="s">
        <v>500</v>
      </c>
      <c r="D120" s="5" t="s">
        <v>501</v>
      </c>
      <c r="E120" s="4" t="s">
        <v>161</v>
      </c>
      <c r="F120" s="4" t="s">
        <v>502</v>
      </c>
      <c r="G120" s="6" t="s">
        <v>503</v>
      </c>
      <c r="H120" s="8">
        <v>0</v>
      </c>
      <c r="I120" s="5" t="s">
        <v>164</v>
      </c>
      <c r="J120" s="5" t="s">
        <v>165</v>
      </c>
      <c r="K120" s="5" t="s">
        <v>166</v>
      </c>
      <c r="L120" s="5" t="s">
        <v>179</v>
      </c>
      <c r="M120" s="8">
        <v>24081</v>
      </c>
      <c r="N120" s="5" t="s">
        <v>180</v>
      </c>
    </row>
    <row r="121" spans="1:14" ht="37.5" hidden="1" x14ac:dyDescent="0.35">
      <c r="A121" s="1"/>
      <c r="B121" s="5" t="s">
        <v>431</v>
      </c>
      <c r="C121" s="5" t="s">
        <v>500</v>
      </c>
      <c r="D121" s="5" t="s">
        <v>504</v>
      </c>
      <c r="E121" s="4" t="s">
        <v>161</v>
      </c>
      <c r="F121" s="4" t="s">
        <v>162</v>
      </c>
      <c r="G121" s="6" t="s">
        <v>505</v>
      </c>
      <c r="H121" s="8">
        <v>0</v>
      </c>
      <c r="I121" s="5" t="s">
        <v>164</v>
      </c>
      <c r="J121" s="5" t="s">
        <v>165</v>
      </c>
      <c r="K121" s="5" t="s">
        <v>166</v>
      </c>
      <c r="L121" s="5" t="s">
        <v>167</v>
      </c>
      <c r="M121" s="8">
        <v>8680</v>
      </c>
      <c r="N121" s="5" t="s">
        <v>180</v>
      </c>
    </row>
    <row r="122" spans="1:14" ht="50" hidden="1" x14ac:dyDescent="0.35">
      <c r="A122" s="1"/>
      <c r="B122" s="5" t="s">
        <v>431</v>
      </c>
      <c r="C122" s="5" t="s">
        <v>500</v>
      </c>
      <c r="D122" s="5" t="s">
        <v>506</v>
      </c>
      <c r="E122" s="4" t="s">
        <v>507</v>
      </c>
      <c r="F122" s="4" t="s">
        <v>508</v>
      </c>
      <c r="G122" s="6" t="s">
        <v>509</v>
      </c>
      <c r="H122" s="8">
        <v>0</v>
      </c>
      <c r="I122" s="5" t="s">
        <v>164</v>
      </c>
      <c r="J122" s="5" t="s">
        <v>165</v>
      </c>
      <c r="K122" s="5" t="s">
        <v>166</v>
      </c>
      <c r="L122" s="5" t="s">
        <v>245</v>
      </c>
      <c r="M122" s="8">
        <v>1707</v>
      </c>
      <c r="N122" s="5" t="s">
        <v>180</v>
      </c>
    </row>
    <row r="123" spans="1:14" ht="37.5" hidden="1" x14ac:dyDescent="0.35">
      <c r="A123" s="1"/>
      <c r="B123" s="5" t="s">
        <v>431</v>
      </c>
      <c r="C123" s="5" t="s">
        <v>500</v>
      </c>
      <c r="D123" s="5" t="s">
        <v>510</v>
      </c>
      <c r="E123" s="4" t="s">
        <v>511</v>
      </c>
      <c r="F123" s="4" t="s">
        <v>262</v>
      </c>
      <c r="G123" s="6" t="s">
        <v>512</v>
      </c>
      <c r="H123" s="8">
        <v>0</v>
      </c>
      <c r="I123" s="5" t="s">
        <v>164</v>
      </c>
      <c r="J123" s="5" t="s">
        <v>178</v>
      </c>
      <c r="K123" s="5" t="s">
        <v>166</v>
      </c>
      <c r="L123" s="5" t="s">
        <v>179</v>
      </c>
      <c r="M123" s="8">
        <v>13510</v>
      </c>
      <c r="N123" s="5" t="s">
        <v>180</v>
      </c>
    </row>
    <row r="124" spans="1:14" hidden="1" x14ac:dyDescent="0.35">
      <c r="A124" s="1"/>
      <c r="B124" s="5" t="s">
        <v>431</v>
      </c>
      <c r="C124" s="5" t="s">
        <v>500</v>
      </c>
      <c r="D124" s="5" t="s">
        <v>501</v>
      </c>
      <c r="E124" s="4" t="s">
        <v>502</v>
      </c>
      <c r="F124" s="4" t="s">
        <v>162</v>
      </c>
      <c r="G124" s="6" t="s">
        <v>513</v>
      </c>
      <c r="H124" s="8">
        <v>0</v>
      </c>
      <c r="I124" s="5" t="s">
        <v>164</v>
      </c>
      <c r="J124" s="5" t="s">
        <v>178</v>
      </c>
      <c r="K124" s="5" t="s">
        <v>166</v>
      </c>
      <c r="L124" s="5" t="s">
        <v>179</v>
      </c>
      <c r="M124" s="8">
        <v>24081</v>
      </c>
      <c r="N124" s="5" t="s">
        <v>180</v>
      </c>
    </row>
    <row r="125" spans="1:14" ht="50" hidden="1" x14ac:dyDescent="0.35">
      <c r="A125" s="1"/>
      <c r="B125" s="5" t="s">
        <v>431</v>
      </c>
      <c r="C125" s="5" t="s">
        <v>514</v>
      </c>
      <c r="D125" s="5" t="s">
        <v>515</v>
      </c>
      <c r="E125" s="4" t="s">
        <v>161</v>
      </c>
      <c r="F125" s="4" t="s">
        <v>162</v>
      </c>
      <c r="G125" s="6" t="s">
        <v>516</v>
      </c>
      <c r="H125" s="8">
        <v>0</v>
      </c>
      <c r="I125" s="5" t="s">
        <v>164</v>
      </c>
      <c r="J125" s="5" t="s">
        <v>165</v>
      </c>
      <c r="K125" s="5" t="s">
        <v>166</v>
      </c>
      <c r="L125" s="5" t="s">
        <v>170</v>
      </c>
      <c r="M125" s="8">
        <v>10975</v>
      </c>
      <c r="N125" s="5" t="s">
        <v>180</v>
      </c>
    </row>
    <row r="126" spans="1:14" ht="50" hidden="1" x14ac:dyDescent="0.35">
      <c r="A126" s="1"/>
      <c r="B126" s="5" t="s">
        <v>431</v>
      </c>
      <c r="C126" s="5" t="s">
        <v>514</v>
      </c>
      <c r="D126" s="5" t="s">
        <v>493</v>
      </c>
      <c r="E126" s="4" t="s">
        <v>161</v>
      </c>
      <c r="F126" s="4" t="s">
        <v>162</v>
      </c>
      <c r="G126" s="6" t="s">
        <v>517</v>
      </c>
      <c r="H126" s="8">
        <v>0</v>
      </c>
      <c r="I126" s="5" t="s">
        <v>164</v>
      </c>
      <c r="J126" s="5" t="s">
        <v>178</v>
      </c>
      <c r="K126" s="5" t="s">
        <v>166</v>
      </c>
      <c r="L126" s="5" t="s">
        <v>170</v>
      </c>
      <c r="M126" s="8">
        <v>1802</v>
      </c>
      <c r="N126" s="5" t="s">
        <v>180</v>
      </c>
    </row>
    <row r="127" spans="1:14" hidden="1" x14ac:dyDescent="0.35">
      <c r="A127" s="1"/>
      <c r="B127" s="5" t="s">
        <v>431</v>
      </c>
      <c r="C127" s="5" t="s">
        <v>514</v>
      </c>
      <c r="D127" s="5" t="s">
        <v>518</v>
      </c>
      <c r="E127" s="4" t="s">
        <v>291</v>
      </c>
      <c r="F127" s="4" t="s">
        <v>351</v>
      </c>
      <c r="G127" s="6" t="s">
        <v>519</v>
      </c>
      <c r="H127" s="8">
        <v>0</v>
      </c>
      <c r="I127" s="5" t="s">
        <v>267</v>
      </c>
      <c r="J127" s="5" t="s">
        <v>165</v>
      </c>
      <c r="K127" s="5" t="s">
        <v>166</v>
      </c>
      <c r="L127" s="5" t="s">
        <v>245</v>
      </c>
      <c r="M127" s="8">
        <v>838</v>
      </c>
      <c r="N127" s="5" t="s">
        <v>180</v>
      </c>
    </row>
    <row r="128" spans="1:14" ht="25" hidden="1" x14ac:dyDescent="0.35">
      <c r="A128" s="1"/>
      <c r="B128" s="5" t="s">
        <v>431</v>
      </c>
      <c r="C128" s="5" t="s">
        <v>514</v>
      </c>
      <c r="D128" s="5" t="s">
        <v>493</v>
      </c>
      <c r="E128" s="4" t="s">
        <v>291</v>
      </c>
      <c r="F128" s="4" t="s">
        <v>262</v>
      </c>
      <c r="G128" s="6" t="s">
        <v>520</v>
      </c>
      <c r="H128" s="8">
        <v>0</v>
      </c>
      <c r="I128" s="5" t="s">
        <v>164</v>
      </c>
      <c r="J128" s="5" t="s">
        <v>178</v>
      </c>
      <c r="K128" s="5" t="s">
        <v>166</v>
      </c>
      <c r="L128" s="5" t="s">
        <v>170</v>
      </c>
      <c r="M128" s="8">
        <v>1802</v>
      </c>
      <c r="N128" s="5" t="s">
        <v>180</v>
      </c>
    </row>
    <row r="129" spans="1:14" ht="25" hidden="1" x14ac:dyDescent="0.35">
      <c r="A129" s="1"/>
      <c r="B129" s="5" t="s">
        <v>431</v>
      </c>
      <c r="C129" s="5" t="s">
        <v>514</v>
      </c>
      <c r="D129" s="5" t="s">
        <v>521</v>
      </c>
      <c r="E129" s="4" t="s">
        <v>291</v>
      </c>
      <c r="F129" s="4" t="s">
        <v>162</v>
      </c>
      <c r="G129" s="6" t="s">
        <v>522</v>
      </c>
      <c r="H129" s="8">
        <v>0</v>
      </c>
      <c r="I129" s="5" t="s">
        <v>164</v>
      </c>
      <c r="J129" s="5" t="s">
        <v>178</v>
      </c>
      <c r="K129" s="5" t="s">
        <v>166</v>
      </c>
      <c r="L129" s="5" t="s">
        <v>167</v>
      </c>
      <c r="M129" s="8">
        <v>1437</v>
      </c>
      <c r="N129" s="5" t="s">
        <v>180</v>
      </c>
    </row>
    <row r="130" spans="1:14" ht="50" hidden="1" x14ac:dyDescent="0.35">
      <c r="A130" s="1"/>
      <c r="B130" s="5" t="s">
        <v>431</v>
      </c>
      <c r="C130" s="5" t="s">
        <v>514</v>
      </c>
      <c r="D130" s="5" t="s">
        <v>493</v>
      </c>
      <c r="E130" s="4" t="s">
        <v>523</v>
      </c>
      <c r="F130" s="4" t="s">
        <v>524</v>
      </c>
      <c r="G130" s="6" t="s">
        <v>525</v>
      </c>
      <c r="H130" s="8">
        <v>0</v>
      </c>
      <c r="I130" s="5" t="s">
        <v>164</v>
      </c>
      <c r="J130" s="5" t="s">
        <v>178</v>
      </c>
      <c r="K130" s="5" t="s">
        <v>166</v>
      </c>
      <c r="L130" s="5" t="s">
        <v>170</v>
      </c>
      <c r="M130" s="8">
        <v>1802</v>
      </c>
      <c r="N130" s="5" t="s">
        <v>180</v>
      </c>
    </row>
    <row r="131" spans="1:14" hidden="1" x14ac:dyDescent="0.35">
      <c r="A131" s="1"/>
      <c r="B131" s="5" t="s">
        <v>431</v>
      </c>
      <c r="C131" s="5" t="s">
        <v>526</v>
      </c>
      <c r="D131" s="5" t="s">
        <v>527</v>
      </c>
      <c r="E131" s="4" t="s">
        <v>528</v>
      </c>
      <c r="F131" s="4" t="s">
        <v>250</v>
      </c>
      <c r="G131" s="6" t="s">
        <v>529</v>
      </c>
      <c r="H131" s="8">
        <v>0</v>
      </c>
      <c r="I131" s="5" t="s">
        <v>164</v>
      </c>
      <c r="J131" s="5" t="s">
        <v>165</v>
      </c>
      <c r="K131" s="5" t="s">
        <v>166</v>
      </c>
      <c r="L131" s="5" t="s">
        <v>170</v>
      </c>
      <c r="M131" s="8">
        <v>13824</v>
      </c>
      <c r="N131" s="5" t="s">
        <v>180</v>
      </c>
    </row>
    <row r="132" spans="1:14" ht="37.5" hidden="1" x14ac:dyDescent="0.35">
      <c r="A132" s="1"/>
      <c r="B132" s="5" t="s">
        <v>431</v>
      </c>
      <c r="C132" s="5" t="s">
        <v>530</v>
      </c>
      <c r="D132" s="5" t="s">
        <v>531</v>
      </c>
      <c r="E132" s="4" t="s">
        <v>291</v>
      </c>
      <c r="F132" s="4" t="s">
        <v>292</v>
      </c>
      <c r="G132" s="6" t="s">
        <v>532</v>
      </c>
      <c r="H132" s="8">
        <v>0</v>
      </c>
      <c r="I132" s="5" t="s">
        <v>164</v>
      </c>
      <c r="J132" s="5" t="s">
        <v>165</v>
      </c>
      <c r="K132" s="5" t="s">
        <v>166</v>
      </c>
      <c r="L132" s="5" t="s">
        <v>167</v>
      </c>
      <c r="M132" s="8">
        <v>10924</v>
      </c>
      <c r="N132" s="5" t="s">
        <v>180</v>
      </c>
    </row>
    <row r="133" spans="1:14" ht="37.5" hidden="1" x14ac:dyDescent="0.35">
      <c r="A133" s="1"/>
      <c r="B133" s="5" t="s">
        <v>431</v>
      </c>
      <c r="C133" s="5" t="s">
        <v>530</v>
      </c>
      <c r="D133" s="5" t="s">
        <v>17</v>
      </c>
      <c r="E133" s="4" t="s">
        <v>523</v>
      </c>
      <c r="F133" s="4" t="s">
        <v>533</v>
      </c>
      <c r="G133" s="6" t="s">
        <v>534</v>
      </c>
      <c r="H133" s="8">
        <v>0</v>
      </c>
      <c r="I133" s="5" t="s">
        <v>164</v>
      </c>
      <c r="J133" s="5" t="s">
        <v>178</v>
      </c>
      <c r="K133" s="5" t="s">
        <v>166</v>
      </c>
      <c r="L133" s="5" t="s">
        <v>167</v>
      </c>
      <c r="M133" s="8">
        <v>1793</v>
      </c>
      <c r="N133" s="5" t="s">
        <v>180</v>
      </c>
    </row>
    <row r="134" spans="1:14" ht="25" hidden="1" x14ac:dyDescent="0.35">
      <c r="A134" s="1"/>
      <c r="B134" s="5" t="s">
        <v>431</v>
      </c>
      <c r="C134" s="5" t="s">
        <v>535</v>
      </c>
      <c r="D134" s="5" t="s">
        <v>536</v>
      </c>
      <c r="E134" s="4" t="s">
        <v>161</v>
      </c>
      <c r="F134" s="4" t="s">
        <v>162</v>
      </c>
      <c r="G134" s="6" t="s">
        <v>537</v>
      </c>
      <c r="H134" s="8">
        <v>0</v>
      </c>
      <c r="I134" s="5" t="s">
        <v>164</v>
      </c>
      <c r="J134" s="5" t="s">
        <v>165</v>
      </c>
      <c r="K134" s="5" t="s">
        <v>166</v>
      </c>
      <c r="L134" s="5" t="s">
        <v>167</v>
      </c>
      <c r="M134" s="8">
        <v>10930</v>
      </c>
      <c r="N134" s="5" t="s">
        <v>180</v>
      </c>
    </row>
    <row r="135" spans="1:14" ht="25" hidden="1" x14ac:dyDescent="0.35">
      <c r="A135" s="1"/>
      <c r="B135" s="5" t="s">
        <v>538</v>
      </c>
      <c r="C135" s="5" t="s">
        <v>514</v>
      </c>
      <c r="D135" s="5" t="s">
        <v>539</v>
      </c>
      <c r="E135" s="4" t="s">
        <v>161</v>
      </c>
      <c r="F135" s="4" t="s">
        <v>162</v>
      </c>
      <c r="G135" s="6" t="s">
        <v>540</v>
      </c>
      <c r="H135" s="8">
        <v>24.425000000000001</v>
      </c>
      <c r="I135" s="5" t="s">
        <v>164</v>
      </c>
      <c r="J135" s="5" t="s">
        <v>165</v>
      </c>
      <c r="K135" s="5" t="s">
        <v>166</v>
      </c>
      <c r="L135" s="5" t="s">
        <v>245</v>
      </c>
      <c r="M135" s="8">
        <v>60</v>
      </c>
      <c r="N135" s="5" t="s">
        <v>168</v>
      </c>
    </row>
    <row r="136" spans="1:14" hidden="1" x14ac:dyDescent="0.35">
      <c r="A136" s="1"/>
      <c r="B136" s="5" t="s">
        <v>541</v>
      </c>
      <c r="C136" s="5" t="s">
        <v>542</v>
      </c>
      <c r="D136" s="5" t="s">
        <v>543</v>
      </c>
      <c r="E136" s="4" t="s">
        <v>161</v>
      </c>
      <c r="F136" s="4" t="s">
        <v>162</v>
      </c>
      <c r="G136" s="6" t="s">
        <v>544</v>
      </c>
      <c r="H136" s="8">
        <v>0</v>
      </c>
      <c r="I136" s="5" t="s">
        <v>164</v>
      </c>
      <c r="J136" s="5" t="s">
        <v>178</v>
      </c>
      <c r="K136" s="5" t="s">
        <v>166</v>
      </c>
      <c r="L136" s="5" t="s">
        <v>179</v>
      </c>
      <c r="M136" s="8">
        <v>24673</v>
      </c>
      <c r="N136" s="5" t="s">
        <v>180</v>
      </c>
    </row>
    <row r="137" spans="1:14" hidden="1" x14ac:dyDescent="0.35">
      <c r="A137" s="1"/>
      <c r="B137" s="5" t="s">
        <v>541</v>
      </c>
      <c r="C137" s="5" t="s">
        <v>545</v>
      </c>
      <c r="D137" s="5" t="s">
        <v>546</v>
      </c>
      <c r="E137" s="4" t="s">
        <v>161</v>
      </c>
      <c r="F137" s="4" t="s">
        <v>162</v>
      </c>
      <c r="G137" s="6" t="s">
        <v>544</v>
      </c>
      <c r="H137" s="8">
        <v>0</v>
      </c>
      <c r="I137" s="5" t="s">
        <v>164</v>
      </c>
      <c r="J137" s="5" t="s">
        <v>178</v>
      </c>
      <c r="K137" s="5" t="s">
        <v>166</v>
      </c>
      <c r="L137" s="5" t="s">
        <v>179</v>
      </c>
      <c r="M137" s="8">
        <v>24674</v>
      </c>
      <c r="N137" s="5" t="s">
        <v>180</v>
      </c>
    </row>
    <row r="138" spans="1:14" hidden="1" x14ac:dyDescent="0.35">
      <c r="A138" s="1"/>
      <c r="B138" s="5" t="s">
        <v>541</v>
      </c>
      <c r="C138" s="5" t="s">
        <v>545</v>
      </c>
      <c r="D138" s="5" t="s">
        <v>547</v>
      </c>
      <c r="E138" s="4" t="s">
        <v>161</v>
      </c>
      <c r="F138" s="4" t="s">
        <v>162</v>
      </c>
      <c r="G138" s="6" t="s">
        <v>544</v>
      </c>
      <c r="H138" s="8">
        <v>0</v>
      </c>
      <c r="I138" s="5" t="s">
        <v>164</v>
      </c>
      <c r="J138" s="5" t="s">
        <v>178</v>
      </c>
      <c r="K138" s="5" t="s">
        <v>166</v>
      </c>
      <c r="L138" s="5" t="s">
        <v>179</v>
      </c>
      <c r="M138" s="8">
        <v>24677</v>
      </c>
      <c r="N138" s="5" t="s">
        <v>180</v>
      </c>
    </row>
    <row r="139" spans="1:14" hidden="1" x14ac:dyDescent="0.35">
      <c r="A139" s="1"/>
      <c r="B139" s="5" t="s">
        <v>541</v>
      </c>
      <c r="C139" s="5" t="s">
        <v>545</v>
      </c>
      <c r="D139" s="5" t="s">
        <v>548</v>
      </c>
      <c r="E139" s="4" t="s">
        <v>161</v>
      </c>
      <c r="F139" s="4" t="s">
        <v>162</v>
      </c>
      <c r="G139" s="6" t="s">
        <v>544</v>
      </c>
      <c r="H139" s="8">
        <v>0</v>
      </c>
      <c r="I139" s="5" t="s">
        <v>164</v>
      </c>
      <c r="J139" s="5" t="s">
        <v>178</v>
      </c>
      <c r="K139" s="5" t="s">
        <v>166</v>
      </c>
      <c r="L139" s="5" t="s">
        <v>179</v>
      </c>
      <c r="M139" s="8">
        <v>24678</v>
      </c>
      <c r="N139" s="5" t="s">
        <v>180</v>
      </c>
    </row>
    <row r="140" spans="1:14" hidden="1" x14ac:dyDescent="0.35">
      <c r="A140" s="1"/>
      <c r="B140" s="5" t="s">
        <v>541</v>
      </c>
      <c r="C140" s="5" t="s">
        <v>545</v>
      </c>
      <c r="D140" s="5" t="s">
        <v>549</v>
      </c>
      <c r="E140" s="4" t="s">
        <v>161</v>
      </c>
      <c r="F140" s="4" t="s">
        <v>162</v>
      </c>
      <c r="G140" s="6" t="s">
        <v>544</v>
      </c>
      <c r="H140" s="8">
        <v>0</v>
      </c>
      <c r="I140" s="5" t="s">
        <v>164</v>
      </c>
      <c r="J140" s="5" t="s">
        <v>178</v>
      </c>
      <c r="K140" s="5" t="s">
        <v>166</v>
      </c>
      <c r="L140" s="5" t="s">
        <v>179</v>
      </c>
      <c r="M140" s="8">
        <v>24671</v>
      </c>
      <c r="N140" s="5" t="s">
        <v>180</v>
      </c>
    </row>
    <row r="141" spans="1:14" x14ac:dyDescent="0.35">
      <c r="A141" s="1"/>
      <c r="B141" s="5" t="s">
        <v>541</v>
      </c>
      <c r="C141" s="5" t="s">
        <v>550</v>
      </c>
      <c r="D141" s="5" t="s">
        <v>551</v>
      </c>
      <c r="E141" s="4" t="s">
        <v>291</v>
      </c>
      <c r="F141" s="4" t="s">
        <v>262</v>
      </c>
      <c r="G141" s="6" t="s">
        <v>552</v>
      </c>
      <c r="H141" s="8">
        <v>0</v>
      </c>
      <c r="I141" s="5" t="s">
        <v>164</v>
      </c>
      <c r="J141" s="5" t="s">
        <v>178</v>
      </c>
      <c r="K141" s="5" t="s">
        <v>166</v>
      </c>
      <c r="L141" s="5" t="s">
        <v>170</v>
      </c>
      <c r="M141" s="8">
        <v>14008</v>
      </c>
      <c r="N141" s="5" t="s">
        <v>180</v>
      </c>
    </row>
    <row r="142" spans="1:14" hidden="1" x14ac:dyDescent="0.35">
      <c r="A142" s="1"/>
      <c r="B142" s="5" t="s">
        <v>541</v>
      </c>
      <c r="C142" s="5" t="s">
        <v>553</v>
      </c>
      <c r="D142" s="5" t="s">
        <v>554</v>
      </c>
      <c r="E142" s="4" t="s">
        <v>161</v>
      </c>
      <c r="F142" s="4" t="s">
        <v>162</v>
      </c>
      <c r="G142" s="6" t="s">
        <v>544</v>
      </c>
      <c r="H142" s="8">
        <v>0</v>
      </c>
      <c r="I142" s="5" t="s">
        <v>164</v>
      </c>
      <c r="J142" s="5" t="s">
        <v>178</v>
      </c>
      <c r="K142" s="5" t="s">
        <v>166</v>
      </c>
      <c r="L142" s="5" t="s">
        <v>179</v>
      </c>
      <c r="M142" s="8">
        <v>24672</v>
      </c>
      <c r="N142" s="5" t="s">
        <v>180</v>
      </c>
    </row>
    <row r="143" spans="1:14" hidden="1" x14ac:dyDescent="0.35">
      <c r="A143" s="1"/>
      <c r="B143" s="5" t="s">
        <v>44</v>
      </c>
      <c r="C143" s="5" t="s">
        <v>555</v>
      </c>
      <c r="D143" s="5" t="s">
        <v>26</v>
      </c>
      <c r="E143" s="4" t="s">
        <v>556</v>
      </c>
      <c r="F143" s="4" t="s">
        <v>557</v>
      </c>
      <c r="G143" s="6" t="s">
        <v>558</v>
      </c>
      <c r="H143" s="8">
        <v>17.600000000000001</v>
      </c>
      <c r="I143" s="5" t="s">
        <v>164</v>
      </c>
      <c r="J143" s="5" t="s">
        <v>165</v>
      </c>
      <c r="K143" s="5" t="s">
        <v>166</v>
      </c>
      <c r="L143" s="5" t="s">
        <v>170</v>
      </c>
      <c r="M143" s="8">
        <v>101</v>
      </c>
      <c r="N143" s="5" t="s">
        <v>168</v>
      </c>
    </row>
    <row r="144" spans="1:14" hidden="1" x14ac:dyDescent="0.35">
      <c r="A144" s="1"/>
      <c r="B144" s="5" t="s">
        <v>44</v>
      </c>
      <c r="C144" s="5" t="s">
        <v>45</v>
      </c>
      <c r="D144" s="5" t="s">
        <v>236</v>
      </c>
      <c r="E144" s="4" t="s">
        <v>559</v>
      </c>
      <c r="F144" s="4" t="s">
        <v>162</v>
      </c>
      <c r="G144" s="6" t="s">
        <v>560</v>
      </c>
      <c r="H144" s="8">
        <v>12.38</v>
      </c>
      <c r="I144" s="5" t="s">
        <v>382</v>
      </c>
      <c r="J144" s="5" t="s">
        <v>165</v>
      </c>
      <c r="K144" s="5" t="s">
        <v>166</v>
      </c>
      <c r="L144" s="5" t="s">
        <v>170</v>
      </c>
      <c r="M144" s="8">
        <v>39</v>
      </c>
      <c r="N144" s="5" t="s">
        <v>168</v>
      </c>
    </row>
    <row r="145" spans="1:14" hidden="1" x14ac:dyDescent="0.35">
      <c r="A145" s="1"/>
      <c r="B145" s="5" t="s">
        <v>44</v>
      </c>
      <c r="C145" s="5" t="s">
        <v>561</v>
      </c>
      <c r="D145" s="5" t="s">
        <v>84</v>
      </c>
      <c r="E145" s="4" t="s">
        <v>161</v>
      </c>
      <c r="F145" s="4" t="s">
        <v>162</v>
      </c>
      <c r="G145" s="6" t="s">
        <v>562</v>
      </c>
      <c r="H145" s="8">
        <v>3.25</v>
      </c>
      <c r="I145" s="5" t="s">
        <v>164</v>
      </c>
      <c r="J145" s="5" t="s">
        <v>165</v>
      </c>
      <c r="K145" s="5" t="s">
        <v>166</v>
      </c>
      <c r="L145" s="5" t="s">
        <v>170</v>
      </c>
      <c r="M145" s="8">
        <v>48</v>
      </c>
      <c r="N145" s="5" t="s">
        <v>168</v>
      </c>
    </row>
    <row r="146" spans="1:14" hidden="1" x14ac:dyDescent="0.35">
      <c r="A146" s="1"/>
      <c r="B146" s="5" t="s">
        <v>44</v>
      </c>
      <c r="C146" s="5" t="s">
        <v>563</v>
      </c>
      <c r="D146" s="5" t="s">
        <v>564</v>
      </c>
      <c r="E146" s="4" t="s">
        <v>161</v>
      </c>
      <c r="F146" s="4" t="s">
        <v>162</v>
      </c>
      <c r="G146" s="6" t="s">
        <v>565</v>
      </c>
      <c r="H146" s="8">
        <v>0</v>
      </c>
      <c r="I146" s="5" t="s">
        <v>164</v>
      </c>
      <c r="J146" s="5" t="s">
        <v>165</v>
      </c>
      <c r="K146" s="5" t="s">
        <v>166</v>
      </c>
      <c r="L146" s="5" t="s">
        <v>245</v>
      </c>
      <c r="M146" s="8">
        <v>681</v>
      </c>
      <c r="N146" s="5" t="s">
        <v>180</v>
      </c>
    </row>
    <row r="147" spans="1:14" ht="25" hidden="1" x14ac:dyDescent="0.35">
      <c r="A147" s="1"/>
      <c r="B147" s="5" t="s">
        <v>44</v>
      </c>
      <c r="C147" s="5" t="s">
        <v>566</v>
      </c>
      <c r="D147" s="5" t="s">
        <v>567</v>
      </c>
      <c r="E147" s="4" t="s">
        <v>161</v>
      </c>
      <c r="F147" s="4" t="s">
        <v>162</v>
      </c>
      <c r="G147" s="6" t="s">
        <v>568</v>
      </c>
      <c r="H147" s="8">
        <v>0</v>
      </c>
      <c r="I147" s="5" t="s">
        <v>164</v>
      </c>
      <c r="J147" s="5" t="s">
        <v>178</v>
      </c>
      <c r="K147" s="5" t="s">
        <v>166</v>
      </c>
      <c r="L147" s="5" t="s">
        <v>167</v>
      </c>
      <c r="M147" s="8">
        <v>679</v>
      </c>
      <c r="N147" s="5" t="s">
        <v>180</v>
      </c>
    </row>
    <row r="148" spans="1:14" hidden="1" x14ac:dyDescent="0.35">
      <c r="A148" s="1"/>
      <c r="B148" s="5" t="s">
        <v>138</v>
      </c>
      <c r="C148" s="5" t="s">
        <v>569</v>
      </c>
      <c r="D148" s="5" t="s">
        <v>570</v>
      </c>
      <c r="E148" s="4" t="s">
        <v>161</v>
      </c>
      <c r="F148" s="4" t="s">
        <v>162</v>
      </c>
      <c r="G148" s="6" t="s">
        <v>571</v>
      </c>
      <c r="H148" s="8">
        <v>0</v>
      </c>
      <c r="I148" s="5" t="s">
        <v>164</v>
      </c>
      <c r="J148" s="5" t="s">
        <v>165</v>
      </c>
      <c r="K148" s="5" t="s">
        <v>166</v>
      </c>
      <c r="L148" s="5" t="s">
        <v>167</v>
      </c>
      <c r="M148" s="8">
        <v>18478</v>
      </c>
      <c r="N148" s="5" t="s">
        <v>180</v>
      </c>
    </row>
    <row r="149" spans="1:14" hidden="1" x14ac:dyDescent="0.35">
      <c r="A149" s="1"/>
      <c r="B149" s="5" t="s">
        <v>138</v>
      </c>
      <c r="C149" s="5" t="s">
        <v>572</v>
      </c>
      <c r="D149" s="5" t="s">
        <v>573</v>
      </c>
      <c r="E149" s="4" t="s">
        <v>161</v>
      </c>
      <c r="F149" s="4" t="s">
        <v>162</v>
      </c>
      <c r="G149" s="6" t="s">
        <v>574</v>
      </c>
      <c r="H149" s="8">
        <v>296.3</v>
      </c>
      <c r="I149" s="5" t="s">
        <v>164</v>
      </c>
      <c r="J149" s="5" t="s">
        <v>165</v>
      </c>
      <c r="K149" s="5" t="s">
        <v>166</v>
      </c>
      <c r="L149" s="5" t="s">
        <v>170</v>
      </c>
      <c r="M149" s="8">
        <v>13657</v>
      </c>
      <c r="N149" s="5" t="s">
        <v>168</v>
      </c>
    </row>
    <row r="150" spans="1:14" hidden="1" x14ac:dyDescent="0.35">
      <c r="A150" s="1"/>
      <c r="B150" s="5" t="s">
        <v>138</v>
      </c>
      <c r="C150" s="5" t="s">
        <v>572</v>
      </c>
      <c r="D150" s="5" t="s">
        <v>573</v>
      </c>
      <c r="E150" s="4" t="s">
        <v>161</v>
      </c>
      <c r="F150" s="4" t="s">
        <v>162</v>
      </c>
      <c r="G150" s="6" t="s">
        <v>575</v>
      </c>
      <c r="H150" s="8">
        <v>296.3</v>
      </c>
      <c r="I150" s="5" t="s">
        <v>164</v>
      </c>
      <c r="J150" s="5" t="s">
        <v>165</v>
      </c>
      <c r="K150" s="5" t="s">
        <v>166</v>
      </c>
      <c r="L150" s="5" t="s">
        <v>170</v>
      </c>
      <c r="M150" s="8">
        <v>13657</v>
      </c>
      <c r="N150" s="5" t="s">
        <v>168</v>
      </c>
    </row>
    <row r="151" spans="1:14" ht="25" hidden="1" x14ac:dyDescent="0.35">
      <c r="A151" s="1"/>
      <c r="B151" s="5" t="s">
        <v>142</v>
      </c>
      <c r="C151" s="5" t="s">
        <v>576</v>
      </c>
      <c r="D151" s="5" t="s">
        <v>60</v>
      </c>
      <c r="E151" s="4" t="s">
        <v>161</v>
      </c>
      <c r="F151" s="4" t="s">
        <v>162</v>
      </c>
      <c r="G151" s="6" t="s">
        <v>577</v>
      </c>
      <c r="H151" s="8">
        <v>0</v>
      </c>
      <c r="I151" s="5" t="s">
        <v>164</v>
      </c>
      <c r="J151" s="5" t="s">
        <v>178</v>
      </c>
      <c r="K151" s="5" t="s">
        <v>166</v>
      </c>
      <c r="L151" s="5" t="s">
        <v>167</v>
      </c>
      <c r="M151" s="8">
        <v>258</v>
      </c>
      <c r="N151" s="5" t="s">
        <v>168</v>
      </c>
    </row>
    <row r="152" spans="1:14" ht="25" hidden="1" x14ac:dyDescent="0.35">
      <c r="A152" s="1"/>
      <c r="B152" s="5" t="s">
        <v>578</v>
      </c>
      <c r="C152" s="5" t="s">
        <v>579</v>
      </c>
      <c r="D152" s="5" t="s">
        <v>580</v>
      </c>
      <c r="E152" s="4" t="s">
        <v>161</v>
      </c>
      <c r="F152" s="4" t="s">
        <v>162</v>
      </c>
      <c r="G152" s="6" t="s">
        <v>581</v>
      </c>
      <c r="H152" s="8">
        <v>0</v>
      </c>
      <c r="I152" s="5" t="s">
        <v>164</v>
      </c>
      <c r="J152" s="5" t="s">
        <v>178</v>
      </c>
      <c r="K152" s="5" t="s">
        <v>166</v>
      </c>
      <c r="L152" s="5" t="s">
        <v>170</v>
      </c>
      <c r="M152" s="8">
        <v>21644</v>
      </c>
      <c r="N152" s="5" t="s">
        <v>180</v>
      </c>
    </row>
    <row r="153" spans="1:14" ht="25" hidden="1" x14ac:dyDescent="0.35">
      <c r="A153" s="1"/>
      <c r="B153" s="5" t="s">
        <v>582</v>
      </c>
      <c r="C153" s="5" t="s">
        <v>583</v>
      </c>
      <c r="D153" s="5" t="s">
        <v>176</v>
      </c>
      <c r="E153" s="4" t="s">
        <v>161</v>
      </c>
      <c r="F153" s="4" t="s">
        <v>162</v>
      </c>
      <c r="G153" s="6" t="s">
        <v>584</v>
      </c>
      <c r="H153" s="8">
        <v>0</v>
      </c>
      <c r="I153" s="5" t="s">
        <v>164</v>
      </c>
      <c r="J153" s="5" t="s">
        <v>165</v>
      </c>
      <c r="K153" s="5" t="s">
        <v>166</v>
      </c>
      <c r="L153" s="5" t="s">
        <v>167</v>
      </c>
      <c r="M153" s="8">
        <v>23030</v>
      </c>
      <c r="N153" s="5" t="s">
        <v>180</v>
      </c>
    </row>
    <row r="154" spans="1:14" ht="25" hidden="1" x14ac:dyDescent="0.35">
      <c r="A154" s="1"/>
      <c r="B154" s="5" t="s">
        <v>582</v>
      </c>
      <c r="C154" s="5" t="s">
        <v>583</v>
      </c>
      <c r="D154" s="5" t="s">
        <v>17</v>
      </c>
      <c r="E154" s="4" t="s">
        <v>161</v>
      </c>
      <c r="F154" s="4" t="s">
        <v>162</v>
      </c>
      <c r="G154" s="6" t="s">
        <v>585</v>
      </c>
      <c r="H154" s="8">
        <v>0</v>
      </c>
      <c r="I154" s="5" t="s">
        <v>164</v>
      </c>
      <c r="J154" s="5" t="s">
        <v>178</v>
      </c>
      <c r="K154" s="5" t="s">
        <v>166</v>
      </c>
      <c r="L154" s="5" t="s">
        <v>167</v>
      </c>
      <c r="M154" s="8">
        <v>23020</v>
      </c>
      <c r="N154" s="5" t="s">
        <v>180</v>
      </c>
    </row>
    <row r="155" spans="1:14" ht="25" hidden="1" x14ac:dyDescent="0.35">
      <c r="A155" s="1"/>
      <c r="B155" s="5" t="s">
        <v>582</v>
      </c>
      <c r="C155" s="5" t="s">
        <v>586</v>
      </c>
      <c r="D155" s="5" t="s">
        <v>587</v>
      </c>
      <c r="E155" s="4" t="s">
        <v>161</v>
      </c>
      <c r="F155" s="4" t="s">
        <v>162</v>
      </c>
      <c r="G155" s="6" t="s">
        <v>588</v>
      </c>
      <c r="H155" s="8">
        <v>0</v>
      </c>
      <c r="I155" s="5" t="s">
        <v>164</v>
      </c>
      <c r="J155" s="5" t="s">
        <v>165</v>
      </c>
      <c r="K155" s="5" t="s">
        <v>166</v>
      </c>
      <c r="L155" s="5" t="s">
        <v>167</v>
      </c>
      <c r="M155" s="8">
        <v>22636</v>
      </c>
      <c r="N155" s="5" t="s">
        <v>180</v>
      </c>
    </row>
    <row r="156" spans="1:14" ht="25" hidden="1" x14ac:dyDescent="0.35">
      <c r="A156" s="1"/>
      <c r="B156" s="5" t="s">
        <v>582</v>
      </c>
      <c r="C156" s="5" t="s">
        <v>586</v>
      </c>
      <c r="D156" s="5" t="s">
        <v>589</v>
      </c>
      <c r="E156" s="4" t="s">
        <v>291</v>
      </c>
      <c r="F156" s="4" t="s">
        <v>590</v>
      </c>
      <c r="G156" s="6" t="s">
        <v>591</v>
      </c>
      <c r="H156" s="8">
        <v>0</v>
      </c>
      <c r="I156" s="5" t="s">
        <v>164</v>
      </c>
      <c r="J156" s="5" t="s">
        <v>178</v>
      </c>
      <c r="K156" s="5" t="s">
        <v>166</v>
      </c>
      <c r="L156" s="5" t="s">
        <v>167</v>
      </c>
      <c r="M156" s="8">
        <v>22610</v>
      </c>
      <c r="N156" s="5" t="s">
        <v>180</v>
      </c>
    </row>
    <row r="157" spans="1:14" ht="37.5" hidden="1" x14ac:dyDescent="0.35">
      <c r="A157" s="1"/>
      <c r="B157" s="5" t="s">
        <v>582</v>
      </c>
      <c r="C157" s="5" t="s">
        <v>592</v>
      </c>
      <c r="D157" s="5" t="s">
        <v>593</v>
      </c>
      <c r="E157" s="4" t="s">
        <v>161</v>
      </c>
      <c r="F157" s="4" t="s">
        <v>162</v>
      </c>
      <c r="G157" s="6" t="s">
        <v>594</v>
      </c>
      <c r="H157" s="8">
        <v>0</v>
      </c>
      <c r="I157" s="5" t="s">
        <v>164</v>
      </c>
      <c r="J157" s="5" t="s">
        <v>178</v>
      </c>
      <c r="K157" s="5" t="s">
        <v>166</v>
      </c>
      <c r="L157" s="5" t="s">
        <v>167</v>
      </c>
      <c r="M157" s="8">
        <v>13658</v>
      </c>
      <c r="N157" s="5" t="s">
        <v>180</v>
      </c>
    </row>
    <row r="158" spans="1:14" ht="25" hidden="1" x14ac:dyDescent="0.35">
      <c r="A158" s="1"/>
      <c r="B158" s="5" t="s">
        <v>582</v>
      </c>
      <c r="C158" s="5" t="s">
        <v>592</v>
      </c>
      <c r="D158" s="5" t="s">
        <v>595</v>
      </c>
      <c r="E158" s="4" t="s">
        <v>476</v>
      </c>
      <c r="F158" s="4" t="s">
        <v>596</v>
      </c>
      <c r="G158" s="6" t="s">
        <v>597</v>
      </c>
      <c r="H158" s="8">
        <v>0</v>
      </c>
      <c r="I158" s="5" t="s">
        <v>164</v>
      </c>
      <c r="J158" s="5" t="s">
        <v>165</v>
      </c>
      <c r="K158" s="5" t="s">
        <v>166</v>
      </c>
      <c r="L158" s="5" t="s">
        <v>167</v>
      </c>
      <c r="M158" s="8">
        <v>13272</v>
      </c>
      <c r="N158" s="5" t="s">
        <v>180</v>
      </c>
    </row>
    <row r="159" spans="1:14" ht="62.5" hidden="1" x14ac:dyDescent="0.35">
      <c r="A159" s="1"/>
      <c r="B159" s="5" t="s">
        <v>582</v>
      </c>
      <c r="C159" s="5" t="s">
        <v>592</v>
      </c>
      <c r="D159" s="5" t="s">
        <v>598</v>
      </c>
      <c r="E159" s="4" t="s">
        <v>479</v>
      </c>
      <c r="F159" s="4" t="s">
        <v>262</v>
      </c>
      <c r="G159" s="6" t="s">
        <v>599</v>
      </c>
      <c r="H159" s="8">
        <v>0</v>
      </c>
      <c r="I159" s="5" t="s">
        <v>164</v>
      </c>
      <c r="J159" s="5" t="s">
        <v>178</v>
      </c>
      <c r="K159" s="5" t="s">
        <v>166</v>
      </c>
      <c r="L159" s="5" t="s">
        <v>170</v>
      </c>
      <c r="M159" s="8">
        <v>13545</v>
      </c>
      <c r="N159" s="5" t="s">
        <v>180</v>
      </c>
    </row>
    <row r="160" spans="1:14" hidden="1" x14ac:dyDescent="0.35">
      <c r="A160" s="1"/>
      <c r="B160" s="5" t="s">
        <v>582</v>
      </c>
      <c r="C160" s="5" t="s">
        <v>600</v>
      </c>
      <c r="D160" s="5" t="s">
        <v>601</v>
      </c>
      <c r="E160" s="4" t="s">
        <v>291</v>
      </c>
      <c r="F160" s="4" t="s">
        <v>278</v>
      </c>
      <c r="G160" s="6" t="s">
        <v>602</v>
      </c>
      <c r="H160" s="8">
        <v>0</v>
      </c>
      <c r="I160" s="5" t="s">
        <v>164</v>
      </c>
      <c r="J160" s="5" t="s">
        <v>165</v>
      </c>
      <c r="K160" s="5" t="s">
        <v>166</v>
      </c>
      <c r="L160" s="5" t="s">
        <v>167</v>
      </c>
      <c r="M160" s="8">
        <v>22994</v>
      </c>
      <c r="N160" s="5" t="s">
        <v>180</v>
      </c>
    </row>
    <row r="161" spans="1:14" ht="25" hidden="1" x14ac:dyDescent="0.35">
      <c r="A161" s="1"/>
      <c r="B161" s="5" t="s">
        <v>582</v>
      </c>
      <c r="C161" s="5" t="s">
        <v>600</v>
      </c>
      <c r="D161" s="5" t="s">
        <v>603</v>
      </c>
      <c r="E161" s="4" t="s">
        <v>291</v>
      </c>
      <c r="F161" s="4" t="s">
        <v>351</v>
      </c>
      <c r="G161" s="6" t="s">
        <v>604</v>
      </c>
      <c r="H161" s="8">
        <v>0</v>
      </c>
      <c r="I161" s="5" t="s">
        <v>164</v>
      </c>
      <c r="J161" s="5" t="s">
        <v>165</v>
      </c>
      <c r="K161" s="5" t="s">
        <v>166</v>
      </c>
      <c r="L161" s="5" t="s">
        <v>170</v>
      </c>
      <c r="M161" s="8">
        <v>22997</v>
      </c>
      <c r="N161" s="5" t="s">
        <v>180</v>
      </c>
    </row>
    <row r="162" spans="1:14" hidden="1" x14ac:dyDescent="0.35">
      <c r="A162" s="1"/>
      <c r="B162" s="5" t="s">
        <v>582</v>
      </c>
      <c r="C162" s="5" t="s">
        <v>600</v>
      </c>
      <c r="D162" s="5" t="s">
        <v>605</v>
      </c>
      <c r="E162" s="4" t="s">
        <v>278</v>
      </c>
      <c r="F162" s="4" t="s">
        <v>351</v>
      </c>
      <c r="G162" s="6" t="s">
        <v>602</v>
      </c>
      <c r="H162" s="8">
        <v>0</v>
      </c>
      <c r="I162" s="5" t="s">
        <v>164</v>
      </c>
      <c r="J162" s="5" t="s">
        <v>165</v>
      </c>
      <c r="K162" s="5" t="s">
        <v>166</v>
      </c>
      <c r="L162" s="5" t="s">
        <v>167</v>
      </c>
      <c r="M162" s="8">
        <v>22995</v>
      </c>
      <c r="N162" s="5" t="s">
        <v>180</v>
      </c>
    </row>
    <row r="163" spans="1:14" ht="37.5" hidden="1" x14ac:dyDescent="0.35">
      <c r="A163" s="1"/>
      <c r="B163" s="5" t="s">
        <v>582</v>
      </c>
      <c r="C163" s="5" t="s">
        <v>606</v>
      </c>
      <c r="D163" s="5" t="s">
        <v>607</v>
      </c>
      <c r="E163" s="4" t="s">
        <v>161</v>
      </c>
      <c r="F163" s="4" t="s">
        <v>162</v>
      </c>
      <c r="G163" s="6" t="s">
        <v>608</v>
      </c>
      <c r="H163" s="8">
        <v>0</v>
      </c>
      <c r="I163" s="5" t="s">
        <v>164</v>
      </c>
      <c r="J163" s="5" t="s">
        <v>178</v>
      </c>
      <c r="K163" s="5" t="s">
        <v>166</v>
      </c>
      <c r="L163" s="5" t="s">
        <v>167</v>
      </c>
      <c r="M163" s="8">
        <v>17377</v>
      </c>
      <c r="N163" s="5" t="s">
        <v>180</v>
      </c>
    </row>
    <row r="164" spans="1:14" ht="25" hidden="1" x14ac:dyDescent="0.35">
      <c r="A164" s="1"/>
      <c r="B164" s="5" t="s">
        <v>582</v>
      </c>
      <c r="C164" s="5" t="s">
        <v>606</v>
      </c>
      <c r="D164" s="5" t="s">
        <v>589</v>
      </c>
      <c r="E164" s="4" t="s">
        <v>161</v>
      </c>
      <c r="F164" s="4" t="s">
        <v>162</v>
      </c>
      <c r="G164" s="6" t="s">
        <v>609</v>
      </c>
      <c r="H164" s="8">
        <v>0</v>
      </c>
      <c r="I164" s="5" t="s">
        <v>164</v>
      </c>
      <c r="J164" s="5" t="s">
        <v>178</v>
      </c>
      <c r="K164" s="5" t="s">
        <v>166</v>
      </c>
      <c r="L164" s="5" t="s">
        <v>167</v>
      </c>
      <c r="M164" s="8">
        <v>22616</v>
      </c>
      <c r="N164" s="5" t="s">
        <v>180</v>
      </c>
    </row>
    <row r="165" spans="1:14" ht="37.5" hidden="1" x14ac:dyDescent="0.35">
      <c r="A165" s="1"/>
      <c r="B165" s="5" t="s">
        <v>582</v>
      </c>
      <c r="C165" s="5" t="s">
        <v>610</v>
      </c>
      <c r="D165" s="5" t="s">
        <v>611</v>
      </c>
      <c r="E165" s="4" t="s">
        <v>161</v>
      </c>
      <c r="F165" s="4" t="s">
        <v>162</v>
      </c>
      <c r="G165" s="6" t="s">
        <v>612</v>
      </c>
      <c r="H165" s="8">
        <v>0</v>
      </c>
      <c r="I165" s="5" t="s">
        <v>164</v>
      </c>
      <c r="J165" s="5" t="s">
        <v>165</v>
      </c>
      <c r="K165" s="5" t="s">
        <v>166</v>
      </c>
      <c r="L165" s="5" t="s">
        <v>167</v>
      </c>
      <c r="M165" s="8">
        <v>22609</v>
      </c>
      <c r="N165" s="5" t="s">
        <v>180</v>
      </c>
    </row>
    <row r="166" spans="1:14" hidden="1" x14ac:dyDescent="0.35">
      <c r="A166" s="1"/>
      <c r="B166" s="5" t="s">
        <v>582</v>
      </c>
      <c r="C166" s="5" t="s">
        <v>610</v>
      </c>
      <c r="D166" s="5" t="s">
        <v>611</v>
      </c>
      <c r="E166" s="4" t="s">
        <v>161</v>
      </c>
      <c r="F166" s="4" t="s">
        <v>162</v>
      </c>
      <c r="G166" s="6" t="s">
        <v>613</v>
      </c>
      <c r="H166" s="8">
        <v>0</v>
      </c>
      <c r="I166" s="5" t="s">
        <v>267</v>
      </c>
      <c r="J166" s="5" t="s">
        <v>165</v>
      </c>
      <c r="K166" s="5" t="s">
        <v>166</v>
      </c>
      <c r="L166" s="5" t="s">
        <v>245</v>
      </c>
      <c r="M166" s="8">
        <v>22609</v>
      </c>
      <c r="N166" s="5" t="s">
        <v>180</v>
      </c>
    </row>
    <row r="167" spans="1:14" ht="25" hidden="1" x14ac:dyDescent="0.35">
      <c r="A167" s="1"/>
      <c r="B167" s="5" t="s">
        <v>582</v>
      </c>
      <c r="C167" s="5" t="s">
        <v>614</v>
      </c>
      <c r="D167" s="5" t="s">
        <v>615</v>
      </c>
      <c r="E167" s="4" t="s">
        <v>161</v>
      </c>
      <c r="F167" s="4" t="s">
        <v>162</v>
      </c>
      <c r="G167" s="6" t="s">
        <v>616</v>
      </c>
      <c r="H167" s="8">
        <v>0</v>
      </c>
      <c r="I167" s="5" t="s">
        <v>164</v>
      </c>
      <c r="J167" s="5" t="s">
        <v>178</v>
      </c>
      <c r="K167" s="5" t="s">
        <v>166</v>
      </c>
      <c r="L167" s="5" t="s">
        <v>167</v>
      </c>
      <c r="M167" s="8">
        <v>11121</v>
      </c>
      <c r="N167" s="5" t="s">
        <v>180</v>
      </c>
    </row>
    <row r="168" spans="1:14" ht="25" hidden="1" x14ac:dyDescent="0.35">
      <c r="A168" s="1"/>
      <c r="B168" s="5" t="s">
        <v>582</v>
      </c>
      <c r="C168" s="5" t="s">
        <v>484</v>
      </c>
      <c r="D168" s="5" t="s">
        <v>617</v>
      </c>
      <c r="E168" s="4" t="s">
        <v>618</v>
      </c>
      <c r="F168" s="4" t="s">
        <v>351</v>
      </c>
      <c r="G168" s="6" t="s">
        <v>619</v>
      </c>
      <c r="H168" s="8">
        <v>0</v>
      </c>
      <c r="I168" s="5" t="s">
        <v>164</v>
      </c>
      <c r="J168" s="5" t="s">
        <v>178</v>
      </c>
      <c r="K168" s="5" t="s">
        <v>166</v>
      </c>
      <c r="L168" s="5" t="s">
        <v>167</v>
      </c>
      <c r="M168" s="8">
        <v>12749</v>
      </c>
      <c r="N168" s="5" t="s">
        <v>180</v>
      </c>
    </row>
    <row r="169" spans="1:14" ht="50" hidden="1" x14ac:dyDescent="0.35">
      <c r="A169" s="1"/>
      <c r="B169" s="5" t="s">
        <v>582</v>
      </c>
      <c r="C169" s="5" t="s">
        <v>620</v>
      </c>
      <c r="D169" s="5" t="s">
        <v>615</v>
      </c>
      <c r="E169" s="4" t="s">
        <v>161</v>
      </c>
      <c r="F169" s="4" t="s">
        <v>162</v>
      </c>
      <c r="G169" s="6" t="s">
        <v>621</v>
      </c>
      <c r="H169" s="8">
        <v>0</v>
      </c>
      <c r="I169" s="5" t="s">
        <v>164</v>
      </c>
      <c r="J169" s="5" t="s">
        <v>178</v>
      </c>
      <c r="K169" s="5" t="s">
        <v>166</v>
      </c>
      <c r="L169" s="5" t="s">
        <v>167</v>
      </c>
      <c r="M169" s="8">
        <v>10581</v>
      </c>
      <c r="N169" s="5" t="s">
        <v>180</v>
      </c>
    </row>
    <row r="170" spans="1:14" ht="37.5" hidden="1" x14ac:dyDescent="0.35">
      <c r="A170" s="1"/>
      <c r="B170" s="5" t="s">
        <v>582</v>
      </c>
      <c r="C170" s="5" t="s">
        <v>620</v>
      </c>
      <c r="D170" s="5" t="s">
        <v>622</v>
      </c>
      <c r="E170" s="4" t="s">
        <v>161</v>
      </c>
      <c r="F170" s="4" t="s">
        <v>162</v>
      </c>
      <c r="G170" s="6" t="s">
        <v>623</v>
      </c>
      <c r="H170" s="8">
        <v>0</v>
      </c>
      <c r="I170" s="5" t="s">
        <v>164</v>
      </c>
      <c r="J170" s="5" t="s">
        <v>178</v>
      </c>
      <c r="K170" s="5" t="s">
        <v>166</v>
      </c>
      <c r="L170" s="5" t="s">
        <v>167</v>
      </c>
      <c r="M170" s="8">
        <v>13179</v>
      </c>
      <c r="N170" s="5" t="s">
        <v>180</v>
      </c>
    </row>
    <row r="171" spans="1:14" ht="50" hidden="1" x14ac:dyDescent="0.35">
      <c r="A171" s="1"/>
      <c r="B171" s="5" t="s">
        <v>582</v>
      </c>
      <c r="C171" s="5" t="s">
        <v>620</v>
      </c>
      <c r="D171" s="5" t="s">
        <v>615</v>
      </c>
      <c r="E171" s="4" t="s">
        <v>294</v>
      </c>
      <c r="F171" s="4" t="s">
        <v>624</v>
      </c>
      <c r="G171" s="6" t="s">
        <v>625</v>
      </c>
      <c r="H171" s="8">
        <v>0</v>
      </c>
      <c r="I171" s="5" t="s">
        <v>164</v>
      </c>
      <c r="J171" s="5" t="s">
        <v>178</v>
      </c>
      <c r="K171" s="5" t="s">
        <v>166</v>
      </c>
      <c r="L171" s="5" t="s">
        <v>245</v>
      </c>
      <c r="M171" s="8">
        <v>10581</v>
      </c>
      <c r="N171" s="5" t="s">
        <v>180</v>
      </c>
    </row>
    <row r="172" spans="1:14" ht="50" hidden="1" x14ac:dyDescent="0.35">
      <c r="A172" s="1"/>
      <c r="B172" s="5" t="s">
        <v>582</v>
      </c>
      <c r="C172" s="5" t="s">
        <v>626</v>
      </c>
      <c r="D172" s="5" t="s">
        <v>627</v>
      </c>
      <c r="E172" s="4" t="s">
        <v>161</v>
      </c>
      <c r="F172" s="4" t="s">
        <v>162</v>
      </c>
      <c r="G172" s="6" t="s">
        <v>628</v>
      </c>
      <c r="H172" s="8">
        <v>0</v>
      </c>
      <c r="I172" s="5" t="s">
        <v>164</v>
      </c>
      <c r="J172" s="5" t="s">
        <v>178</v>
      </c>
      <c r="K172" s="5" t="s">
        <v>166</v>
      </c>
      <c r="L172" s="5" t="s">
        <v>167</v>
      </c>
      <c r="M172" s="8">
        <v>17433</v>
      </c>
      <c r="N172" s="5" t="s">
        <v>180</v>
      </c>
    </row>
    <row r="173" spans="1:14" ht="37.5" hidden="1" x14ac:dyDescent="0.35">
      <c r="A173" s="1"/>
      <c r="B173" s="5" t="s">
        <v>582</v>
      </c>
      <c r="C173" s="5" t="s">
        <v>626</v>
      </c>
      <c r="D173" s="5" t="s">
        <v>629</v>
      </c>
      <c r="E173" s="4" t="s">
        <v>161</v>
      </c>
      <c r="F173" s="4" t="s">
        <v>162</v>
      </c>
      <c r="G173" s="6" t="s">
        <v>630</v>
      </c>
      <c r="H173" s="8">
        <v>0</v>
      </c>
      <c r="I173" s="5" t="s">
        <v>164</v>
      </c>
      <c r="J173" s="5" t="s">
        <v>178</v>
      </c>
      <c r="K173" s="5" t="s">
        <v>166</v>
      </c>
      <c r="L173" s="5" t="s">
        <v>167</v>
      </c>
      <c r="M173" s="8">
        <v>17424</v>
      </c>
      <c r="N173" s="5" t="s">
        <v>180</v>
      </c>
    </row>
    <row r="174" spans="1:14" ht="25" hidden="1" x14ac:dyDescent="0.35">
      <c r="A174" s="1"/>
      <c r="B174" s="5" t="s">
        <v>582</v>
      </c>
      <c r="C174" s="5" t="s">
        <v>626</v>
      </c>
      <c r="D174" s="5" t="s">
        <v>631</v>
      </c>
      <c r="E174" s="4" t="s">
        <v>161</v>
      </c>
      <c r="F174" s="4" t="s">
        <v>162</v>
      </c>
      <c r="G174" s="6" t="s">
        <v>632</v>
      </c>
      <c r="H174" s="8">
        <v>0</v>
      </c>
      <c r="I174" s="5" t="s">
        <v>164</v>
      </c>
      <c r="J174" s="5" t="s">
        <v>165</v>
      </c>
      <c r="K174" s="5" t="s">
        <v>166</v>
      </c>
      <c r="L174" s="5" t="s">
        <v>167</v>
      </c>
      <c r="M174" s="8">
        <v>17437</v>
      </c>
      <c r="N174" s="5" t="s">
        <v>180</v>
      </c>
    </row>
    <row r="175" spans="1:14" hidden="1" x14ac:dyDescent="0.35">
      <c r="A175" s="1"/>
      <c r="B175" s="5" t="s">
        <v>633</v>
      </c>
      <c r="C175" s="5" t="s">
        <v>634</v>
      </c>
      <c r="D175" s="5" t="s">
        <v>635</v>
      </c>
      <c r="E175" s="4" t="s">
        <v>161</v>
      </c>
      <c r="F175" s="4" t="s">
        <v>636</v>
      </c>
      <c r="G175" s="6" t="s">
        <v>637</v>
      </c>
      <c r="H175" s="8">
        <v>20</v>
      </c>
      <c r="I175" s="5" t="s">
        <v>164</v>
      </c>
      <c r="J175" s="5" t="s">
        <v>165</v>
      </c>
      <c r="K175" s="5" t="s">
        <v>166</v>
      </c>
      <c r="L175" s="5" t="s">
        <v>179</v>
      </c>
      <c r="M175" s="8">
        <v>24425</v>
      </c>
      <c r="N175" s="5" t="s">
        <v>180</v>
      </c>
    </row>
    <row r="176" spans="1:14" hidden="1" x14ac:dyDescent="0.35">
      <c r="A176" s="1"/>
      <c r="B176" s="5" t="s">
        <v>633</v>
      </c>
      <c r="C176" s="5" t="s">
        <v>638</v>
      </c>
      <c r="D176" s="5" t="s">
        <v>639</v>
      </c>
      <c r="E176" s="4" t="s">
        <v>161</v>
      </c>
      <c r="F176" s="4" t="s">
        <v>640</v>
      </c>
      <c r="G176" s="6" t="s">
        <v>641</v>
      </c>
      <c r="H176" s="8">
        <v>20</v>
      </c>
      <c r="I176" s="5" t="s">
        <v>164</v>
      </c>
      <c r="J176" s="5" t="s">
        <v>165</v>
      </c>
      <c r="K176" s="5" t="s">
        <v>166</v>
      </c>
      <c r="L176" s="5" t="s">
        <v>179</v>
      </c>
      <c r="M176" s="8">
        <v>24424</v>
      </c>
      <c r="N176" s="5" t="s">
        <v>180</v>
      </c>
    </row>
    <row r="177" spans="1:14" hidden="1" x14ac:dyDescent="0.35">
      <c r="A177" s="1"/>
      <c r="B177" s="5" t="s">
        <v>633</v>
      </c>
      <c r="C177" s="5" t="s">
        <v>638</v>
      </c>
      <c r="D177" s="5" t="s">
        <v>639</v>
      </c>
      <c r="E177" s="4" t="s">
        <v>642</v>
      </c>
      <c r="F177" s="4" t="s">
        <v>643</v>
      </c>
      <c r="G177" s="6" t="s">
        <v>644</v>
      </c>
      <c r="H177" s="8">
        <v>20</v>
      </c>
      <c r="I177" s="5" t="s">
        <v>164</v>
      </c>
      <c r="J177" s="5" t="s">
        <v>165</v>
      </c>
      <c r="K177" s="5" t="s">
        <v>166</v>
      </c>
      <c r="L177" s="5" t="s">
        <v>179</v>
      </c>
      <c r="M177" s="8">
        <v>24424</v>
      </c>
      <c r="N177" s="5" t="s">
        <v>180</v>
      </c>
    </row>
  </sheetData>
  <autoFilter ref="A6:N177" xr:uid="{00000000-0001-0000-0200-000000000000}">
    <filterColumn colId="2">
      <filters>
        <filter val="ILO 3 - ELECTROSUR"/>
      </filters>
    </filterColumn>
  </autoFilter>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5" t="s">
        <v>0</v>
      </c>
      <c r="B3" s="206"/>
      <c r="C3" s="206"/>
      <c r="D3" s="206"/>
      <c r="E3" s="206"/>
      <c r="F3" s="208"/>
    </row>
    <row r="4" spans="1:6" ht="0" hidden="1" customHeight="1" x14ac:dyDescent="0.35">
      <c r="A4" s="1"/>
      <c r="B4" s="1"/>
      <c r="C4" s="1"/>
      <c r="D4" s="1"/>
      <c r="E4" s="1"/>
    </row>
    <row r="5" spans="1:6" ht="30" customHeight="1" x14ac:dyDescent="0.4">
      <c r="A5" s="2" t="s">
        <v>645</v>
      </c>
      <c r="B5" s="1"/>
      <c r="C5" s="1"/>
      <c r="D5" s="1"/>
      <c r="E5" s="1"/>
    </row>
    <row r="6" spans="1:6" ht="35" customHeight="1" x14ac:dyDescent="0.35">
      <c r="A6" s="3" t="s">
        <v>3</v>
      </c>
      <c r="B6" s="3" t="s">
        <v>5</v>
      </c>
      <c r="C6" s="3" t="s">
        <v>4</v>
      </c>
      <c r="D6" s="3" t="s">
        <v>6</v>
      </c>
      <c r="E6" s="3" t="s">
        <v>646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5" activePane="bottomRight" state="frozen"/>
      <selection pane="topRight" activeCell="C1" sqref="C1"/>
      <selection pane="bottomLeft" activeCell="A11" sqref="A11"/>
      <selection pane="bottomRight" activeCell="FJ59" sqref="FJ59"/>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14" t="s">
        <v>647</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1"/>
      <c r="FL5" s="210" t="s">
        <v>648</v>
      </c>
      <c r="FM5" s="209"/>
      <c r="FN5" s="209"/>
      <c r="FO5" s="209"/>
      <c r="FP5" s="209"/>
      <c r="FQ5" s="209"/>
      <c r="FR5" s="209"/>
      <c r="FS5" s="209"/>
      <c r="FT5" s="209"/>
    </row>
    <row r="6" spans="1:176" ht="22" hidden="1" customHeight="1" x14ac:dyDescent="0.35">
      <c r="A6" s="213" t="s">
        <v>50</v>
      </c>
      <c r="B6" s="213" t="s">
        <v>649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13" t="s">
        <v>650</v>
      </c>
      <c r="FK6" s="1"/>
      <c r="FL6" s="10">
        <v>221</v>
      </c>
      <c r="FM6" s="10">
        <v>222</v>
      </c>
      <c r="FN6" s="10">
        <v>224</v>
      </c>
      <c r="FO6" s="10">
        <v>2187</v>
      </c>
      <c r="FP6" s="10">
        <v>227</v>
      </c>
      <c r="FQ6" s="10">
        <v>49400</v>
      </c>
      <c r="FR6" s="10">
        <v>199</v>
      </c>
      <c r="FS6" s="10">
        <v>200</v>
      </c>
      <c r="FT6" s="209" t="s">
        <v>651</v>
      </c>
    </row>
    <row r="7" spans="1:176" ht="15" hidden="1" customHeight="1" x14ac:dyDescent="0.35">
      <c r="A7" s="213"/>
      <c r="B7" s="213"/>
      <c r="C7" s="9" t="s">
        <v>652</v>
      </c>
      <c r="D7" s="9" t="s">
        <v>653</v>
      </c>
      <c r="E7" s="9" t="s">
        <v>653</v>
      </c>
      <c r="F7" s="9" t="s">
        <v>654</v>
      </c>
      <c r="G7" s="9" t="s">
        <v>654</v>
      </c>
      <c r="H7" s="9" t="s">
        <v>654</v>
      </c>
      <c r="I7" s="9" t="s">
        <v>654</v>
      </c>
      <c r="J7" s="9" t="s">
        <v>653</v>
      </c>
      <c r="K7" s="9" t="s">
        <v>653</v>
      </c>
      <c r="L7" s="9" t="s">
        <v>653</v>
      </c>
      <c r="M7" s="9" t="s">
        <v>653</v>
      </c>
      <c r="N7" s="9" t="s">
        <v>653</v>
      </c>
      <c r="O7" s="9" t="s">
        <v>653</v>
      </c>
      <c r="P7" s="9" t="s">
        <v>653</v>
      </c>
      <c r="Q7" s="9" t="s">
        <v>653</v>
      </c>
      <c r="R7" s="9" t="s">
        <v>653</v>
      </c>
      <c r="S7" s="9" t="s">
        <v>653</v>
      </c>
      <c r="T7" s="9" t="s">
        <v>653</v>
      </c>
      <c r="U7" s="9" t="s">
        <v>653</v>
      </c>
      <c r="V7" s="9" t="s">
        <v>653</v>
      </c>
      <c r="W7" s="9" t="s">
        <v>653</v>
      </c>
      <c r="X7" s="9" t="s">
        <v>652</v>
      </c>
      <c r="Y7" s="9" t="s">
        <v>652</v>
      </c>
      <c r="Z7" s="9" t="s">
        <v>652</v>
      </c>
      <c r="AA7" s="9" t="s">
        <v>653</v>
      </c>
      <c r="AB7" s="9" t="s">
        <v>652</v>
      </c>
      <c r="AC7" s="9" t="s">
        <v>652</v>
      </c>
      <c r="AD7" s="9" t="s">
        <v>652</v>
      </c>
      <c r="AE7" s="9" t="s">
        <v>652</v>
      </c>
      <c r="AF7" s="9" t="s">
        <v>652</v>
      </c>
      <c r="AG7" s="9" t="s">
        <v>652</v>
      </c>
      <c r="AH7" s="9" t="s">
        <v>652</v>
      </c>
      <c r="AI7" s="9" t="s">
        <v>652</v>
      </c>
      <c r="AJ7" s="9" t="s">
        <v>653</v>
      </c>
      <c r="AK7" s="9" t="s">
        <v>654</v>
      </c>
      <c r="AL7" s="9" t="s">
        <v>654</v>
      </c>
      <c r="AM7" s="9" t="s">
        <v>654</v>
      </c>
      <c r="AN7" s="9" t="s">
        <v>653</v>
      </c>
      <c r="AO7" s="9" t="s">
        <v>653</v>
      </c>
      <c r="AP7" s="9" t="s">
        <v>653</v>
      </c>
      <c r="AQ7" s="9" t="s">
        <v>653</v>
      </c>
      <c r="AR7" s="9" t="s">
        <v>653</v>
      </c>
      <c r="AS7" s="9" t="s">
        <v>653</v>
      </c>
      <c r="AT7" s="9" t="s">
        <v>653</v>
      </c>
      <c r="AU7" s="9" t="s">
        <v>652</v>
      </c>
      <c r="AV7" s="9" t="s">
        <v>653</v>
      </c>
      <c r="AW7" s="9" t="s">
        <v>653</v>
      </c>
      <c r="AX7" s="9" t="s">
        <v>653</v>
      </c>
      <c r="AY7" s="9" t="s">
        <v>653</v>
      </c>
      <c r="AZ7" s="9" t="s">
        <v>653</v>
      </c>
      <c r="BA7" s="9" t="s">
        <v>653</v>
      </c>
      <c r="BB7" s="9" t="s">
        <v>653</v>
      </c>
      <c r="BC7" s="9" t="s">
        <v>653</v>
      </c>
      <c r="BD7" s="9" t="s">
        <v>652</v>
      </c>
      <c r="BE7" s="9" t="s">
        <v>654</v>
      </c>
      <c r="BF7" s="9" t="s">
        <v>653</v>
      </c>
      <c r="BG7" s="9" t="s">
        <v>653</v>
      </c>
      <c r="BH7" s="9" t="s">
        <v>653</v>
      </c>
      <c r="BI7" s="9" t="s">
        <v>653</v>
      </c>
      <c r="BJ7" s="9" t="s">
        <v>654</v>
      </c>
      <c r="BK7" s="9" t="s">
        <v>654</v>
      </c>
      <c r="BL7" s="9" t="s">
        <v>654</v>
      </c>
      <c r="BM7" s="9" t="s">
        <v>652</v>
      </c>
      <c r="BN7" s="9" t="s">
        <v>652</v>
      </c>
      <c r="BO7" s="9" t="s">
        <v>652</v>
      </c>
      <c r="BP7" s="9" t="s">
        <v>653</v>
      </c>
      <c r="BQ7" s="9" t="s">
        <v>653</v>
      </c>
      <c r="BR7" s="9" t="s">
        <v>653</v>
      </c>
      <c r="BS7" s="9" t="s">
        <v>653</v>
      </c>
      <c r="BT7" s="9" t="s">
        <v>653</v>
      </c>
      <c r="BU7" s="9" t="s">
        <v>653</v>
      </c>
      <c r="BV7" s="9" t="s">
        <v>653</v>
      </c>
      <c r="BW7" s="9" t="s">
        <v>652</v>
      </c>
      <c r="BX7" s="9" t="s">
        <v>652</v>
      </c>
      <c r="BY7" s="9" t="s">
        <v>652</v>
      </c>
      <c r="BZ7" s="9" t="s">
        <v>654</v>
      </c>
      <c r="CA7" s="9" t="s">
        <v>652</v>
      </c>
      <c r="CB7" s="9" t="s">
        <v>653</v>
      </c>
      <c r="CC7" s="9" t="s">
        <v>654</v>
      </c>
      <c r="CD7" s="9" t="s">
        <v>653</v>
      </c>
      <c r="CE7" s="9" t="s">
        <v>653</v>
      </c>
      <c r="CF7" s="9" t="s">
        <v>653</v>
      </c>
      <c r="CG7" s="9" t="s">
        <v>653</v>
      </c>
      <c r="CH7" s="9" t="s">
        <v>653</v>
      </c>
      <c r="CI7" s="9" t="s">
        <v>653</v>
      </c>
      <c r="CJ7" s="9" t="s">
        <v>653</v>
      </c>
      <c r="CK7" s="9" t="s">
        <v>653</v>
      </c>
      <c r="CL7" s="9" t="s">
        <v>653</v>
      </c>
      <c r="CM7" s="9" t="s">
        <v>653</v>
      </c>
      <c r="CN7" s="9" t="s">
        <v>653</v>
      </c>
      <c r="CO7" s="9" t="s">
        <v>653</v>
      </c>
      <c r="CP7" s="9" t="s">
        <v>652</v>
      </c>
      <c r="CQ7" s="9" t="s">
        <v>652</v>
      </c>
      <c r="CR7" s="9" t="s">
        <v>652</v>
      </c>
      <c r="CS7" s="9" t="s">
        <v>652</v>
      </c>
      <c r="CT7" s="9" t="s">
        <v>653</v>
      </c>
      <c r="CU7" s="9" t="s">
        <v>653</v>
      </c>
      <c r="CV7" s="9" t="s">
        <v>653</v>
      </c>
      <c r="CW7" s="9" t="s">
        <v>653</v>
      </c>
      <c r="CX7" s="9" t="s">
        <v>652</v>
      </c>
      <c r="CY7" s="9" t="s">
        <v>654</v>
      </c>
      <c r="CZ7" s="9" t="s">
        <v>654</v>
      </c>
      <c r="DA7" s="9" t="s">
        <v>654</v>
      </c>
      <c r="DB7" s="9" t="s">
        <v>654</v>
      </c>
      <c r="DC7" s="9" t="s">
        <v>654</v>
      </c>
      <c r="DD7" s="9" t="s">
        <v>652</v>
      </c>
      <c r="DE7" s="9" t="s">
        <v>653</v>
      </c>
      <c r="DF7" s="9" t="s">
        <v>653</v>
      </c>
      <c r="DG7" s="9" t="s">
        <v>653</v>
      </c>
      <c r="DH7" s="9" t="s">
        <v>654</v>
      </c>
      <c r="DI7" s="9" t="s">
        <v>654</v>
      </c>
      <c r="DJ7" s="9" t="s">
        <v>653</v>
      </c>
      <c r="DK7" s="9" t="s">
        <v>653</v>
      </c>
      <c r="DL7" s="9" t="s">
        <v>652</v>
      </c>
      <c r="DM7" s="9" t="s">
        <v>652</v>
      </c>
      <c r="DN7" s="9" t="s">
        <v>653</v>
      </c>
      <c r="DO7" s="9" t="s">
        <v>653</v>
      </c>
      <c r="DP7" s="9" t="s">
        <v>653</v>
      </c>
      <c r="DQ7" s="9" t="s">
        <v>653</v>
      </c>
      <c r="DR7" s="9" t="s">
        <v>653</v>
      </c>
      <c r="DS7" s="9" t="s">
        <v>653</v>
      </c>
      <c r="DT7" s="9" t="s">
        <v>652</v>
      </c>
      <c r="DU7" s="9" t="s">
        <v>653</v>
      </c>
      <c r="DV7" s="9" t="s">
        <v>653</v>
      </c>
      <c r="DW7" s="9" t="s">
        <v>654</v>
      </c>
      <c r="DX7" s="9" t="s">
        <v>653</v>
      </c>
      <c r="DY7" s="9" t="s">
        <v>653</v>
      </c>
      <c r="DZ7" s="9" t="s">
        <v>654</v>
      </c>
      <c r="EA7" s="9" t="s">
        <v>653</v>
      </c>
      <c r="EB7" s="9" t="s">
        <v>653</v>
      </c>
      <c r="EC7" s="9" t="s">
        <v>653</v>
      </c>
      <c r="ED7" s="9" t="s">
        <v>654</v>
      </c>
      <c r="EE7" s="9" t="s">
        <v>654</v>
      </c>
      <c r="EF7" s="9" t="s">
        <v>652</v>
      </c>
      <c r="EG7" s="9" t="s">
        <v>653</v>
      </c>
      <c r="EH7" s="9" t="s">
        <v>653</v>
      </c>
      <c r="EI7" s="9" t="s">
        <v>653</v>
      </c>
      <c r="EJ7" s="9" t="s">
        <v>653</v>
      </c>
      <c r="EK7" s="9" t="s">
        <v>653</v>
      </c>
      <c r="EL7" s="9" t="s">
        <v>653</v>
      </c>
      <c r="EM7" s="9" t="s">
        <v>652</v>
      </c>
      <c r="EN7" s="9" t="s">
        <v>652</v>
      </c>
      <c r="EO7" s="9" t="s">
        <v>652</v>
      </c>
      <c r="EP7" s="9" t="s">
        <v>652</v>
      </c>
      <c r="EQ7" s="9" t="s">
        <v>654</v>
      </c>
      <c r="ER7" s="9" t="s">
        <v>652</v>
      </c>
      <c r="ES7" s="9" t="s">
        <v>652</v>
      </c>
      <c r="ET7" s="9" t="s">
        <v>652</v>
      </c>
      <c r="EU7" s="9" t="s">
        <v>653</v>
      </c>
      <c r="EV7" s="9" t="s">
        <v>653</v>
      </c>
      <c r="EW7" s="9" t="s">
        <v>653</v>
      </c>
      <c r="EX7" s="9" t="s">
        <v>652</v>
      </c>
      <c r="EY7" s="9" t="s">
        <v>652</v>
      </c>
      <c r="EZ7" s="9" t="s">
        <v>654</v>
      </c>
      <c r="FA7" s="9" t="s">
        <v>653</v>
      </c>
      <c r="FB7" s="9" t="s">
        <v>654</v>
      </c>
      <c r="FC7" s="9" t="s">
        <v>654</v>
      </c>
      <c r="FD7" s="9" t="s">
        <v>654</v>
      </c>
      <c r="FE7" s="9" t="s">
        <v>653</v>
      </c>
      <c r="FF7" s="9" t="s">
        <v>653</v>
      </c>
      <c r="FG7" s="9" t="s">
        <v>653</v>
      </c>
      <c r="FH7" s="9" t="s">
        <v>654</v>
      </c>
      <c r="FI7" s="9" t="s">
        <v>654</v>
      </c>
      <c r="FJ7" s="213"/>
      <c r="FK7" s="1"/>
      <c r="FL7" s="10" t="s">
        <v>654</v>
      </c>
      <c r="FM7" s="10" t="s">
        <v>653</v>
      </c>
      <c r="FN7" s="10" t="s">
        <v>654</v>
      </c>
      <c r="FO7" s="10" t="s">
        <v>654</v>
      </c>
      <c r="FP7" s="10" t="s">
        <v>654</v>
      </c>
      <c r="FQ7" s="10" t="s">
        <v>654</v>
      </c>
      <c r="FR7" s="10" t="s">
        <v>654</v>
      </c>
      <c r="FS7" s="10" t="s">
        <v>654</v>
      </c>
      <c r="FT7" s="209"/>
    </row>
    <row r="8" spans="1:176" ht="15" hidden="1" customHeight="1" x14ac:dyDescent="0.35">
      <c r="A8" s="213"/>
      <c r="B8" s="213"/>
      <c r="C8" s="9" t="s">
        <v>655</v>
      </c>
      <c r="D8" s="9" t="s">
        <v>655</v>
      </c>
      <c r="E8" s="9" t="s">
        <v>655</v>
      </c>
      <c r="F8" s="9" t="s">
        <v>656</v>
      </c>
      <c r="G8" s="9" t="s">
        <v>656</v>
      </c>
      <c r="H8" s="9" t="s">
        <v>655</v>
      </c>
      <c r="I8" s="9" t="s">
        <v>655</v>
      </c>
      <c r="J8" s="9" t="s">
        <v>656</v>
      </c>
      <c r="K8" s="9" t="s">
        <v>656</v>
      </c>
      <c r="L8" s="9" t="s">
        <v>656</v>
      </c>
      <c r="M8" s="9" t="s">
        <v>656</v>
      </c>
      <c r="N8" s="9" t="s">
        <v>656</v>
      </c>
      <c r="O8" s="9" t="s">
        <v>656</v>
      </c>
      <c r="P8" s="9" t="s">
        <v>656</v>
      </c>
      <c r="Q8" s="9" t="s">
        <v>656</v>
      </c>
      <c r="R8" s="9" t="s">
        <v>655</v>
      </c>
      <c r="S8" s="9" t="s">
        <v>655</v>
      </c>
      <c r="T8" s="9" t="s">
        <v>656</v>
      </c>
      <c r="U8" s="9" t="s">
        <v>656</v>
      </c>
      <c r="V8" s="9" t="s">
        <v>656</v>
      </c>
      <c r="W8" s="9" t="s">
        <v>656</v>
      </c>
      <c r="X8" s="9" t="s">
        <v>655</v>
      </c>
      <c r="Y8" s="9" t="s">
        <v>655</v>
      </c>
      <c r="Z8" s="9" t="s">
        <v>655</v>
      </c>
      <c r="AA8" s="9" t="s">
        <v>656</v>
      </c>
      <c r="AB8" s="9" t="s">
        <v>655</v>
      </c>
      <c r="AC8" s="9" t="s">
        <v>655</v>
      </c>
      <c r="AD8" s="9" t="s">
        <v>655</v>
      </c>
      <c r="AE8" s="9" t="s">
        <v>655</v>
      </c>
      <c r="AF8" s="9" t="s">
        <v>656</v>
      </c>
      <c r="AG8" s="9" t="s">
        <v>656</v>
      </c>
      <c r="AH8" s="9" t="s">
        <v>656</v>
      </c>
      <c r="AI8" s="9" t="s">
        <v>655</v>
      </c>
      <c r="AJ8" s="9" t="s">
        <v>655</v>
      </c>
      <c r="AK8" s="9" t="s">
        <v>656</v>
      </c>
      <c r="AL8" s="9" t="s">
        <v>656</v>
      </c>
      <c r="AM8" s="9" t="s">
        <v>656</v>
      </c>
      <c r="AN8" s="9" t="s">
        <v>655</v>
      </c>
      <c r="AO8" s="9" t="s">
        <v>655</v>
      </c>
      <c r="AP8" s="9" t="s">
        <v>655</v>
      </c>
      <c r="AQ8" s="9" t="s">
        <v>655</v>
      </c>
      <c r="AR8" s="9" t="s">
        <v>655</v>
      </c>
      <c r="AS8" s="9" t="s">
        <v>655</v>
      </c>
      <c r="AT8" s="9" t="s">
        <v>655</v>
      </c>
      <c r="AU8" s="9" t="s">
        <v>655</v>
      </c>
      <c r="AV8" s="9" t="s">
        <v>656</v>
      </c>
      <c r="AW8" s="9" t="s">
        <v>656</v>
      </c>
      <c r="AX8" s="9" t="s">
        <v>656</v>
      </c>
      <c r="AY8" s="9" t="s">
        <v>655</v>
      </c>
      <c r="AZ8" s="9" t="s">
        <v>655</v>
      </c>
      <c r="BA8" s="9" t="s">
        <v>655</v>
      </c>
      <c r="BB8" s="9" t="s">
        <v>655</v>
      </c>
      <c r="BC8" s="9" t="s">
        <v>655</v>
      </c>
      <c r="BD8" s="9" t="s">
        <v>655</v>
      </c>
      <c r="BE8" s="9" t="s">
        <v>655</v>
      </c>
      <c r="BF8" s="9" t="s">
        <v>655</v>
      </c>
      <c r="BG8" s="9" t="s">
        <v>655</v>
      </c>
      <c r="BH8" s="9" t="s">
        <v>655</v>
      </c>
      <c r="BI8" s="9" t="s">
        <v>655</v>
      </c>
      <c r="BJ8" s="9" t="s">
        <v>656</v>
      </c>
      <c r="BK8" s="9" t="s">
        <v>656</v>
      </c>
      <c r="BL8" s="9" t="s">
        <v>656</v>
      </c>
      <c r="BM8" s="9" t="s">
        <v>656</v>
      </c>
      <c r="BN8" s="9" t="s">
        <v>656</v>
      </c>
      <c r="BO8" s="9" t="s">
        <v>656</v>
      </c>
      <c r="BP8" s="9" t="s">
        <v>655</v>
      </c>
      <c r="BQ8" s="9" t="s">
        <v>656</v>
      </c>
      <c r="BR8" s="9" t="s">
        <v>656</v>
      </c>
      <c r="BS8" s="9" t="s">
        <v>656</v>
      </c>
      <c r="BT8" s="9" t="s">
        <v>656</v>
      </c>
      <c r="BU8" s="9" t="s">
        <v>656</v>
      </c>
      <c r="BV8" s="9" t="s">
        <v>656</v>
      </c>
      <c r="BW8" s="9" t="s">
        <v>656</v>
      </c>
      <c r="BX8" s="9" t="s">
        <v>656</v>
      </c>
      <c r="BY8" s="9" t="s">
        <v>656</v>
      </c>
      <c r="BZ8" s="9" t="s">
        <v>655</v>
      </c>
      <c r="CA8" s="9" t="s">
        <v>656</v>
      </c>
      <c r="CB8" s="9" t="s">
        <v>656</v>
      </c>
      <c r="CC8" s="9" t="s">
        <v>655</v>
      </c>
      <c r="CD8" s="9" t="s">
        <v>655</v>
      </c>
      <c r="CE8" s="9" t="s">
        <v>655</v>
      </c>
      <c r="CF8" s="9" t="s">
        <v>655</v>
      </c>
      <c r="CG8" s="9" t="s">
        <v>655</v>
      </c>
      <c r="CH8" s="9" t="s">
        <v>655</v>
      </c>
      <c r="CI8" s="9" t="s">
        <v>656</v>
      </c>
      <c r="CJ8" s="9" t="s">
        <v>656</v>
      </c>
      <c r="CK8" s="9" t="s">
        <v>656</v>
      </c>
      <c r="CL8" s="9" t="s">
        <v>656</v>
      </c>
      <c r="CM8" s="9" t="s">
        <v>656</v>
      </c>
      <c r="CN8" s="9" t="s">
        <v>656</v>
      </c>
      <c r="CO8" s="9" t="s">
        <v>656</v>
      </c>
      <c r="CP8" s="9" t="s">
        <v>656</v>
      </c>
      <c r="CQ8" s="9" t="s">
        <v>656</v>
      </c>
      <c r="CR8" s="9" t="s">
        <v>656</v>
      </c>
      <c r="CS8" s="9" t="s">
        <v>656</v>
      </c>
      <c r="CT8" s="9" t="s">
        <v>656</v>
      </c>
      <c r="CU8" s="9" t="s">
        <v>656</v>
      </c>
      <c r="CV8" s="9" t="s">
        <v>657</v>
      </c>
      <c r="CW8" s="9" t="s">
        <v>658</v>
      </c>
      <c r="CX8" s="9" t="s">
        <v>657</v>
      </c>
      <c r="CY8" s="9" t="s">
        <v>658</v>
      </c>
      <c r="CZ8" s="9" t="s">
        <v>657</v>
      </c>
      <c r="DA8" s="9" t="s">
        <v>655</v>
      </c>
      <c r="DB8" s="9" t="s">
        <v>655</v>
      </c>
      <c r="DC8" s="9" t="s">
        <v>655</v>
      </c>
      <c r="DD8" s="9" t="s">
        <v>655</v>
      </c>
      <c r="DE8" s="9" t="s">
        <v>655</v>
      </c>
      <c r="DF8" s="9" t="s">
        <v>655</v>
      </c>
      <c r="DG8" s="9" t="s">
        <v>655</v>
      </c>
      <c r="DH8" s="9" t="s">
        <v>655</v>
      </c>
      <c r="DI8" s="9" t="s">
        <v>655</v>
      </c>
      <c r="DJ8" s="9" t="s">
        <v>655</v>
      </c>
      <c r="DK8" s="9" t="s">
        <v>655</v>
      </c>
      <c r="DL8" s="9" t="s">
        <v>657</v>
      </c>
      <c r="DM8" s="9" t="s">
        <v>657</v>
      </c>
      <c r="DN8" s="9" t="s">
        <v>658</v>
      </c>
      <c r="DO8" s="9" t="s">
        <v>658</v>
      </c>
      <c r="DP8" s="9" t="s">
        <v>656</v>
      </c>
      <c r="DQ8" s="9" t="s">
        <v>656</v>
      </c>
      <c r="DR8" s="9" t="s">
        <v>656</v>
      </c>
      <c r="DS8" s="9" t="s">
        <v>656</v>
      </c>
      <c r="DT8" s="9" t="s">
        <v>657</v>
      </c>
      <c r="DU8" s="9" t="s">
        <v>655</v>
      </c>
      <c r="DV8" s="9" t="s">
        <v>655</v>
      </c>
      <c r="DW8" s="9" t="s">
        <v>655</v>
      </c>
      <c r="DX8" s="9" t="s">
        <v>655</v>
      </c>
      <c r="DY8" s="9" t="s">
        <v>655</v>
      </c>
      <c r="DZ8" s="9" t="s">
        <v>655</v>
      </c>
      <c r="EA8" s="9" t="s">
        <v>655</v>
      </c>
      <c r="EB8" s="9" t="s">
        <v>655</v>
      </c>
      <c r="EC8" s="9" t="s">
        <v>655</v>
      </c>
      <c r="ED8" s="9" t="s">
        <v>658</v>
      </c>
      <c r="EE8" s="9" t="s">
        <v>658</v>
      </c>
      <c r="EF8" s="9" t="s">
        <v>657</v>
      </c>
      <c r="EG8" s="9" t="s">
        <v>658</v>
      </c>
      <c r="EH8" s="9" t="s">
        <v>658</v>
      </c>
      <c r="EI8" s="9" t="s">
        <v>658</v>
      </c>
      <c r="EJ8" s="9" t="s">
        <v>658</v>
      </c>
      <c r="EK8" s="9" t="s">
        <v>655</v>
      </c>
      <c r="EL8" s="9" t="s">
        <v>655</v>
      </c>
      <c r="EM8" s="9" t="s">
        <v>655</v>
      </c>
      <c r="EN8" s="9" t="s">
        <v>655</v>
      </c>
      <c r="EO8" s="9" t="s">
        <v>655</v>
      </c>
      <c r="EP8" s="9" t="s">
        <v>655</v>
      </c>
      <c r="EQ8" s="9" t="s">
        <v>658</v>
      </c>
      <c r="ER8" s="9" t="s">
        <v>657</v>
      </c>
      <c r="ES8" s="9" t="s">
        <v>657</v>
      </c>
      <c r="ET8" s="9" t="s">
        <v>657</v>
      </c>
      <c r="EU8" s="9" t="s">
        <v>655</v>
      </c>
      <c r="EV8" s="9" t="s">
        <v>658</v>
      </c>
      <c r="EW8" s="9" t="s">
        <v>658</v>
      </c>
      <c r="EX8" s="9" t="s">
        <v>657</v>
      </c>
      <c r="EY8" s="9" t="s">
        <v>657</v>
      </c>
      <c r="EZ8" s="9" t="s">
        <v>655</v>
      </c>
      <c r="FA8" s="9" t="s">
        <v>655</v>
      </c>
      <c r="FB8" s="9" t="s">
        <v>656</v>
      </c>
      <c r="FC8" s="9" t="s">
        <v>656</v>
      </c>
      <c r="FD8" s="9" t="s">
        <v>656</v>
      </c>
      <c r="FE8" s="9" t="s">
        <v>656</v>
      </c>
      <c r="FF8" s="9" t="s">
        <v>656</v>
      </c>
      <c r="FG8" s="9" t="s">
        <v>656</v>
      </c>
      <c r="FH8" s="9" t="s">
        <v>656</v>
      </c>
      <c r="FI8" s="9" t="s">
        <v>656</v>
      </c>
      <c r="FJ8" s="213"/>
      <c r="FK8" s="1"/>
      <c r="FL8" s="10" t="s">
        <v>655</v>
      </c>
      <c r="FM8" s="10" t="s">
        <v>655</v>
      </c>
      <c r="FN8" s="10" t="s">
        <v>655</v>
      </c>
      <c r="FO8" s="10" t="s">
        <v>655</v>
      </c>
      <c r="FP8" s="10" t="s">
        <v>656</v>
      </c>
      <c r="FQ8" s="10" t="s">
        <v>656</v>
      </c>
      <c r="FR8" s="10" t="s">
        <v>655</v>
      </c>
      <c r="FS8" s="10" t="s">
        <v>655</v>
      </c>
      <c r="FT8" s="209"/>
    </row>
    <row r="9" spans="1:176" ht="40" customHeight="1" x14ac:dyDescent="0.35">
      <c r="A9" s="213"/>
      <c r="B9" s="213"/>
      <c r="C9" s="11" t="s">
        <v>659</v>
      </c>
      <c r="D9" s="11" t="s">
        <v>660</v>
      </c>
      <c r="E9" s="11" t="s">
        <v>660</v>
      </c>
      <c r="F9" s="11" t="s">
        <v>660</v>
      </c>
      <c r="G9" s="11" t="s">
        <v>660</v>
      </c>
      <c r="H9" s="11" t="s">
        <v>107</v>
      </c>
      <c r="I9" s="11" t="s">
        <v>107</v>
      </c>
      <c r="J9" s="11" t="s">
        <v>142</v>
      </c>
      <c r="K9" s="11" t="s">
        <v>142</v>
      </c>
      <c r="L9" s="11" t="s">
        <v>95</v>
      </c>
      <c r="M9" s="11" t="s">
        <v>95</v>
      </c>
      <c r="N9" s="11" t="s">
        <v>95</v>
      </c>
      <c r="O9" s="11" t="s">
        <v>95</v>
      </c>
      <c r="P9" s="11" t="s">
        <v>95</v>
      </c>
      <c r="Q9" s="11" t="s">
        <v>95</v>
      </c>
      <c r="R9" s="11" t="s">
        <v>95</v>
      </c>
      <c r="S9" s="11" t="s">
        <v>95</v>
      </c>
      <c r="T9" s="11" t="s">
        <v>538</v>
      </c>
      <c r="U9" s="11" t="s">
        <v>538</v>
      </c>
      <c r="V9" s="11" t="s">
        <v>538</v>
      </c>
      <c r="W9" s="11" t="s">
        <v>538</v>
      </c>
      <c r="X9" s="11" t="s">
        <v>661</v>
      </c>
      <c r="Y9" s="11" t="s">
        <v>241</v>
      </c>
      <c r="Z9" s="11" t="s">
        <v>241</v>
      </c>
      <c r="AA9" s="11" t="s">
        <v>241</v>
      </c>
      <c r="AB9" s="11" t="s">
        <v>62</v>
      </c>
      <c r="AC9" s="11" t="s">
        <v>62</v>
      </c>
      <c r="AD9" s="11" t="s">
        <v>62</v>
      </c>
      <c r="AE9" s="11" t="s">
        <v>62</v>
      </c>
      <c r="AF9" s="11" t="s">
        <v>62</v>
      </c>
      <c r="AG9" s="11" t="s">
        <v>62</v>
      </c>
      <c r="AH9" s="11" t="s">
        <v>62</v>
      </c>
      <c r="AI9" s="11" t="s">
        <v>662</v>
      </c>
      <c r="AJ9" s="11" t="s">
        <v>57</v>
      </c>
      <c r="AK9" s="11" t="s">
        <v>376</v>
      </c>
      <c r="AL9" s="11" t="s">
        <v>663</v>
      </c>
      <c r="AM9" s="11" t="s">
        <v>663</v>
      </c>
      <c r="AN9" s="11" t="s">
        <v>23</v>
      </c>
      <c r="AO9" s="11" t="s">
        <v>23</v>
      </c>
      <c r="AP9" s="11" t="s">
        <v>664</v>
      </c>
      <c r="AQ9" s="11" t="s">
        <v>665</v>
      </c>
      <c r="AR9" s="11" t="s">
        <v>665</v>
      </c>
      <c r="AS9" s="11" t="s">
        <v>666</v>
      </c>
      <c r="AT9" s="11" t="s">
        <v>667</v>
      </c>
      <c r="AU9" s="11" t="s">
        <v>668</v>
      </c>
      <c r="AV9" s="11" t="s">
        <v>91</v>
      </c>
      <c r="AW9" s="11" t="s">
        <v>91</v>
      </c>
      <c r="AX9" s="11" t="s">
        <v>91</v>
      </c>
      <c r="AY9" s="11" t="s">
        <v>44</v>
      </c>
      <c r="AZ9" s="11" t="s">
        <v>44</v>
      </c>
      <c r="BA9" s="11" t="s">
        <v>44</v>
      </c>
      <c r="BB9" s="11" t="s">
        <v>44</v>
      </c>
      <c r="BC9" s="11" t="s">
        <v>44</v>
      </c>
      <c r="BD9" s="11" t="s">
        <v>44</v>
      </c>
      <c r="BE9" s="11" t="s">
        <v>44</v>
      </c>
      <c r="BF9" s="11" t="s">
        <v>44</v>
      </c>
      <c r="BG9" s="11" t="s">
        <v>669</v>
      </c>
      <c r="BH9" s="11" t="s">
        <v>669</v>
      </c>
      <c r="BI9" s="11" t="s">
        <v>670</v>
      </c>
      <c r="BJ9" s="11" t="s">
        <v>70</v>
      </c>
      <c r="BK9" s="11" t="s">
        <v>70</v>
      </c>
      <c r="BL9" s="11" t="s">
        <v>70</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77</v>
      </c>
      <c r="CA9" s="11" t="s">
        <v>671</v>
      </c>
      <c r="CB9" s="11" t="s">
        <v>671</v>
      </c>
      <c r="CC9" s="11" t="s">
        <v>36</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129</v>
      </c>
      <c r="CQ9" s="11" t="s">
        <v>129</v>
      </c>
      <c r="CR9" s="11" t="s">
        <v>129</v>
      </c>
      <c r="CS9" s="11" t="s">
        <v>129</v>
      </c>
      <c r="CT9" s="11" t="s">
        <v>138</v>
      </c>
      <c r="CU9" s="11" t="s">
        <v>138</v>
      </c>
      <c r="CV9" s="11" t="s">
        <v>672</v>
      </c>
      <c r="CW9" s="11" t="s">
        <v>673</v>
      </c>
      <c r="CX9" s="11" t="s">
        <v>313</v>
      </c>
      <c r="CY9" s="11" t="s">
        <v>674</v>
      </c>
      <c r="CZ9" s="11" t="s">
        <v>675</v>
      </c>
      <c r="DA9" s="11" t="s">
        <v>676</v>
      </c>
      <c r="DB9" s="11" t="s">
        <v>107</v>
      </c>
      <c r="DC9" s="11" t="s">
        <v>107</v>
      </c>
      <c r="DD9" s="11" t="s">
        <v>662</v>
      </c>
      <c r="DE9" s="11" t="s">
        <v>677</v>
      </c>
      <c r="DF9" s="11" t="s">
        <v>678</v>
      </c>
      <c r="DG9" s="11" t="s">
        <v>252</v>
      </c>
      <c r="DH9" s="11" t="s">
        <v>679</v>
      </c>
      <c r="DI9" s="11" t="s">
        <v>680</v>
      </c>
      <c r="DJ9" s="11" t="s">
        <v>681</v>
      </c>
      <c r="DK9" s="11" t="s">
        <v>682</v>
      </c>
      <c r="DL9" s="11" t="s">
        <v>683</v>
      </c>
      <c r="DM9" s="11" t="s">
        <v>684</v>
      </c>
      <c r="DN9" s="11" t="s">
        <v>685</v>
      </c>
      <c r="DO9" s="11" t="s">
        <v>686</v>
      </c>
      <c r="DP9" s="11" t="s">
        <v>687</v>
      </c>
      <c r="DQ9" s="11" t="s">
        <v>687</v>
      </c>
      <c r="DR9" s="11" t="s">
        <v>687</v>
      </c>
      <c r="DS9" s="11" t="s">
        <v>687</v>
      </c>
      <c r="DT9" s="11" t="s">
        <v>688</v>
      </c>
      <c r="DU9" s="11" t="s">
        <v>689</v>
      </c>
      <c r="DV9" s="11" t="s">
        <v>690</v>
      </c>
      <c r="DW9" s="11" t="s">
        <v>691</v>
      </c>
      <c r="DX9" s="11" t="s">
        <v>692</v>
      </c>
      <c r="DY9" s="11" t="s">
        <v>693</v>
      </c>
      <c r="DZ9" s="11" t="s">
        <v>693</v>
      </c>
      <c r="EA9" s="11" t="s">
        <v>693</v>
      </c>
      <c r="EB9" s="11" t="s">
        <v>693</v>
      </c>
      <c r="EC9" s="11" t="s">
        <v>694</v>
      </c>
      <c r="ED9" s="11" t="s">
        <v>695</v>
      </c>
      <c r="EE9" s="11" t="s">
        <v>695</v>
      </c>
      <c r="EF9" s="11" t="s">
        <v>77</v>
      </c>
      <c r="EG9" s="11" t="s">
        <v>77</v>
      </c>
      <c r="EH9" s="11" t="s">
        <v>77</v>
      </c>
      <c r="EI9" s="11" t="s">
        <v>77</v>
      </c>
      <c r="EJ9" s="11" t="s">
        <v>77</v>
      </c>
      <c r="EK9" s="11" t="s">
        <v>696</v>
      </c>
      <c r="EL9" s="11" t="s">
        <v>696</v>
      </c>
      <c r="EM9" s="11" t="s">
        <v>30</v>
      </c>
      <c r="EN9" s="11" t="s">
        <v>30</v>
      </c>
      <c r="EO9" s="11" t="s">
        <v>30</v>
      </c>
      <c r="EP9" s="11" t="s">
        <v>30</v>
      </c>
      <c r="EQ9" s="11" t="s">
        <v>697</v>
      </c>
      <c r="ER9" s="11" t="s">
        <v>346</v>
      </c>
      <c r="ES9" s="11" t="s">
        <v>698</v>
      </c>
      <c r="ET9" s="11" t="s">
        <v>115</v>
      </c>
      <c r="EU9" s="11" t="s">
        <v>115</v>
      </c>
      <c r="EV9" s="11" t="s">
        <v>115</v>
      </c>
      <c r="EW9" s="11" t="s">
        <v>115</v>
      </c>
      <c r="EX9" s="11" t="s">
        <v>115</v>
      </c>
      <c r="EY9" s="11" t="s">
        <v>699</v>
      </c>
      <c r="EZ9" s="11" t="s">
        <v>700</v>
      </c>
      <c r="FA9" s="11" t="s">
        <v>700</v>
      </c>
      <c r="FB9" s="11" t="s">
        <v>701</v>
      </c>
      <c r="FC9" s="11" t="s">
        <v>702</v>
      </c>
      <c r="FD9" s="11" t="s">
        <v>702</v>
      </c>
      <c r="FE9" s="11" t="s">
        <v>703</v>
      </c>
      <c r="FF9" s="11" t="s">
        <v>703</v>
      </c>
      <c r="FG9" s="11" t="s">
        <v>704</v>
      </c>
      <c r="FH9" s="11" t="s">
        <v>159</v>
      </c>
      <c r="FI9" s="11" t="s">
        <v>171</v>
      </c>
      <c r="FJ9" s="213"/>
      <c r="FK9" s="1"/>
      <c r="FL9" s="12" t="s">
        <v>705</v>
      </c>
      <c r="FM9" s="12" t="s">
        <v>706</v>
      </c>
      <c r="FN9" s="12" t="s">
        <v>707</v>
      </c>
      <c r="FO9" s="12" t="s">
        <v>708</v>
      </c>
      <c r="FP9" s="12" t="s">
        <v>709</v>
      </c>
      <c r="FQ9" s="12" t="s">
        <v>710</v>
      </c>
      <c r="FR9" s="12" t="s">
        <v>700</v>
      </c>
      <c r="FS9" s="12" t="s">
        <v>700</v>
      </c>
      <c r="FT9" s="209"/>
    </row>
    <row r="10" spans="1:176" ht="40" customHeight="1" x14ac:dyDescent="0.35">
      <c r="A10" s="213"/>
      <c r="B10" s="213"/>
      <c r="C10" s="9" t="s">
        <v>326</v>
      </c>
      <c r="D10" s="9" t="s">
        <v>711</v>
      </c>
      <c r="E10" s="9" t="s">
        <v>712</v>
      </c>
      <c r="F10" s="9" t="s">
        <v>713</v>
      </c>
      <c r="G10" s="9" t="s">
        <v>714</v>
      </c>
      <c r="H10" s="9" t="s">
        <v>715</v>
      </c>
      <c r="I10" s="9" t="s">
        <v>716</v>
      </c>
      <c r="J10" s="9" t="s">
        <v>717</v>
      </c>
      <c r="K10" s="9" t="s">
        <v>718</v>
      </c>
      <c r="L10" s="9" t="s">
        <v>719</v>
      </c>
      <c r="M10" s="9" t="s">
        <v>720</v>
      </c>
      <c r="N10" s="9" t="s">
        <v>721</v>
      </c>
      <c r="O10" s="9" t="s">
        <v>722</v>
      </c>
      <c r="P10" s="9" t="s">
        <v>723</v>
      </c>
      <c r="Q10" s="9" t="s">
        <v>724</v>
      </c>
      <c r="R10" s="9" t="s">
        <v>349</v>
      </c>
      <c r="S10" s="9" t="s">
        <v>725</v>
      </c>
      <c r="T10" s="9" t="s">
        <v>726</v>
      </c>
      <c r="U10" s="9" t="s">
        <v>727</v>
      </c>
      <c r="V10" s="9" t="s">
        <v>728</v>
      </c>
      <c r="W10" s="9" t="s">
        <v>729</v>
      </c>
      <c r="X10" s="9" t="s">
        <v>730</v>
      </c>
      <c r="Y10" s="9" t="s">
        <v>731</v>
      </c>
      <c r="Z10" s="9" t="s">
        <v>732</v>
      </c>
      <c r="AA10" s="9" t="s">
        <v>242</v>
      </c>
      <c r="AB10" s="9" t="s">
        <v>733</v>
      </c>
      <c r="AC10" s="9" t="s">
        <v>734</v>
      </c>
      <c r="AD10" s="9" t="s">
        <v>735</v>
      </c>
      <c r="AE10" s="9" t="s">
        <v>235</v>
      </c>
      <c r="AF10" s="9" t="s">
        <v>736</v>
      </c>
      <c r="AG10" s="9" t="s">
        <v>737</v>
      </c>
      <c r="AH10" s="9" t="s">
        <v>738</v>
      </c>
      <c r="AI10" s="9" t="s">
        <v>739</v>
      </c>
      <c r="AJ10" s="9" t="s">
        <v>740</v>
      </c>
      <c r="AK10" s="9" t="s">
        <v>377</v>
      </c>
      <c r="AL10" s="9" t="s">
        <v>741</v>
      </c>
      <c r="AM10" s="9" t="s">
        <v>742</v>
      </c>
      <c r="AN10" s="9" t="s">
        <v>743</v>
      </c>
      <c r="AO10" s="9" t="s">
        <v>24</v>
      </c>
      <c r="AP10" s="9" t="s">
        <v>664</v>
      </c>
      <c r="AQ10" s="9" t="s">
        <v>744</v>
      </c>
      <c r="AR10" s="9" t="s">
        <v>745</v>
      </c>
      <c r="AS10" s="9" t="s">
        <v>746</v>
      </c>
      <c r="AT10" s="9" t="s">
        <v>747</v>
      </c>
      <c r="AU10" s="9" t="s">
        <v>748</v>
      </c>
      <c r="AV10" s="9" t="s">
        <v>749</v>
      </c>
      <c r="AW10" s="9" t="s">
        <v>750</v>
      </c>
      <c r="AX10" s="9" t="s">
        <v>751</v>
      </c>
      <c r="AY10" s="9" t="s">
        <v>752</v>
      </c>
      <c r="AZ10" s="9" t="s">
        <v>753</v>
      </c>
      <c r="BA10" s="9" t="s">
        <v>561</v>
      </c>
      <c r="BB10" s="9" t="s">
        <v>45</v>
      </c>
      <c r="BC10" s="9" t="s">
        <v>754</v>
      </c>
      <c r="BD10" s="9" t="s">
        <v>755</v>
      </c>
      <c r="BE10" s="9" t="s">
        <v>756</v>
      </c>
      <c r="BF10" s="9" t="s">
        <v>757</v>
      </c>
      <c r="BG10" s="9" t="s">
        <v>758</v>
      </c>
      <c r="BH10" s="9" t="s">
        <v>759</v>
      </c>
      <c r="BI10" s="9" t="s">
        <v>269</v>
      </c>
      <c r="BJ10" s="9" t="s">
        <v>760</v>
      </c>
      <c r="BK10" s="9" t="s">
        <v>761</v>
      </c>
      <c r="BL10" s="9" t="s">
        <v>762</v>
      </c>
      <c r="BM10" s="9" t="s">
        <v>763</v>
      </c>
      <c r="BN10" s="9" t="s">
        <v>764</v>
      </c>
      <c r="BO10" s="9" t="s">
        <v>765</v>
      </c>
      <c r="BP10" s="9" t="s">
        <v>305</v>
      </c>
      <c r="BQ10" s="9" t="s">
        <v>766</v>
      </c>
      <c r="BR10" s="9" t="s">
        <v>767</v>
      </c>
      <c r="BS10" s="9" t="s">
        <v>768</v>
      </c>
      <c r="BT10" s="9" t="s">
        <v>769</v>
      </c>
      <c r="BU10" s="9" t="s">
        <v>770</v>
      </c>
      <c r="BV10" s="9" t="s">
        <v>771</v>
      </c>
      <c r="BW10" s="9" t="s">
        <v>772</v>
      </c>
      <c r="BX10" s="9" t="s">
        <v>773</v>
      </c>
      <c r="BY10" s="9" t="s">
        <v>774</v>
      </c>
      <c r="BZ10" s="9" t="s">
        <v>299</v>
      </c>
      <c r="CA10" s="9" t="s">
        <v>775</v>
      </c>
      <c r="CB10" s="9" t="s">
        <v>776</v>
      </c>
      <c r="CC10" s="9" t="s">
        <v>777</v>
      </c>
      <c r="CD10" s="9" t="s">
        <v>778</v>
      </c>
      <c r="CE10" s="9" t="s">
        <v>779</v>
      </c>
      <c r="CF10" s="9" t="s">
        <v>780</v>
      </c>
      <c r="CG10" s="9" t="s">
        <v>781</v>
      </c>
      <c r="CH10" s="9" t="s">
        <v>782</v>
      </c>
      <c r="CI10" s="9" t="s">
        <v>783</v>
      </c>
      <c r="CJ10" s="9" t="s">
        <v>784</v>
      </c>
      <c r="CK10" s="9" t="s">
        <v>785</v>
      </c>
      <c r="CL10" s="9" t="s">
        <v>786</v>
      </c>
      <c r="CM10" s="9" t="s">
        <v>787</v>
      </c>
      <c r="CN10" s="9" t="s">
        <v>788</v>
      </c>
      <c r="CO10" s="9" t="s">
        <v>789</v>
      </c>
      <c r="CP10" s="9" t="s">
        <v>790</v>
      </c>
      <c r="CQ10" s="9" t="s">
        <v>791</v>
      </c>
      <c r="CR10" s="9" t="s">
        <v>792</v>
      </c>
      <c r="CS10" s="9" t="s">
        <v>793</v>
      </c>
      <c r="CT10" s="9" t="s">
        <v>794</v>
      </c>
      <c r="CU10" s="9" t="s">
        <v>795</v>
      </c>
      <c r="CV10" s="9" t="s">
        <v>796</v>
      </c>
      <c r="CW10" s="9" t="s">
        <v>797</v>
      </c>
      <c r="CX10" s="9" t="s">
        <v>798</v>
      </c>
      <c r="CY10" s="9" t="s">
        <v>799</v>
      </c>
      <c r="CZ10" s="9" t="s">
        <v>800</v>
      </c>
      <c r="DA10" s="9" t="s">
        <v>801</v>
      </c>
      <c r="DB10" s="9" t="s">
        <v>802</v>
      </c>
      <c r="DC10" s="9" t="s">
        <v>803</v>
      </c>
      <c r="DD10" s="9" t="s">
        <v>804</v>
      </c>
      <c r="DE10" s="9" t="s">
        <v>805</v>
      </c>
      <c r="DF10" s="9" t="s">
        <v>806</v>
      </c>
      <c r="DG10" s="9" t="s">
        <v>807</v>
      </c>
      <c r="DH10" s="9" t="s">
        <v>808</v>
      </c>
      <c r="DI10" s="9" t="s">
        <v>809</v>
      </c>
      <c r="DJ10" s="9" t="s">
        <v>810</v>
      </c>
      <c r="DK10" s="9" t="s">
        <v>811</v>
      </c>
      <c r="DL10" s="9" t="s">
        <v>812</v>
      </c>
      <c r="DM10" s="9" t="s">
        <v>813</v>
      </c>
      <c r="DN10" s="9" t="s">
        <v>814</v>
      </c>
      <c r="DO10" s="9" t="s">
        <v>815</v>
      </c>
      <c r="DP10" s="9" t="s">
        <v>423</v>
      </c>
      <c r="DQ10" s="9" t="s">
        <v>816</v>
      </c>
      <c r="DR10" s="9" t="s">
        <v>817</v>
      </c>
      <c r="DS10" s="9" t="s">
        <v>818</v>
      </c>
      <c r="DT10" s="9" t="s">
        <v>819</v>
      </c>
      <c r="DU10" s="9" t="s">
        <v>820</v>
      </c>
      <c r="DV10" s="9" t="s">
        <v>821</v>
      </c>
      <c r="DW10" s="9" t="s">
        <v>822</v>
      </c>
      <c r="DX10" s="9" t="s">
        <v>823</v>
      </c>
      <c r="DY10" s="9" t="s">
        <v>824</v>
      </c>
      <c r="DZ10" s="9" t="s">
        <v>825</v>
      </c>
      <c r="EA10" s="9" t="s">
        <v>826</v>
      </c>
      <c r="EB10" s="9" t="s">
        <v>827</v>
      </c>
      <c r="EC10" s="9" t="s">
        <v>828</v>
      </c>
      <c r="ED10" s="9" t="s">
        <v>829</v>
      </c>
      <c r="EE10" s="9" t="s">
        <v>830</v>
      </c>
      <c r="EF10" s="9" t="s">
        <v>831</v>
      </c>
      <c r="EG10" s="9" t="s">
        <v>832</v>
      </c>
      <c r="EH10" s="9" t="s">
        <v>833</v>
      </c>
      <c r="EI10" s="9" t="s">
        <v>834</v>
      </c>
      <c r="EJ10" s="9" t="s">
        <v>835</v>
      </c>
      <c r="EK10" s="9" t="s">
        <v>836</v>
      </c>
      <c r="EL10" s="9" t="s">
        <v>247</v>
      </c>
      <c r="EM10" s="9" t="s">
        <v>837</v>
      </c>
      <c r="EN10" s="9" t="s">
        <v>838</v>
      </c>
      <c r="EO10" s="9" t="s">
        <v>839</v>
      </c>
      <c r="EP10" s="9" t="s">
        <v>840</v>
      </c>
      <c r="EQ10" s="9" t="s">
        <v>841</v>
      </c>
      <c r="ER10" s="9" t="s">
        <v>347</v>
      </c>
      <c r="ES10" s="9" t="s">
        <v>842</v>
      </c>
      <c r="ET10" s="9" t="s">
        <v>843</v>
      </c>
      <c r="EU10" s="9" t="s">
        <v>844</v>
      </c>
      <c r="EV10" s="9" t="s">
        <v>845</v>
      </c>
      <c r="EW10" s="9" t="s">
        <v>846</v>
      </c>
      <c r="EX10" s="9" t="s">
        <v>847</v>
      </c>
      <c r="EY10" s="9" t="s">
        <v>848</v>
      </c>
      <c r="EZ10" s="9" t="s">
        <v>849</v>
      </c>
      <c r="FA10" s="9" t="s">
        <v>850</v>
      </c>
      <c r="FB10" s="9" t="s">
        <v>851</v>
      </c>
      <c r="FC10" s="9" t="s">
        <v>852</v>
      </c>
      <c r="FD10" s="9" t="s">
        <v>853</v>
      </c>
      <c r="FE10" s="9" t="s">
        <v>854</v>
      </c>
      <c r="FF10" s="9" t="s">
        <v>855</v>
      </c>
      <c r="FG10" s="9" t="s">
        <v>856</v>
      </c>
      <c r="FH10" s="9" t="s">
        <v>857</v>
      </c>
      <c r="FI10" s="9" t="s">
        <v>858</v>
      </c>
      <c r="FJ10" s="213" t="s">
        <v>859</v>
      </c>
      <c r="FK10" s="1"/>
      <c r="FL10" s="10" t="s">
        <v>860</v>
      </c>
      <c r="FM10" s="10" t="s">
        <v>861</v>
      </c>
      <c r="FN10" s="10" t="s">
        <v>862</v>
      </c>
      <c r="FO10" s="10" t="s">
        <v>863</v>
      </c>
      <c r="FP10" s="10" t="s">
        <v>864</v>
      </c>
      <c r="FQ10" s="10" t="s">
        <v>865</v>
      </c>
      <c r="FR10" s="10" t="s">
        <v>866</v>
      </c>
      <c r="FS10" s="10" t="s">
        <v>867</v>
      </c>
      <c r="FT10" s="209" t="s">
        <v>859</v>
      </c>
    </row>
    <row r="11" spans="1:176" ht="24" customHeight="1" x14ac:dyDescent="0.35">
      <c r="A11" s="13" t="s">
        <v>54</v>
      </c>
      <c r="B11" s="13" t="s">
        <v>868</v>
      </c>
      <c r="C11" s="14">
        <v>104.1</v>
      </c>
      <c r="D11" s="14">
        <v>395.1</v>
      </c>
      <c r="E11" s="14">
        <v>129.5</v>
      </c>
      <c r="F11" s="14">
        <v>0</v>
      </c>
      <c r="G11" s="14">
        <v>0</v>
      </c>
      <c r="H11" s="14">
        <v>90.6</v>
      </c>
      <c r="I11" s="14">
        <v>179.1</v>
      </c>
      <c r="J11" s="14"/>
      <c r="K11" s="14"/>
      <c r="L11" s="14">
        <v>107.4</v>
      </c>
      <c r="M11" s="14"/>
      <c r="N11" s="14">
        <v>106.7</v>
      </c>
      <c r="O11" s="14">
        <v>135.69999999999999</v>
      </c>
      <c r="P11" s="14">
        <v>113</v>
      </c>
      <c r="Q11" s="14">
        <v>66.8</v>
      </c>
      <c r="R11" s="14">
        <v>301</v>
      </c>
      <c r="S11" s="14">
        <v>5.4</v>
      </c>
      <c r="T11" s="14"/>
      <c r="U11" s="14"/>
      <c r="V11" s="14"/>
      <c r="W11" s="14"/>
      <c r="X11" s="14">
        <v>167.8</v>
      </c>
      <c r="Y11" s="14">
        <v>8.1</v>
      </c>
      <c r="Z11" s="14">
        <v>5.5</v>
      </c>
      <c r="AA11" s="14"/>
      <c r="AB11" s="14">
        <v>6.9</v>
      </c>
      <c r="AC11" s="14">
        <v>10.9</v>
      </c>
      <c r="AD11" s="14">
        <v>49.9</v>
      </c>
      <c r="AE11" s="14"/>
      <c r="AF11" s="14"/>
      <c r="AG11" s="14"/>
      <c r="AH11" s="14"/>
      <c r="AI11" s="14">
        <v>94.2</v>
      </c>
      <c r="AJ11" s="14">
        <v>220.8</v>
      </c>
      <c r="AK11" s="14"/>
      <c r="AL11" s="14"/>
      <c r="AM11" s="14"/>
      <c r="AN11" s="14">
        <v>6.5</v>
      </c>
      <c r="AO11" s="14">
        <v>172.9</v>
      </c>
      <c r="AP11" s="14">
        <v>50.6</v>
      </c>
      <c r="AQ11" s="14">
        <v>60.5</v>
      </c>
      <c r="AR11" s="14">
        <v>32.5</v>
      </c>
      <c r="AS11" s="14">
        <v>18.5</v>
      </c>
      <c r="AT11" s="14">
        <v>19.7</v>
      </c>
      <c r="AU11" s="14">
        <v>91.6</v>
      </c>
      <c r="AV11" s="14">
        <v>121.1</v>
      </c>
      <c r="AW11" s="14">
        <v>122.2</v>
      </c>
      <c r="AX11" s="14">
        <v>152.1</v>
      </c>
      <c r="AY11" s="14">
        <v>108.1</v>
      </c>
      <c r="AZ11" s="14">
        <v>8.1</v>
      </c>
      <c r="BA11" s="14">
        <v>3.5</v>
      </c>
      <c r="BB11" s="14">
        <v>37.5</v>
      </c>
      <c r="BC11" s="14">
        <v>17.899999999999999</v>
      </c>
      <c r="BD11" s="14">
        <v>3.8</v>
      </c>
      <c r="BE11" s="14">
        <v>24.1</v>
      </c>
      <c r="BF11" s="14">
        <v>130.80000000000001</v>
      </c>
      <c r="BG11" s="14"/>
      <c r="BH11" s="14"/>
      <c r="BI11" s="14"/>
      <c r="BJ11" s="14">
        <v>24.6</v>
      </c>
      <c r="BK11" s="14"/>
      <c r="BL11" s="14">
        <v>0</v>
      </c>
      <c r="BM11" s="14"/>
      <c r="BN11" s="14"/>
      <c r="BO11" s="14"/>
      <c r="BP11" s="14">
        <v>85.7</v>
      </c>
      <c r="BQ11" s="14">
        <v>176.8</v>
      </c>
      <c r="BR11" s="14">
        <v>175</v>
      </c>
      <c r="BS11" s="14">
        <v>200</v>
      </c>
      <c r="BT11" s="14">
        <v>273.5</v>
      </c>
      <c r="BU11" s="14"/>
      <c r="BV11" s="14"/>
      <c r="BW11" s="14"/>
      <c r="BX11" s="14"/>
      <c r="BY11" s="14"/>
      <c r="BZ11" s="14"/>
      <c r="CA11" s="14"/>
      <c r="CB11" s="14"/>
      <c r="CC11" s="14">
        <v>4.3</v>
      </c>
      <c r="CD11" s="14">
        <v>169.2</v>
      </c>
      <c r="CE11" s="14">
        <v>125.8</v>
      </c>
      <c r="CF11" s="14">
        <v>63.9</v>
      </c>
      <c r="CG11" s="14">
        <v>78.7</v>
      </c>
      <c r="CH11" s="14">
        <v>30</v>
      </c>
      <c r="CI11" s="14"/>
      <c r="CJ11" s="14"/>
      <c r="CK11" s="14"/>
      <c r="CL11" s="14">
        <v>102.3</v>
      </c>
      <c r="CM11" s="14">
        <v>103.1</v>
      </c>
      <c r="CN11" s="14">
        <v>121.8</v>
      </c>
      <c r="CO11" s="14">
        <v>0</v>
      </c>
      <c r="CP11" s="14"/>
      <c r="CQ11" s="14"/>
      <c r="CR11" s="14"/>
      <c r="CS11" s="14"/>
      <c r="CT11" s="14"/>
      <c r="CU11" s="14"/>
      <c r="CV11" s="14">
        <v>0</v>
      </c>
      <c r="CW11" s="14">
        <v>46.2</v>
      </c>
      <c r="CX11" s="14">
        <v>0</v>
      </c>
      <c r="CY11" s="14">
        <v>14.6</v>
      </c>
      <c r="CZ11" s="14">
        <v>0</v>
      </c>
      <c r="DA11" s="14">
        <v>19.8</v>
      </c>
      <c r="DB11" s="14">
        <v>9.9</v>
      </c>
      <c r="DC11" s="14">
        <v>5.4</v>
      </c>
      <c r="DD11" s="14">
        <v>1.1000000000000001</v>
      </c>
      <c r="DE11" s="14">
        <v>3.2</v>
      </c>
      <c r="DF11" s="14">
        <v>4.5</v>
      </c>
      <c r="DG11" s="14">
        <v>0</v>
      </c>
      <c r="DH11" s="14">
        <v>20</v>
      </c>
      <c r="DI11" s="14">
        <v>19.100000000000001</v>
      </c>
      <c r="DJ11" s="14"/>
      <c r="DK11" s="14">
        <v>18.600000000000001</v>
      </c>
      <c r="DL11" s="14">
        <v>0</v>
      </c>
      <c r="DM11" s="14">
        <v>0</v>
      </c>
      <c r="DN11" s="14">
        <v>9.1</v>
      </c>
      <c r="DO11" s="14">
        <v>33.299999999999997</v>
      </c>
      <c r="DP11" s="14">
        <v>4.5</v>
      </c>
      <c r="DQ11" s="14">
        <v>1.1000000000000001</v>
      </c>
      <c r="DR11" s="14">
        <v>2.2000000000000002</v>
      </c>
      <c r="DS11" s="14">
        <v>3.1</v>
      </c>
      <c r="DT11" s="14">
        <v>0</v>
      </c>
      <c r="DU11" s="14">
        <v>3.2</v>
      </c>
      <c r="DV11" s="14">
        <v>10.4</v>
      </c>
      <c r="DW11" s="14">
        <v>2</v>
      </c>
      <c r="DX11" s="14">
        <v>0.4</v>
      </c>
      <c r="DY11" s="14">
        <v>11.6</v>
      </c>
      <c r="DZ11" s="14">
        <v>6.2</v>
      </c>
      <c r="EA11" s="14">
        <v>8.6</v>
      </c>
      <c r="EB11" s="14">
        <v>12.7</v>
      </c>
      <c r="EC11" s="14">
        <v>19.600000000000001</v>
      </c>
      <c r="ED11" s="14">
        <v>10.5</v>
      </c>
      <c r="EE11" s="14">
        <v>20.7</v>
      </c>
      <c r="EF11" s="14">
        <v>0</v>
      </c>
      <c r="EG11" s="14">
        <v>0</v>
      </c>
      <c r="EH11" s="14">
        <v>47.8</v>
      </c>
      <c r="EI11" s="14">
        <v>0</v>
      </c>
      <c r="EJ11" s="14">
        <v>0.7</v>
      </c>
      <c r="EK11" s="14"/>
      <c r="EL11" s="14">
        <v>4.2</v>
      </c>
      <c r="EM11" s="14">
        <v>8.3000000000000007</v>
      </c>
      <c r="EN11" s="14">
        <v>14.2</v>
      </c>
      <c r="EO11" s="14">
        <v>15.1</v>
      </c>
      <c r="EP11" s="14">
        <v>14.8</v>
      </c>
      <c r="EQ11" s="14">
        <v>10.8</v>
      </c>
      <c r="ER11" s="14">
        <v>0</v>
      </c>
      <c r="ES11" s="14">
        <v>0</v>
      </c>
      <c r="ET11" s="14">
        <v>0</v>
      </c>
      <c r="EU11" s="14">
        <v>0.6</v>
      </c>
      <c r="EV11" s="14">
        <v>24.1</v>
      </c>
      <c r="EW11" s="14">
        <v>19.3</v>
      </c>
      <c r="EX11" s="14">
        <v>0</v>
      </c>
      <c r="EY11" s="14">
        <v>0</v>
      </c>
      <c r="EZ11" s="14">
        <v>9.8000000000000007</v>
      </c>
      <c r="FA11" s="14">
        <v>19.600000000000001</v>
      </c>
      <c r="FB11" s="14">
        <v>9.6</v>
      </c>
      <c r="FC11" s="14">
        <v>43.8</v>
      </c>
      <c r="FD11" s="14">
        <v>11.3</v>
      </c>
      <c r="FE11" s="14"/>
      <c r="FF11" s="14"/>
      <c r="FG11" s="14">
        <v>17</v>
      </c>
      <c r="FH11" s="14"/>
      <c r="FI11" s="14"/>
      <c r="FJ11" s="14">
        <v>5807.8</v>
      </c>
      <c r="FK11" s="15"/>
      <c r="FL11" s="14">
        <v>24.078469999999999</v>
      </c>
      <c r="FM11" s="14">
        <v>7.1959999999999997</v>
      </c>
      <c r="FN11" s="14"/>
      <c r="FO11" s="14">
        <v>13.2</v>
      </c>
      <c r="FP11" s="14">
        <v>27.124269999999999</v>
      </c>
      <c r="FQ11" s="14">
        <v>18.923960000000001</v>
      </c>
      <c r="FR11" s="14">
        <v>11.7</v>
      </c>
      <c r="FS11" s="14">
        <v>16.2</v>
      </c>
      <c r="FT11" s="14">
        <v>118.42270000000001</v>
      </c>
    </row>
    <row r="12" spans="1:176" ht="24" customHeight="1" x14ac:dyDescent="0.35">
      <c r="A12" s="16" t="s">
        <v>54</v>
      </c>
      <c r="B12" s="16" t="s">
        <v>869</v>
      </c>
      <c r="C12" s="17">
        <v>93</v>
      </c>
      <c r="D12" s="17">
        <v>398.1</v>
      </c>
      <c r="E12" s="17">
        <v>127.8</v>
      </c>
      <c r="F12" s="17">
        <v>0</v>
      </c>
      <c r="G12" s="17">
        <v>0</v>
      </c>
      <c r="H12" s="17">
        <v>90.4</v>
      </c>
      <c r="I12" s="17">
        <v>180</v>
      </c>
      <c r="J12" s="17"/>
      <c r="K12" s="17"/>
      <c r="L12" s="17">
        <v>107</v>
      </c>
      <c r="M12" s="17"/>
      <c r="N12" s="17">
        <v>107.3</v>
      </c>
      <c r="O12" s="17">
        <v>136.1</v>
      </c>
      <c r="P12" s="17">
        <v>112.6</v>
      </c>
      <c r="Q12" s="17">
        <v>66.099999999999994</v>
      </c>
      <c r="R12" s="17">
        <v>305.5</v>
      </c>
      <c r="S12" s="17">
        <v>5.3</v>
      </c>
      <c r="T12" s="17"/>
      <c r="U12" s="17"/>
      <c r="V12" s="17"/>
      <c r="W12" s="17"/>
      <c r="X12" s="17">
        <v>166.2</v>
      </c>
      <c r="Y12" s="17">
        <v>8.1</v>
      </c>
      <c r="Z12" s="17">
        <v>5.5</v>
      </c>
      <c r="AA12" s="17"/>
      <c r="AB12" s="17">
        <v>6.8</v>
      </c>
      <c r="AC12" s="17">
        <v>11.3</v>
      </c>
      <c r="AD12" s="17">
        <v>49.9</v>
      </c>
      <c r="AE12" s="17"/>
      <c r="AF12" s="17"/>
      <c r="AG12" s="17"/>
      <c r="AH12" s="17"/>
      <c r="AI12" s="17">
        <v>94.1</v>
      </c>
      <c r="AJ12" s="17">
        <v>221.8</v>
      </c>
      <c r="AK12" s="17"/>
      <c r="AL12" s="17"/>
      <c r="AM12" s="17"/>
      <c r="AN12" s="17">
        <v>6.5</v>
      </c>
      <c r="AO12" s="17">
        <v>171.3</v>
      </c>
      <c r="AP12" s="17">
        <v>24</v>
      </c>
      <c r="AQ12" s="17">
        <v>46.7</v>
      </c>
      <c r="AR12" s="17">
        <v>33.299999999999997</v>
      </c>
      <c r="AS12" s="17">
        <v>18.600000000000001</v>
      </c>
      <c r="AT12" s="17">
        <v>19.7</v>
      </c>
      <c r="AU12" s="17">
        <v>91.5</v>
      </c>
      <c r="AV12" s="17">
        <v>122.7</v>
      </c>
      <c r="AW12" s="17">
        <v>122.3</v>
      </c>
      <c r="AX12" s="17">
        <v>152.19999999999999</v>
      </c>
      <c r="AY12" s="17">
        <v>108</v>
      </c>
      <c r="AZ12" s="17">
        <v>8</v>
      </c>
      <c r="BA12" s="17">
        <v>3.5</v>
      </c>
      <c r="BB12" s="17">
        <v>21.4</v>
      </c>
      <c r="BC12" s="17">
        <v>18</v>
      </c>
      <c r="BD12" s="17">
        <v>3.8</v>
      </c>
      <c r="BE12" s="17">
        <v>23.5</v>
      </c>
      <c r="BF12" s="17">
        <v>61</v>
      </c>
      <c r="BG12" s="17"/>
      <c r="BH12" s="17"/>
      <c r="BI12" s="17"/>
      <c r="BJ12" s="17">
        <v>25</v>
      </c>
      <c r="BK12" s="17"/>
      <c r="BL12" s="17">
        <v>0</v>
      </c>
      <c r="BM12" s="17"/>
      <c r="BN12" s="17"/>
      <c r="BO12" s="17"/>
      <c r="BP12" s="17">
        <v>85.6</v>
      </c>
      <c r="BQ12" s="17">
        <v>177.1</v>
      </c>
      <c r="BR12" s="17">
        <v>175.2</v>
      </c>
      <c r="BS12" s="17">
        <v>200</v>
      </c>
      <c r="BT12" s="17">
        <v>276.5</v>
      </c>
      <c r="BU12" s="17"/>
      <c r="BV12" s="17"/>
      <c r="BW12" s="17"/>
      <c r="BX12" s="17"/>
      <c r="BY12" s="17"/>
      <c r="BZ12" s="17"/>
      <c r="CA12" s="17"/>
      <c r="CB12" s="17"/>
      <c r="CC12" s="17">
        <v>4.3</v>
      </c>
      <c r="CD12" s="17">
        <v>148</v>
      </c>
      <c r="CE12" s="17">
        <v>107.6</v>
      </c>
      <c r="CF12" s="17">
        <v>64</v>
      </c>
      <c r="CG12" s="17">
        <v>78.8</v>
      </c>
      <c r="CH12" s="17">
        <v>30.1</v>
      </c>
      <c r="CI12" s="17"/>
      <c r="CJ12" s="17"/>
      <c r="CK12" s="17"/>
      <c r="CL12" s="17">
        <v>103.3</v>
      </c>
      <c r="CM12" s="17">
        <v>103.1</v>
      </c>
      <c r="CN12" s="17">
        <v>121.8</v>
      </c>
      <c r="CO12" s="17">
        <v>0</v>
      </c>
      <c r="CP12" s="17"/>
      <c r="CQ12" s="17"/>
      <c r="CR12" s="17"/>
      <c r="CS12" s="17"/>
      <c r="CT12" s="17"/>
      <c r="CU12" s="17"/>
      <c r="CV12" s="17">
        <v>0</v>
      </c>
      <c r="CW12" s="17">
        <v>59.5</v>
      </c>
      <c r="CX12" s="17">
        <v>0</v>
      </c>
      <c r="CY12" s="17">
        <v>13.4</v>
      </c>
      <c r="CZ12" s="17">
        <v>0</v>
      </c>
      <c r="DA12" s="17">
        <v>19.8</v>
      </c>
      <c r="DB12" s="17">
        <v>9.9</v>
      </c>
      <c r="DC12" s="17">
        <v>5.5</v>
      </c>
      <c r="DD12" s="17">
        <v>1.1000000000000001</v>
      </c>
      <c r="DE12" s="17">
        <v>3.2</v>
      </c>
      <c r="DF12" s="17">
        <v>4.5</v>
      </c>
      <c r="DG12" s="17">
        <v>0</v>
      </c>
      <c r="DH12" s="17">
        <v>20</v>
      </c>
      <c r="DI12" s="17">
        <v>19.100000000000001</v>
      </c>
      <c r="DJ12" s="17"/>
      <c r="DK12" s="17">
        <v>18.600000000000001</v>
      </c>
      <c r="DL12" s="17">
        <v>0</v>
      </c>
      <c r="DM12" s="17">
        <v>0</v>
      </c>
      <c r="DN12" s="17">
        <v>16</v>
      </c>
      <c r="DO12" s="17">
        <v>29.9</v>
      </c>
      <c r="DP12" s="17">
        <v>4.5</v>
      </c>
      <c r="DQ12" s="17">
        <v>1.1000000000000001</v>
      </c>
      <c r="DR12" s="17">
        <v>2.2000000000000002</v>
      </c>
      <c r="DS12" s="17">
        <v>3.1</v>
      </c>
      <c r="DT12" s="17">
        <v>0</v>
      </c>
      <c r="DU12" s="17">
        <v>3.2</v>
      </c>
      <c r="DV12" s="17">
        <v>10.4</v>
      </c>
      <c r="DW12" s="17">
        <v>2.1</v>
      </c>
      <c r="DX12" s="17">
        <v>0.4</v>
      </c>
      <c r="DY12" s="17">
        <v>11.6</v>
      </c>
      <c r="DZ12" s="17">
        <v>6.3</v>
      </c>
      <c r="EA12" s="17">
        <v>8.6</v>
      </c>
      <c r="EB12" s="17">
        <v>12.5</v>
      </c>
      <c r="EC12" s="17">
        <v>20</v>
      </c>
      <c r="ED12" s="17">
        <v>9.1</v>
      </c>
      <c r="EE12" s="17">
        <v>17</v>
      </c>
      <c r="EF12" s="17">
        <v>0</v>
      </c>
      <c r="EG12" s="17">
        <v>0</v>
      </c>
      <c r="EH12" s="17">
        <v>43.3</v>
      </c>
      <c r="EI12" s="17">
        <v>0</v>
      </c>
      <c r="EJ12" s="17">
        <v>0.9</v>
      </c>
      <c r="EK12" s="17"/>
      <c r="EL12" s="17">
        <v>4.2</v>
      </c>
      <c r="EM12" s="17">
        <v>8.3000000000000007</v>
      </c>
      <c r="EN12" s="17">
        <v>14.2</v>
      </c>
      <c r="EO12" s="17">
        <v>15.1</v>
      </c>
      <c r="EP12" s="17">
        <v>14.8</v>
      </c>
      <c r="EQ12" s="17">
        <v>10.8</v>
      </c>
      <c r="ER12" s="17">
        <v>0</v>
      </c>
      <c r="ES12" s="17">
        <v>0</v>
      </c>
      <c r="ET12" s="17">
        <v>0</v>
      </c>
      <c r="EU12" s="17">
        <v>0.6</v>
      </c>
      <c r="EV12" s="17">
        <v>24.5</v>
      </c>
      <c r="EW12" s="17">
        <v>21.6</v>
      </c>
      <c r="EX12" s="17">
        <v>0</v>
      </c>
      <c r="EY12" s="17">
        <v>0</v>
      </c>
      <c r="EZ12" s="17">
        <v>9.8000000000000007</v>
      </c>
      <c r="FA12" s="17">
        <v>20</v>
      </c>
      <c r="FB12" s="17">
        <v>8.6999999999999993</v>
      </c>
      <c r="FC12" s="17">
        <v>43.6</v>
      </c>
      <c r="FD12" s="17">
        <v>11</v>
      </c>
      <c r="FE12" s="17"/>
      <c r="FF12" s="17"/>
      <c r="FG12" s="17">
        <v>17</v>
      </c>
      <c r="FH12" s="17"/>
      <c r="FI12" s="17"/>
      <c r="FJ12" s="17">
        <v>5650.3</v>
      </c>
      <c r="FK12" s="15"/>
      <c r="FL12" s="17">
        <v>24.05097</v>
      </c>
      <c r="FM12" s="17">
        <v>0.94199999999999995</v>
      </c>
      <c r="FN12" s="17"/>
      <c r="FO12" s="17">
        <v>13.2</v>
      </c>
      <c r="FP12" s="17">
        <v>27.102139999999999</v>
      </c>
      <c r="FQ12" s="17">
        <v>18.923680000000001</v>
      </c>
      <c r="FR12" s="17">
        <v>11.8</v>
      </c>
      <c r="FS12" s="17">
        <v>16.2</v>
      </c>
      <c r="FT12" s="17">
        <v>112.21879</v>
      </c>
    </row>
    <row r="13" spans="1:176" ht="24" customHeight="1" x14ac:dyDescent="0.35">
      <c r="A13" s="16" t="s">
        <v>54</v>
      </c>
      <c r="B13" s="16" t="s">
        <v>870</v>
      </c>
      <c r="C13" s="17">
        <v>95.1</v>
      </c>
      <c r="D13" s="17">
        <v>394.7</v>
      </c>
      <c r="E13" s="17">
        <v>126.5</v>
      </c>
      <c r="F13" s="17">
        <v>0</v>
      </c>
      <c r="G13" s="17">
        <v>0</v>
      </c>
      <c r="H13" s="17">
        <v>90.8</v>
      </c>
      <c r="I13" s="17">
        <v>179.7</v>
      </c>
      <c r="J13" s="17"/>
      <c r="K13" s="17"/>
      <c r="L13" s="17">
        <v>107.9</v>
      </c>
      <c r="M13" s="17"/>
      <c r="N13" s="17">
        <v>107.4</v>
      </c>
      <c r="O13" s="17">
        <v>135.80000000000001</v>
      </c>
      <c r="P13" s="17">
        <v>111.5</v>
      </c>
      <c r="Q13" s="17">
        <v>68.099999999999994</v>
      </c>
      <c r="R13" s="17">
        <v>227.5</v>
      </c>
      <c r="S13" s="17">
        <v>5.4</v>
      </c>
      <c r="T13" s="17"/>
      <c r="U13" s="17"/>
      <c r="V13" s="17"/>
      <c r="W13" s="17"/>
      <c r="X13" s="17">
        <v>168</v>
      </c>
      <c r="Y13" s="17">
        <v>7.9</v>
      </c>
      <c r="Z13" s="17">
        <v>5.4</v>
      </c>
      <c r="AA13" s="17"/>
      <c r="AB13" s="17">
        <v>6.9</v>
      </c>
      <c r="AC13" s="17">
        <v>11.3</v>
      </c>
      <c r="AD13" s="17">
        <v>49.7</v>
      </c>
      <c r="AE13" s="17"/>
      <c r="AF13" s="17"/>
      <c r="AG13" s="17"/>
      <c r="AH13" s="17"/>
      <c r="AI13" s="17">
        <v>94.1</v>
      </c>
      <c r="AJ13" s="17">
        <v>220.7</v>
      </c>
      <c r="AK13" s="17"/>
      <c r="AL13" s="17"/>
      <c r="AM13" s="17"/>
      <c r="AN13" s="17">
        <v>6.5</v>
      </c>
      <c r="AO13" s="17">
        <v>234.1</v>
      </c>
      <c r="AP13" s="17">
        <v>23.8</v>
      </c>
      <c r="AQ13" s="17">
        <v>45.9</v>
      </c>
      <c r="AR13" s="17">
        <v>33.1</v>
      </c>
      <c r="AS13" s="17">
        <v>18.5</v>
      </c>
      <c r="AT13" s="17">
        <v>19.7</v>
      </c>
      <c r="AU13" s="17">
        <v>90.6</v>
      </c>
      <c r="AV13" s="17">
        <v>122.9</v>
      </c>
      <c r="AW13" s="17">
        <v>122.8</v>
      </c>
      <c r="AX13" s="17">
        <v>151.4</v>
      </c>
      <c r="AY13" s="17">
        <v>75.400000000000006</v>
      </c>
      <c r="AZ13" s="17">
        <v>8.1</v>
      </c>
      <c r="BA13" s="17">
        <v>3.5</v>
      </c>
      <c r="BB13" s="17">
        <v>30.4</v>
      </c>
      <c r="BC13" s="17">
        <v>18</v>
      </c>
      <c r="BD13" s="17">
        <v>3.8</v>
      </c>
      <c r="BE13" s="17">
        <v>23.9</v>
      </c>
      <c r="BF13" s="17">
        <v>109.5</v>
      </c>
      <c r="BG13" s="17"/>
      <c r="BH13" s="17"/>
      <c r="BI13" s="17"/>
      <c r="BJ13" s="17">
        <v>25.1</v>
      </c>
      <c r="BK13" s="17"/>
      <c r="BL13" s="17">
        <v>0</v>
      </c>
      <c r="BM13" s="17"/>
      <c r="BN13" s="17"/>
      <c r="BO13" s="17"/>
      <c r="BP13" s="17">
        <v>85.6</v>
      </c>
      <c r="BQ13" s="17">
        <v>177.2</v>
      </c>
      <c r="BR13" s="17">
        <v>174.9</v>
      </c>
      <c r="BS13" s="17">
        <v>200</v>
      </c>
      <c r="BT13" s="17">
        <v>276.39999999999998</v>
      </c>
      <c r="BU13" s="17"/>
      <c r="BV13" s="17"/>
      <c r="BW13" s="17"/>
      <c r="BX13" s="17"/>
      <c r="BY13" s="17"/>
      <c r="BZ13" s="17"/>
      <c r="CA13" s="17"/>
      <c r="CB13" s="17"/>
      <c r="CC13" s="17">
        <v>4.3</v>
      </c>
      <c r="CD13" s="17">
        <v>129.4</v>
      </c>
      <c r="CE13" s="17">
        <v>119.9</v>
      </c>
      <c r="CF13" s="17">
        <v>64</v>
      </c>
      <c r="CG13" s="17">
        <v>79.599999999999994</v>
      </c>
      <c r="CH13" s="17">
        <v>30.1</v>
      </c>
      <c r="CI13" s="17"/>
      <c r="CJ13" s="17"/>
      <c r="CK13" s="17"/>
      <c r="CL13" s="17">
        <v>103.2</v>
      </c>
      <c r="CM13" s="17">
        <v>103</v>
      </c>
      <c r="CN13" s="17">
        <v>121.7</v>
      </c>
      <c r="CO13" s="17">
        <v>0</v>
      </c>
      <c r="CP13" s="17"/>
      <c r="CQ13" s="17"/>
      <c r="CR13" s="17"/>
      <c r="CS13" s="17"/>
      <c r="CT13" s="17"/>
      <c r="CU13" s="17"/>
      <c r="CV13" s="17">
        <v>0</v>
      </c>
      <c r="CW13" s="17">
        <v>63.7</v>
      </c>
      <c r="CX13" s="17">
        <v>0</v>
      </c>
      <c r="CY13" s="17">
        <v>13.6</v>
      </c>
      <c r="CZ13" s="17">
        <v>0</v>
      </c>
      <c r="DA13" s="17">
        <v>20</v>
      </c>
      <c r="DB13" s="17">
        <v>9.9</v>
      </c>
      <c r="DC13" s="17">
        <v>5.4</v>
      </c>
      <c r="DD13" s="17">
        <v>1.1000000000000001</v>
      </c>
      <c r="DE13" s="17">
        <v>3.2</v>
      </c>
      <c r="DF13" s="17">
        <v>4.5</v>
      </c>
      <c r="DG13" s="17">
        <v>0</v>
      </c>
      <c r="DH13" s="17">
        <v>20</v>
      </c>
      <c r="DI13" s="17">
        <v>19.100000000000001</v>
      </c>
      <c r="DJ13" s="17"/>
      <c r="DK13" s="17">
        <v>18.600000000000001</v>
      </c>
      <c r="DL13" s="17">
        <v>0</v>
      </c>
      <c r="DM13" s="17">
        <v>0</v>
      </c>
      <c r="DN13" s="17">
        <v>18.600000000000001</v>
      </c>
      <c r="DO13" s="17">
        <v>43.4</v>
      </c>
      <c r="DP13" s="17">
        <v>4.5</v>
      </c>
      <c r="DQ13" s="17">
        <v>1.1000000000000001</v>
      </c>
      <c r="DR13" s="17">
        <v>2.2000000000000002</v>
      </c>
      <c r="DS13" s="17">
        <v>3.1</v>
      </c>
      <c r="DT13" s="17">
        <v>0</v>
      </c>
      <c r="DU13" s="17">
        <v>3.2</v>
      </c>
      <c r="DV13" s="17">
        <v>10.3</v>
      </c>
      <c r="DW13" s="17">
        <v>2</v>
      </c>
      <c r="DX13" s="17">
        <v>0.4</v>
      </c>
      <c r="DY13" s="17">
        <v>11.6</v>
      </c>
      <c r="DZ13" s="17">
        <v>6.4</v>
      </c>
      <c r="EA13" s="17">
        <v>8.5</v>
      </c>
      <c r="EB13" s="17">
        <v>11.1</v>
      </c>
      <c r="EC13" s="17">
        <v>19.8</v>
      </c>
      <c r="ED13" s="17">
        <v>11.5</v>
      </c>
      <c r="EE13" s="17">
        <v>14.1</v>
      </c>
      <c r="EF13" s="17">
        <v>0</v>
      </c>
      <c r="EG13" s="17">
        <v>0</v>
      </c>
      <c r="EH13" s="17">
        <v>42.3</v>
      </c>
      <c r="EI13" s="17">
        <v>0</v>
      </c>
      <c r="EJ13" s="17">
        <v>1</v>
      </c>
      <c r="EK13" s="17"/>
      <c r="EL13" s="17">
        <v>4.2</v>
      </c>
      <c r="EM13" s="17">
        <v>8.3000000000000007</v>
      </c>
      <c r="EN13" s="17">
        <v>14.2</v>
      </c>
      <c r="EO13" s="17">
        <v>15.1</v>
      </c>
      <c r="EP13" s="17">
        <v>14.8</v>
      </c>
      <c r="EQ13" s="17">
        <v>11.1</v>
      </c>
      <c r="ER13" s="17">
        <v>0</v>
      </c>
      <c r="ES13" s="17">
        <v>0</v>
      </c>
      <c r="ET13" s="17">
        <v>0</v>
      </c>
      <c r="EU13" s="17">
        <v>0.6</v>
      </c>
      <c r="EV13" s="17">
        <v>29.7</v>
      </c>
      <c r="EW13" s="17">
        <v>24.2</v>
      </c>
      <c r="EX13" s="17">
        <v>0</v>
      </c>
      <c r="EY13" s="17">
        <v>0</v>
      </c>
      <c r="EZ13" s="17">
        <v>9.6999999999999993</v>
      </c>
      <c r="FA13" s="17">
        <v>19.8</v>
      </c>
      <c r="FB13" s="17">
        <v>9.5</v>
      </c>
      <c r="FC13" s="17">
        <v>43.9</v>
      </c>
      <c r="FD13" s="17">
        <v>10.8</v>
      </c>
      <c r="FE13" s="17"/>
      <c r="FF13" s="17"/>
      <c r="FG13" s="17">
        <v>17</v>
      </c>
      <c r="FH13" s="17"/>
      <c r="FI13" s="17"/>
      <c r="FJ13" s="17">
        <v>5677.8</v>
      </c>
      <c r="FK13" s="15"/>
      <c r="FL13" s="17">
        <v>24.173950000000001</v>
      </c>
      <c r="FM13" s="17">
        <v>0</v>
      </c>
      <c r="FN13" s="17"/>
      <c r="FO13" s="17">
        <v>13.2</v>
      </c>
      <c r="FP13" s="17">
        <v>27.181789999999999</v>
      </c>
      <c r="FQ13" s="17">
        <v>18.923249999999999</v>
      </c>
      <c r="FR13" s="17">
        <v>11.7</v>
      </c>
      <c r="FS13" s="17">
        <v>16.3</v>
      </c>
      <c r="FT13" s="17">
        <v>111.47899</v>
      </c>
    </row>
    <row r="14" spans="1:176" ht="24" customHeight="1" x14ac:dyDescent="0.35">
      <c r="A14" s="16" t="s">
        <v>54</v>
      </c>
      <c r="B14" s="16" t="s">
        <v>871</v>
      </c>
      <c r="C14" s="17">
        <v>96.2</v>
      </c>
      <c r="D14" s="17">
        <v>397.9</v>
      </c>
      <c r="E14" s="17">
        <v>127.2</v>
      </c>
      <c r="F14" s="17">
        <v>0</v>
      </c>
      <c r="G14" s="17">
        <v>0</v>
      </c>
      <c r="H14" s="17">
        <v>90.6</v>
      </c>
      <c r="I14" s="17">
        <v>179.6</v>
      </c>
      <c r="J14" s="17"/>
      <c r="K14" s="17"/>
      <c r="L14" s="17">
        <v>107.5</v>
      </c>
      <c r="M14" s="17"/>
      <c r="N14" s="17">
        <v>108.2</v>
      </c>
      <c r="O14" s="17">
        <v>136.19999999999999</v>
      </c>
      <c r="P14" s="17">
        <v>112.7</v>
      </c>
      <c r="Q14" s="17">
        <v>67</v>
      </c>
      <c r="R14" s="17">
        <v>235.9</v>
      </c>
      <c r="S14" s="17">
        <v>5.5</v>
      </c>
      <c r="T14" s="17"/>
      <c r="U14" s="17"/>
      <c r="V14" s="17"/>
      <c r="W14" s="17"/>
      <c r="X14" s="17">
        <v>164.9</v>
      </c>
      <c r="Y14" s="17">
        <v>7.9</v>
      </c>
      <c r="Z14" s="17">
        <v>5.4</v>
      </c>
      <c r="AA14" s="17"/>
      <c r="AB14" s="17">
        <v>6.9</v>
      </c>
      <c r="AC14" s="17">
        <v>9.8000000000000007</v>
      </c>
      <c r="AD14" s="17">
        <v>50.3</v>
      </c>
      <c r="AE14" s="17"/>
      <c r="AF14" s="17"/>
      <c r="AG14" s="17"/>
      <c r="AH14" s="17"/>
      <c r="AI14" s="17">
        <v>96</v>
      </c>
      <c r="AJ14" s="17">
        <v>222.3</v>
      </c>
      <c r="AK14" s="17"/>
      <c r="AL14" s="17"/>
      <c r="AM14" s="17"/>
      <c r="AN14" s="17">
        <v>6.5</v>
      </c>
      <c r="AO14" s="17">
        <v>233.7</v>
      </c>
      <c r="AP14" s="17">
        <v>24</v>
      </c>
      <c r="AQ14" s="17">
        <v>73.099999999999994</v>
      </c>
      <c r="AR14" s="17">
        <v>32.4</v>
      </c>
      <c r="AS14" s="17">
        <v>18.7</v>
      </c>
      <c r="AT14" s="17">
        <v>19.7</v>
      </c>
      <c r="AU14" s="17">
        <v>89</v>
      </c>
      <c r="AV14" s="17">
        <v>120.1</v>
      </c>
      <c r="AW14" s="17">
        <v>122.1</v>
      </c>
      <c r="AX14" s="17">
        <v>152.4</v>
      </c>
      <c r="AY14" s="17">
        <v>75.400000000000006</v>
      </c>
      <c r="AZ14" s="17">
        <v>8.1</v>
      </c>
      <c r="BA14" s="17">
        <v>3.5</v>
      </c>
      <c r="BB14" s="17">
        <v>26.7</v>
      </c>
      <c r="BC14" s="17">
        <v>19.899999999999999</v>
      </c>
      <c r="BD14" s="17">
        <v>3.8</v>
      </c>
      <c r="BE14" s="17">
        <v>24.1</v>
      </c>
      <c r="BF14" s="17">
        <v>111.1</v>
      </c>
      <c r="BG14" s="17"/>
      <c r="BH14" s="17"/>
      <c r="BI14" s="17"/>
      <c r="BJ14" s="17">
        <v>24.8</v>
      </c>
      <c r="BK14" s="17"/>
      <c r="BL14" s="17">
        <v>0</v>
      </c>
      <c r="BM14" s="17"/>
      <c r="BN14" s="17"/>
      <c r="BO14" s="17"/>
      <c r="BP14" s="17">
        <v>85.6</v>
      </c>
      <c r="BQ14" s="17">
        <v>177.3</v>
      </c>
      <c r="BR14" s="17">
        <v>175.3</v>
      </c>
      <c r="BS14" s="17">
        <v>200</v>
      </c>
      <c r="BT14" s="17">
        <v>275.7</v>
      </c>
      <c r="BU14" s="17"/>
      <c r="BV14" s="17"/>
      <c r="BW14" s="17"/>
      <c r="BX14" s="17"/>
      <c r="BY14" s="17"/>
      <c r="BZ14" s="17"/>
      <c r="CA14" s="17"/>
      <c r="CB14" s="17"/>
      <c r="CC14" s="17">
        <v>4.3</v>
      </c>
      <c r="CD14" s="17">
        <v>98.3</v>
      </c>
      <c r="CE14" s="17">
        <v>110.7</v>
      </c>
      <c r="CF14" s="17">
        <v>63.7</v>
      </c>
      <c r="CG14" s="17">
        <v>79.7</v>
      </c>
      <c r="CH14" s="17">
        <v>30</v>
      </c>
      <c r="CI14" s="17"/>
      <c r="CJ14" s="17"/>
      <c r="CK14" s="17"/>
      <c r="CL14" s="17">
        <v>103.2</v>
      </c>
      <c r="CM14" s="17">
        <v>103</v>
      </c>
      <c r="CN14" s="17">
        <v>122.6</v>
      </c>
      <c r="CO14" s="17">
        <v>0</v>
      </c>
      <c r="CP14" s="17"/>
      <c r="CQ14" s="17"/>
      <c r="CR14" s="17"/>
      <c r="CS14" s="17"/>
      <c r="CT14" s="17"/>
      <c r="CU14" s="17"/>
      <c r="CV14" s="17">
        <v>0</v>
      </c>
      <c r="CW14" s="17">
        <v>64.900000000000006</v>
      </c>
      <c r="CX14" s="17">
        <v>0</v>
      </c>
      <c r="CY14" s="17">
        <v>12.7</v>
      </c>
      <c r="CZ14" s="17">
        <v>0</v>
      </c>
      <c r="DA14" s="17">
        <v>20</v>
      </c>
      <c r="DB14" s="17">
        <v>10</v>
      </c>
      <c r="DC14" s="17">
        <v>5.6</v>
      </c>
      <c r="DD14" s="17">
        <v>1</v>
      </c>
      <c r="DE14" s="17">
        <v>3.2</v>
      </c>
      <c r="DF14" s="17">
        <v>4.5</v>
      </c>
      <c r="DG14" s="17">
        <v>0</v>
      </c>
      <c r="DH14" s="17">
        <v>20</v>
      </c>
      <c r="DI14" s="17">
        <v>19.100000000000001</v>
      </c>
      <c r="DJ14" s="17"/>
      <c r="DK14" s="17">
        <v>18.600000000000001</v>
      </c>
      <c r="DL14" s="17">
        <v>0</v>
      </c>
      <c r="DM14" s="17">
        <v>0</v>
      </c>
      <c r="DN14" s="17">
        <v>21.8</v>
      </c>
      <c r="DO14" s="17">
        <v>47.3</v>
      </c>
      <c r="DP14" s="17">
        <v>4.5</v>
      </c>
      <c r="DQ14" s="17">
        <v>1.1000000000000001</v>
      </c>
      <c r="DR14" s="17">
        <v>2.2000000000000002</v>
      </c>
      <c r="DS14" s="17">
        <v>3.1</v>
      </c>
      <c r="DT14" s="17">
        <v>0</v>
      </c>
      <c r="DU14" s="17">
        <v>3.2</v>
      </c>
      <c r="DV14" s="17">
        <v>10.4</v>
      </c>
      <c r="DW14" s="17">
        <v>2</v>
      </c>
      <c r="DX14" s="17">
        <v>0.4</v>
      </c>
      <c r="DY14" s="17">
        <v>11.6</v>
      </c>
      <c r="DZ14" s="17">
        <v>6.4</v>
      </c>
      <c r="EA14" s="17">
        <v>8.6</v>
      </c>
      <c r="EB14" s="17">
        <v>11.3</v>
      </c>
      <c r="EC14" s="17">
        <v>20</v>
      </c>
      <c r="ED14" s="17">
        <v>17.7</v>
      </c>
      <c r="EE14" s="17">
        <v>10.8</v>
      </c>
      <c r="EF14" s="17">
        <v>0</v>
      </c>
      <c r="EG14" s="17">
        <v>0</v>
      </c>
      <c r="EH14" s="17">
        <v>51.5</v>
      </c>
      <c r="EI14" s="17">
        <v>0</v>
      </c>
      <c r="EJ14" s="17">
        <v>0</v>
      </c>
      <c r="EK14" s="17"/>
      <c r="EL14" s="17">
        <v>4.2</v>
      </c>
      <c r="EM14" s="17">
        <v>8.3000000000000007</v>
      </c>
      <c r="EN14" s="17">
        <v>14</v>
      </c>
      <c r="EO14" s="17">
        <v>15</v>
      </c>
      <c r="EP14" s="17">
        <v>14.8</v>
      </c>
      <c r="EQ14" s="17">
        <v>10.8</v>
      </c>
      <c r="ER14" s="17">
        <v>0</v>
      </c>
      <c r="ES14" s="17">
        <v>0</v>
      </c>
      <c r="ET14" s="17">
        <v>0</v>
      </c>
      <c r="EU14" s="17">
        <v>0.6</v>
      </c>
      <c r="EV14" s="17">
        <v>33.5</v>
      </c>
      <c r="EW14" s="17">
        <v>25.8</v>
      </c>
      <c r="EX14" s="17">
        <v>0</v>
      </c>
      <c r="EY14" s="17">
        <v>0</v>
      </c>
      <c r="EZ14" s="17">
        <v>9.8000000000000007</v>
      </c>
      <c r="FA14" s="17">
        <v>20</v>
      </c>
      <c r="FB14" s="17">
        <v>9.6</v>
      </c>
      <c r="FC14" s="17">
        <v>44.1</v>
      </c>
      <c r="FD14" s="17">
        <v>11.5</v>
      </c>
      <c r="FE14" s="17"/>
      <c r="FF14" s="17"/>
      <c r="FG14" s="17">
        <v>16.899999999999999</v>
      </c>
      <c r="FH14" s="17"/>
      <c r="FI14" s="17"/>
      <c r="FJ14" s="17">
        <v>5698.9</v>
      </c>
      <c r="FK14" s="15"/>
      <c r="FL14" s="17">
        <v>24.160699999999999</v>
      </c>
      <c r="FM14" s="17">
        <v>0</v>
      </c>
      <c r="FN14" s="17"/>
      <c r="FO14" s="17">
        <v>13.2</v>
      </c>
      <c r="FP14" s="17">
        <v>27.221160000000001</v>
      </c>
      <c r="FQ14" s="17">
        <v>18.922329999999999</v>
      </c>
      <c r="FR14" s="17">
        <v>11.5</v>
      </c>
      <c r="FS14" s="17">
        <v>16.100000000000001</v>
      </c>
      <c r="FT14" s="17">
        <v>111.10419</v>
      </c>
    </row>
    <row r="15" spans="1:176" ht="24" customHeight="1" x14ac:dyDescent="0.35">
      <c r="A15" s="16" t="s">
        <v>54</v>
      </c>
      <c r="B15" s="16" t="s">
        <v>872</v>
      </c>
      <c r="C15" s="17">
        <v>96.2</v>
      </c>
      <c r="D15" s="17">
        <v>398.4</v>
      </c>
      <c r="E15" s="17">
        <v>128.19999999999999</v>
      </c>
      <c r="F15" s="17">
        <v>0</v>
      </c>
      <c r="G15" s="17">
        <v>0</v>
      </c>
      <c r="H15" s="17">
        <v>90.2</v>
      </c>
      <c r="I15" s="17">
        <v>179.8</v>
      </c>
      <c r="J15" s="17"/>
      <c r="K15" s="17"/>
      <c r="L15" s="17">
        <v>107.5</v>
      </c>
      <c r="M15" s="17"/>
      <c r="N15" s="17">
        <v>107.5</v>
      </c>
      <c r="O15" s="17">
        <v>135.69999999999999</v>
      </c>
      <c r="P15" s="17">
        <v>112.2</v>
      </c>
      <c r="Q15" s="17">
        <v>66.599999999999994</v>
      </c>
      <c r="R15" s="17">
        <v>235.8</v>
      </c>
      <c r="S15" s="17">
        <v>5.3</v>
      </c>
      <c r="T15" s="17"/>
      <c r="U15" s="17"/>
      <c r="V15" s="17"/>
      <c r="W15" s="17"/>
      <c r="X15" s="17">
        <v>163.5</v>
      </c>
      <c r="Y15" s="17">
        <v>7.4</v>
      </c>
      <c r="Z15" s="17">
        <v>5.4</v>
      </c>
      <c r="AA15" s="17"/>
      <c r="AB15" s="17">
        <v>6.9</v>
      </c>
      <c r="AC15" s="17">
        <v>9.8000000000000007</v>
      </c>
      <c r="AD15" s="17">
        <v>49.9</v>
      </c>
      <c r="AE15" s="17"/>
      <c r="AF15" s="17"/>
      <c r="AG15" s="17"/>
      <c r="AH15" s="17"/>
      <c r="AI15" s="17">
        <v>96.1</v>
      </c>
      <c r="AJ15" s="17">
        <v>220.1</v>
      </c>
      <c r="AK15" s="17"/>
      <c r="AL15" s="17"/>
      <c r="AM15" s="17"/>
      <c r="AN15" s="17">
        <v>6.5</v>
      </c>
      <c r="AO15" s="17">
        <v>155.19999999999999</v>
      </c>
      <c r="AP15" s="17">
        <v>24</v>
      </c>
      <c r="AQ15" s="17">
        <v>73.099999999999994</v>
      </c>
      <c r="AR15" s="17">
        <v>33.9</v>
      </c>
      <c r="AS15" s="17">
        <v>18.7</v>
      </c>
      <c r="AT15" s="17">
        <v>19.7</v>
      </c>
      <c r="AU15" s="17">
        <v>89.9</v>
      </c>
      <c r="AV15" s="17">
        <v>121.5</v>
      </c>
      <c r="AW15" s="17">
        <v>120.7</v>
      </c>
      <c r="AX15" s="17">
        <v>152.6</v>
      </c>
      <c r="AY15" s="17">
        <v>74.8</v>
      </c>
      <c r="AZ15" s="17">
        <v>8.1</v>
      </c>
      <c r="BA15" s="17">
        <v>3.5</v>
      </c>
      <c r="BB15" s="17">
        <v>32.700000000000003</v>
      </c>
      <c r="BC15" s="17">
        <v>20</v>
      </c>
      <c r="BD15" s="17">
        <v>3.8</v>
      </c>
      <c r="BE15" s="17">
        <v>23.4</v>
      </c>
      <c r="BF15" s="17">
        <v>125.6</v>
      </c>
      <c r="BG15" s="17"/>
      <c r="BH15" s="17"/>
      <c r="BI15" s="17"/>
      <c r="BJ15" s="17">
        <v>25.3</v>
      </c>
      <c r="BK15" s="17"/>
      <c r="BL15" s="17">
        <v>0</v>
      </c>
      <c r="BM15" s="17"/>
      <c r="BN15" s="17"/>
      <c r="BO15" s="17"/>
      <c r="BP15" s="17">
        <v>85.5</v>
      </c>
      <c r="BQ15" s="17">
        <v>177.9</v>
      </c>
      <c r="BR15" s="17">
        <v>176.1</v>
      </c>
      <c r="BS15" s="17">
        <v>200</v>
      </c>
      <c r="BT15" s="17">
        <v>278.3</v>
      </c>
      <c r="BU15" s="17"/>
      <c r="BV15" s="17"/>
      <c r="BW15" s="17"/>
      <c r="BX15" s="17"/>
      <c r="BY15" s="17"/>
      <c r="BZ15" s="17"/>
      <c r="CA15" s="17"/>
      <c r="CB15" s="17"/>
      <c r="CC15" s="17">
        <v>4.3</v>
      </c>
      <c r="CD15" s="17">
        <v>131.6</v>
      </c>
      <c r="CE15" s="17">
        <v>123.1</v>
      </c>
      <c r="CF15" s="17">
        <v>64.099999999999994</v>
      </c>
      <c r="CG15" s="17">
        <v>79.900000000000006</v>
      </c>
      <c r="CH15" s="17">
        <v>30.1</v>
      </c>
      <c r="CI15" s="17"/>
      <c r="CJ15" s="17"/>
      <c r="CK15" s="17"/>
      <c r="CL15" s="17">
        <v>103.4</v>
      </c>
      <c r="CM15" s="17">
        <v>103.2</v>
      </c>
      <c r="CN15" s="17">
        <v>122.6</v>
      </c>
      <c r="CO15" s="17">
        <v>0</v>
      </c>
      <c r="CP15" s="17"/>
      <c r="CQ15" s="17"/>
      <c r="CR15" s="17"/>
      <c r="CS15" s="17"/>
      <c r="CT15" s="17"/>
      <c r="CU15" s="17"/>
      <c r="CV15" s="17">
        <v>0</v>
      </c>
      <c r="CW15" s="17">
        <v>67.900000000000006</v>
      </c>
      <c r="CX15" s="17">
        <v>0</v>
      </c>
      <c r="CY15" s="17">
        <v>12.1</v>
      </c>
      <c r="CZ15" s="17">
        <v>0</v>
      </c>
      <c r="DA15" s="17">
        <v>20</v>
      </c>
      <c r="DB15" s="17">
        <v>9.9</v>
      </c>
      <c r="DC15" s="17">
        <v>5.6</v>
      </c>
      <c r="DD15" s="17">
        <v>1</v>
      </c>
      <c r="DE15" s="17">
        <v>3.2</v>
      </c>
      <c r="DF15" s="17">
        <v>4.5999999999999996</v>
      </c>
      <c r="DG15" s="17">
        <v>0</v>
      </c>
      <c r="DH15" s="17">
        <v>20</v>
      </c>
      <c r="DI15" s="17">
        <v>19</v>
      </c>
      <c r="DJ15" s="17"/>
      <c r="DK15" s="17">
        <v>18.600000000000001</v>
      </c>
      <c r="DL15" s="17">
        <v>0</v>
      </c>
      <c r="DM15" s="17">
        <v>0</v>
      </c>
      <c r="DN15" s="17">
        <v>16.3</v>
      </c>
      <c r="DO15" s="17">
        <v>44.4</v>
      </c>
      <c r="DP15" s="17">
        <v>4.5</v>
      </c>
      <c r="DQ15" s="17">
        <v>1.1000000000000001</v>
      </c>
      <c r="DR15" s="17">
        <v>2.2000000000000002</v>
      </c>
      <c r="DS15" s="17">
        <v>3.1</v>
      </c>
      <c r="DT15" s="17">
        <v>0</v>
      </c>
      <c r="DU15" s="17">
        <v>3.2</v>
      </c>
      <c r="DV15" s="17">
        <v>10.4</v>
      </c>
      <c r="DW15" s="17">
        <v>2</v>
      </c>
      <c r="DX15" s="17">
        <v>0.4</v>
      </c>
      <c r="DY15" s="17">
        <v>11.6</v>
      </c>
      <c r="DZ15" s="17">
        <v>6.4</v>
      </c>
      <c r="EA15" s="17">
        <v>8.6</v>
      </c>
      <c r="EB15" s="17">
        <v>11.3</v>
      </c>
      <c r="EC15" s="17">
        <v>20</v>
      </c>
      <c r="ED15" s="17">
        <v>20.2</v>
      </c>
      <c r="EE15" s="17">
        <v>8.5</v>
      </c>
      <c r="EF15" s="17">
        <v>0</v>
      </c>
      <c r="EG15" s="17">
        <v>0</v>
      </c>
      <c r="EH15" s="17">
        <v>53.3</v>
      </c>
      <c r="EI15" s="17">
        <v>0</v>
      </c>
      <c r="EJ15" s="17">
        <v>0.4</v>
      </c>
      <c r="EK15" s="17"/>
      <c r="EL15" s="17">
        <v>4.0999999999999996</v>
      </c>
      <c r="EM15" s="17">
        <v>8.3000000000000007</v>
      </c>
      <c r="EN15" s="17">
        <v>13.6</v>
      </c>
      <c r="EO15" s="17">
        <v>15</v>
      </c>
      <c r="EP15" s="17">
        <v>14.8</v>
      </c>
      <c r="EQ15" s="17">
        <v>9.9</v>
      </c>
      <c r="ER15" s="17">
        <v>0</v>
      </c>
      <c r="ES15" s="17">
        <v>0</v>
      </c>
      <c r="ET15" s="17">
        <v>0</v>
      </c>
      <c r="EU15" s="17">
        <v>0.6</v>
      </c>
      <c r="EV15" s="17">
        <v>30.3</v>
      </c>
      <c r="EW15" s="17">
        <v>22</v>
      </c>
      <c r="EX15" s="17">
        <v>0</v>
      </c>
      <c r="EY15" s="17">
        <v>0</v>
      </c>
      <c r="EZ15" s="17">
        <v>9.8000000000000007</v>
      </c>
      <c r="FA15" s="17">
        <v>20</v>
      </c>
      <c r="FB15" s="17">
        <v>9.5</v>
      </c>
      <c r="FC15" s="17">
        <v>43.8</v>
      </c>
      <c r="FD15" s="17">
        <v>11.1</v>
      </c>
      <c r="FE15" s="17"/>
      <c r="FF15" s="17"/>
      <c r="FG15" s="17">
        <v>16.8</v>
      </c>
      <c r="FH15" s="17"/>
      <c r="FI15" s="17"/>
      <c r="FJ15" s="17">
        <v>5675</v>
      </c>
      <c r="FK15" s="15"/>
      <c r="FL15" s="17">
        <v>24.158280000000001</v>
      </c>
      <c r="FM15" s="17">
        <v>0</v>
      </c>
      <c r="FN15" s="17"/>
      <c r="FO15" s="17">
        <v>13.2</v>
      </c>
      <c r="FP15" s="17">
        <v>27.194410000000001</v>
      </c>
      <c r="FQ15" s="17">
        <v>18.92231</v>
      </c>
      <c r="FR15" s="17">
        <v>11.7</v>
      </c>
      <c r="FS15" s="17">
        <v>16.2</v>
      </c>
      <c r="FT15" s="17">
        <v>111.375</v>
      </c>
    </row>
    <row r="16" spans="1:176" ht="24" customHeight="1" x14ac:dyDescent="0.35">
      <c r="A16" s="16" t="s">
        <v>54</v>
      </c>
      <c r="B16" s="16" t="s">
        <v>873</v>
      </c>
      <c r="C16" s="17">
        <v>96.6</v>
      </c>
      <c r="D16" s="17">
        <v>402.2</v>
      </c>
      <c r="E16" s="17">
        <v>126.6</v>
      </c>
      <c r="F16" s="17">
        <v>0</v>
      </c>
      <c r="G16" s="17">
        <v>0</v>
      </c>
      <c r="H16" s="17">
        <v>85.7</v>
      </c>
      <c r="I16" s="17">
        <v>180.3</v>
      </c>
      <c r="J16" s="17"/>
      <c r="K16" s="17"/>
      <c r="L16" s="17">
        <v>108.4</v>
      </c>
      <c r="M16" s="17"/>
      <c r="N16" s="17">
        <v>105.7</v>
      </c>
      <c r="O16" s="17">
        <v>135.9</v>
      </c>
      <c r="P16" s="17">
        <v>112.5</v>
      </c>
      <c r="Q16" s="17">
        <v>66.5</v>
      </c>
      <c r="R16" s="17">
        <v>238.4</v>
      </c>
      <c r="S16" s="17">
        <v>5.7</v>
      </c>
      <c r="T16" s="17"/>
      <c r="U16" s="17"/>
      <c r="V16" s="17"/>
      <c r="W16" s="17"/>
      <c r="X16" s="17">
        <v>168.4</v>
      </c>
      <c r="Y16" s="17">
        <v>7.5</v>
      </c>
      <c r="Z16" s="17">
        <v>5.5</v>
      </c>
      <c r="AA16" s="17"/>
      <c r="AB16" s="17">
        <v>6.9</v>
      </c>
      <c r="AC16" s="17">
        <v>9.6999999999999993</v>
      </c>
      <c r="AD16" s="17">
        <v>51.3</v>
      </c>
      <c r="AE16" s="17"/>
      <c r="AF16" s="17"/>
      <c r="AG16" s="17"/>
      <c r="AH16" s="17"/>
      <c r="AI16" s="17">
        <v>96.4</v>
      </c>
      <c r="AJ16" s="17">
        <v>201.7</v>
      </c>
      <c r="AK16" s="17"/>
      <c r="AL16" s="17"/>
      <c r="AM16" s="17"/>
      <c r="AN16" s="17">
        <v>6.5</v>
      </c>
      <c r="AO16" s="17">
        <v>164.1</v>
      </c>
      <c r="AP16" s="17">
        <v>24</v>
      </c>
      <c r="AQ16" s="17">
        <v>74.2</v>
      </c>
      <c r="AR16" s="17">
        <v>32</v>
      </c>
      <c r="AS16" s="17">
        <v>18.7</v>
      </c>
      <c r="AT16" s="17">
        <v>19.7</v>
      </c>
      <c r="AU16" s="17">
        <v>93.1</v>
      </c>
      <c r="AV16" s="17">
        <v>120.8</v>
      </c>
      <c r="AW16" s="17">
        <v>122.7</v>
      </c>
      <c r="AX16" s="17">
        <v>152.1</v>
      </c>
      <c r="AY16" s="17">
        <v>75.599999999999994</v>
      </c>
      <c r="AZ16" s="17">
        <v>8.1999999999999993</v>
      </c>
      <c r="BA16" s="17">
        <v>3.5</v>
      </c>
      <c r="BB16" s="17">
        <v>33.700000000000003</v>
      </c>
      <c r="BC16" s="17">
        <v>20.3</v>
      </c>
      <c r="BD16" s="17">
        <v>3.8</v>
      </c>
      <c r="BE16" s="17">
        <v>25.1</v>
      </c>
      <c r="BF16" s="17">
        <v>167.3</v>
      </c>
      <c r="BG16" s="17"/>
      <c r="BH16" s="17"/>
      <c r="BI16" s="17"/>
      <c r="BJ16" s="17">
        <v>25.7</v>
      </c>
      <c r="BK16" s="17"/>
      <c r="BL16" s="17">
        <v>0</v>
      </c>
      <c r="BM16" s="17"/>
      <c r="BN16" s="17"/>
      <c r="BO16" s="17"/>
      <c r="BP16" s="17">
        <v>86.1</v>
      </c>
      <c r="BQ16" s="17">
        <v>176.8</v>
      </c>
      <c r="BR16" s="17">
        <v>175</v>
      </c>
      <c r="BS16" s="17">
        <v>200</v>
      </c>
      <c r="BT16" s="17">
        <v>276.7</v>
      </c>
      <c r="BU16" s="17"/>
      <c r="BV16" s="17"/>
      <c r="BW16" s="17"/>
      <c r="BX16" s="17"/>
      <c r="BY16" s="17"/>
      <c r="BZ16" s="17"/>
      <c r="CA16" s="17"/>
      <c r="CB16" s="17"/>
      <c r="CC16" s="17">
        <v>4.3</v>
      </c>
      <c r="CD16" s="17">
        <v>66.2</v>
      </c>
      <c r="CE16" s="17">
        <v>130</v>
      </c>
      <c r="CF16" s="17">
        <v>64.099999999999994</v>
      </c>
      <c r="CG16" s="17">
        <v>79.5</v>
      </c>
      <c r="CH16" s="17">
        <v>30.2</v>
      </c>
      <c r="CI16" s="17"/>
      <c r="CJ16" s="17"/>
      <c r="CK16" s="17"/>
      <c r="CL16" s="17">
        <v>101.7</v>
      </c>
      <c r="CM16" s="17">
        <v>101.1</v>
      </c>
      <c r="CN16" s="17">
        <v>121.5</v>
      </c>
      <c r="CO16" s="17">
        <v>0</v>
      </c>
      <c r="CP16" s="17"/>
      <c r="CQ16" s="17"/>
      <c r="CR16" s="17"/>
      <c r="CS16" s="17"/>
      <c r="CT16" s="17"/>
      <c r="CU16" s="17"/>
      <c r="CV16" s="17">
        <v>0</v>
      </c>
      <c r="CW16" s="17">
        <v>74.5</v>
      </c>
      <c r="CX16" s="17">
        <v>0</v>
      </c>
      <c r="CY16" s="17">
        <v>12.5</v>
      </c>
      <c r="CZ16" s="17">
        <v>0</v>
      </c>
      <c r="DA16" s="17">
        <v>19.899999999999999</v>
      </c>
      <c r="DB16" s="17">
        <v>9.8000000000000007</v>
      </c>
      <c r="DC16" s="17">
        <v>5.0999999999999996</v>
      </c>
      <c r="DD16" s="17">
        <v>1</v>
      </c>
      <c r="DE16" s="17">
        <v>3.2</v>
      </c>
      <c r="DF16" s="17">
        <v>4.5999999999999996</v>
      </c>
      <c r="DG16" s="17">
        <v>0</v>
      </c>
      <c r="DH16" s="17">
        <v>20</v>
      </c>
      <c r="DI16" s="17">
        <v>19</v>
      </c>
      <c r="DJ16" s="17"/>
      <c r="DK16" s="17">
        <v>18.600000000000001</v>
      </c>
      <c r="DL16" s="17">
        <v>0</v>
      </c>
      <c r="DM16" s="17">
        <v>0</v>
      </c>
      <c r="DN16" s="17">
        <v>18.600000000000001</v>
      </c>
      <c r="DO16" s="17">
        <v>39.1</v>
      </c>
      <c r="DP16" s="17">
        <v>4.5</v>
      </c>
      <c r="DQ16" s="17">
        <v>1.1000000000000001</v>
      </c>
      <c r="DR16" s="17">
        <v>2.2000000000000002</v>
      </c>
      <c r="DS16" s="17">
        <v>3.1</v>
      </c>
      <c r="DT16" s="17">
        <v>0</v>
      </c>
      <c r="DU16" s="17">
        <v>3.2</v>
      </c>
      <c r="DV16" s="17">
        <v>10.3</v>
      </c>
      <c r="DW16" s="17">
        <v>2</v>
      </c>
      <c r="DX16" s="17">
        <v>0.4</v>
      </c>
      <c r="DY16" s="17">
        <v>11.6</v>
      </c>
      <c r="DZ16" s="17">
        <v>6.4</v>
      </c>
      <c r="EA16" s="17">
        <v>8.6</v>
      </c>
      <c r="EB16" s="17">
        <v>11.4</v>
      </c>
      <c r="EC16" s="17">
        <v>20</v>
      </c>
      <c r="ED16" s="17">
        <v>25.4</v>
      </c>
      <c r="EE16" s="17">
        <v>8</v>
      </c>
      <c r="EF16" s="17">
        <v>0</v>
      </c>
      <c r="EG16" s="17">
        <v>0</v>
      </c>
      <c r="EH16" s="17">
        <v>41.2</v>
      </c>
      <c r="EI16" s="17">
        <v>0</v>
      </c>
      <c r="EJ16" s="17">
        <v>0.2</v>
      </c>
      <c r="EK16" s="17"/>
      <c r="EL16" s="17">
        <v>4.0999999999999996</v>
      </c>
      <c r="EM16" s="17">
        <v>8.3000000000000007</v>
      </c>
      <c r="EN16" s="17">
        <v>13.6</v>
      </c>
      <c r="EO16" s="17">
        <v>14.8</v>
      </c>
      <c r="EP16" s="17">
        <v>14.8</v>
      </c>
      <c r="EQ16" s="17">
        <v>9.1999999999999993</v>
      </c>
      <c r="ER16" s="17">
        <v>0</v>
      </c>
      <c r="ES16" s="17">
        <v>0</v>
      </c>
      <c r="ET16" s="17">
        <v>0</v>
      </c>
      <c r="EU16" s="17">
        <v>0.6</v>
      </c>
      <c r="EV16" s="17">
        <v>20.100000000000001</v>
      </c>
      <c r="EW16" s="17">
        <v>15.7</v>
      </c>
      <c r="EX16" s="17">
        <v>0</v>
      </c>
      <c r="EY16" s="17">
        <v>0</v>
      </c>
      <c r="EZ16" s="17">
        <v>9.6999999999999993</v>
      </c>
      <c r="FA16" s="17">
        <v>20</v>
      </c>
      <c r="FB16" s="17">
        <v>9.4</v>
      </c>
      <c r="FC16" s="17">
        <v>44</v>
      </c>
      <c r="FD16" s="17">
        <v>10.9</v>
      </c>
      <c r="FE16" s="17"/>
      <c r="FF16" s="17"/>
      <c r="FG16" s="17">
        <v>17</v>
      </c>
      <c r="FH16" s="17"/>
      <c r="FI16" s="17"/>
      <c r="FJ16" s="17">
        <v>5633.9</v>
      </c>
      <c r="FK16" s="15"/>
      <c r="FL16" s="17">
        <v>24.334320000000002</v>
      </c>
      <c r="FM16" s="17">
        <v>0</v>
      </c>
      <c r="FN16" s="17"/>
      <c r="FO16" s="17">
        <v>13.2</v>
      </c>
      <c r="FP16" s="17">
        <v>27.18018</v>
      </c>
      <c r="FQ16" s="17">
        <v>18.92202</v>
      </c>
      <c r="FR16" s="17">
        <v>11.5</v>
      </c>
      <c r="FS16" s="17">
        <v>16.3</v>
      </c>
      <c r="FT16" s="17">
        <v>111.43652</v>
      </c>
    </row>
    <row r="17" spans="1:176" ht="24" customHeight="1" x14ac:dyDescent="0.35">
      <c r="A17" s="16" t="s">
        <v>54</v>
      </c>
      <c r="B17" s="16" t="s">
        <v>874</v>
      </c>
      <c r="C17" s="17">
        <v>96</v>
      </c>
      <c r="D17" s="17">
        <v>395.1</v>
      </c>
      <c r="E17" s="17">
        <v>126.7</v>
      </c>
      <c r="F17" s="17">
        <v>0</v>
      </c>
      <c r="G17" s="17">
        <v>0</v>
      </c>
      <c r="H17" s="17">
        <v>90.7</v>
      </c>
      <c r="I17" s="17">
        <v>178.8</v>
      </c>
      <c r="J17" s="17"/>
      <c r="K17" s="17"/>
      <c r="L17" s="17">
        <v>107.1</v>
      </c>
      <c r="M17" s="17"/>
      <c r="N17" s="17">
        <v>106</v>
      </c>
      <c r="O17" s="17">
        <v>134.9</v>
      </c>
      <c r="P17" s="17">
        <v>110.7</v>
      </c>
      <c r="Q17" s="17">
        <v>66.400000000000006</v>
      </c>
      <c r="R17" s="17">
        <v>288</v>
      </c>
      <c r="S17" s="17">
        <v>5.3</v>
      </c>
      <c r="T17" s="17"/>
      <c r="U17" s="17"/>
      <c r="V17" s="17"/>
      <c r="W17" s="17"/>
      <c r="X17" s="17">
        <v>167.8</v>
      </c>
      <c r="Y17" s="17">
        <v>7.3</v>
      </c>
      <c r="Z17" s="17">
        <v>5.6</v>
      </c>
      <c r="AA17" s="17"/>
      <c r="AB17" s="17">
        <v>6.9</v>
      </c>
      <c r="AC17" s="17">
        <v>9.6</v>
      </c>
      <c r="AD17" s="17">
        <v>49.7</v>
      </c>
      <c r="AE17" s="17"/>
      <c r="AF17" s="17"/>
      <c r="AG17" s="17"/>
      <c r="AH17" s="17"/>
      <c r="AI17" s="17">
        <v>96</v>
      </c>
      <c r="AJ17" s="17">
        <v>152</v>
      </c>
      <c r="AK17" s="17"/>
      <c r="AL17" s="17"/>
      <c r="AM17" s="17"/>
      <c r="AN17" s="17">
        <v>6.5</v>
      </c>
      <c r="AO17" s="17">
        <v>147.80000000000001</v>
      </c>
      <c r="AP17" s="17">
        <v>24</v>
      </c>
      <c r="AQ17" s="17">
        <v>45.9</v>
      </c>
      <c r="AR17" s="17">
        <v>33.299999999999997</v>
      </c>
      <c r="AS17" s="17">
        <v>18.600000000000001</v>
      </c>
      <c r="AT17" s="17">
        <v>19.7</v>
      </c>
      <c r="AU17" s="17">
        <v>88</v>
      </c>
      <c r="AV17" s="17">
        <v>122.1</v>
      </c>
      <c r="AW17" s="17">
        <v>121.8</v>
      </c>
      <c r="AX17" s="17">
        <v>151.1</v>
      </c>
      <c r="AY17" s="17">
        <v>75.3</v>
      </c>
      <c r="AZ17" s="17">
        <v>8.1</v>
      </c>
      <c r="BA17" s="17">
        <v>3.5</v>
      </c>
      <c r="BB17" s="17">
        <v>18.8</v>
      </c>
      <c r="BC17" s="17">
        <v>19.899999999999999</v>
      </c>
      <c r="BD17" s="17">
        <v>3.8</v>
      </c>
      <c r="BE17" s="17">
        <v>24.3</v>
      </c>
      <c r="BF17" s="17">
        <v>169.1</v>
      </c>
      <c r="BG17" s="17"/>
      <c r="BH17" s="17"/>
      <c r="BI17" s="17"/>
      <c r="BJ17" s="17">
        <v>24.3</v>
      </c>
      <c r="BK17" s="17"/>
      <c r="BL17" s="17">
        <v>0</v>
      </c>
      <c r="BM17" s="17"/>
      <c r="BN17" s="17"/>
      <c r="BO17" s="17"/>
      <c r="BP17" s="17">
        <v>85.4</v>
      </c>
      <c r="BQ17" s="17">
        <v>176.7</v>
      </c>
      <c r="BR17" s="17">
        <v>174.8</v>
      </c>
      <c r="BS17" s="17">
        <v>200</v>
      </c>
      <c r="BT17" s="17">
        <v>276.60000000000002</v>
      </c>
      <c r="BU17" s="17"/>
      <c r="BV17" s="17"/>
      <c r="BW17" s="17"/>
      <c r="BX17" s="17"/>
      <c r="BY17" s="17"/>
      <c r="BZ17" s="17"/>
      <c r="CA17" s="17"/>
      <c r="CB17" s="17"/>
      <c r="CC17" s="17">
        <v>4.3</v>
      </c>
      <c r="CD17" s="17">
        <v>60.3</v>
      </c>
      <c r="CE17" s="17">
        <v>131.6</v>
      </c>
      <c r="CF17" s="17">
        <v>63.8</v>
      </c>
      <c r="CG17" s="17">
        <v>77.599999999999994</v>
      </c>
      <c r="CH17" s="17">
        <v>30</v>
      </c>
      <c r="CI17" s="17"/>
      <c r="CJ17" s="17"/>
      <c r="CK17" s="17"/>
      <c r="CL17" s="17">
        <v>101.7</v>
      </c>
      <c r="CM17" s="17">
        <v>101.5</v>
      </c>
      <c r="CN17" s="17">
        <v>120</v>
      </c>
      <c r="CO17" s="17">
        <v>0</v>
      </c>
      <c r="CP17" s="17"/>
      <c r="CQ17" s="17"/>
      <c r="CR17" s="17"/>
      <c r="CS17" s="17"/>
      <c r="CT17" s="17"/>
      <c r="CU17" s="17"/>
      <c r="CV17" s="17">
        <v>0</v>
      </c>
      <c r="CW17" s="17">
        <v>76.3</v>
      </c>
      <c r="CX17" s="17">
        <v>0</v>
      </c>
      <c r="CY17" s="17">
        <v>12.9</v>
      </c>
      <c r="CZ17" s="17">
        <v>0</v>
      </c>
      <c r="DA17" s="17">
        <v>20</v>
      </c>
      <c r="DB17" s="17">
        <v>9.9</v>
      </c>
      <c r="DC17" s="17">
        <v>5.5</v>
      </c>
      <c r="DD17" s="17">
        <v>1</v>
      </c>
      <c r="DE17" s="17">
        <v>3.2</v>
      </c>
      <c r="DF17" s="17">
        <v>4.5</v>
      </c>
      <c r="DG17" s="17">
        <v>0</v>
      </c>
      <c r="DH17" s="17">
        <v>20</v>
      </c>
      <c r="DI17" s="17">
        <v>19</v>
      </c>
      <c r="DJ17" s="17"/>
      <c r="DK17" s="17">
        <v>18.600000000000001</v>
      </c>
      <c r="DL17" s="17">
        <v>0</v>
      </c>
      <c r="DM17" s="17">
        <v>0</v>
      </c>
      <c r="DN17" s="17">
        <v>17.7</v>
      </c>
      <c r="DO17" s="17">
        <v>38.9</v>
      </c>
      <c r="DP17" s="17">
        <v>4.5</v>
      </c>
      <c r="DQ17" s="17">
        <v>1.1000000000000001</v>
      </c>
      <c r="DR17" s="17">
        <v>2.2000000000000002</v>
      </c>
      <c r="DS17" s="17">
        <v>3.1</v>
      </c>
      <c r="DT17" s="17">
        <v>0</v>
      </c>
      <c r="DU17" s="17">
        <v>3.2</v>
      </c>
      <c r="DV17" s="17">
        <v>10.3</v>
      </c>
      <c r="DW17" s="17">
        <v>2</v>
      </c>
      <c r="DX17" s="17">
        <v>0.4</v>
      </c>
      <c r="DY17" s="17">
        <v>11.6</v>
      </c>
      <c r="DZ17" s="17">
        <v>6.4</v>
      </c>
      <c r="EA17" s="17">
        <v>8.6</v>
      </c>
      <c r="EB17" s="17">
        <v>11.8</v>
      </c>
      <c r="EC17" s="17">
        <v>19.8</v>
      </c>
      <c r="ED17" s="17">
        <v>25.4</v>
      </c>
      <c r="EE17" s="17">
        <v>8.6</v>
      </c>
      <c r="EF17" s="17">
        <v>0</v>
      </c>
      <c r="EG17" s="17">
        <v>0</v>
      </c>
      <c r="EH17" s="17">
        <v>36.299999999999997</v>
      </c>
      <c r="EI17" s="17">
        <v>0</v>
      </c>
      <c r="EJ17" s="17">
        <v>0.9</v>
      </c>
      <c r="EK17" s="17"/>
      <c r="EL17" s="17">
        <v>4</v>
      </c>
      <c r="EM17" s="17">
        <v>8.1999999999999993</v>
      </c>
      <c r="EN17" s="17">
        <v>13.8</v>
      </c>
      <c r="EO17" s="17">
        <v>14.4</v>
      </c>
      <c r="EP17" s="17">
        <v>14.4</v>
      </c>
      <c r="EQ17" s="17">
        <v>9</v>
      </c>
      <c r="ER17" s="17">
        <v>0</v>
      </c>
      <c r="ES17" s="17">
        <v>0</v>
      </c>
      <c r="ET17" s="17">
        <v>0</v>
      </c>
      <c r="EU17" s="17">
        <v>0.6</v>
      </c>
      <c r="EV17" s="17">
        <v>22</v>
      </c>
      <c r="EW17" s="17">
        <v>14.3</v>
      </c>
      <c r="EX17" s="17">
        <v>0</v>
      </c>
      <c r="EY17" s="17">
        <v>0</v>
      </c>
      <c r="EZ17" s="17">
        <v>9.8000000000000007</v>
      </c>
      <c r="FA17" s="17">
        <v>20</v>
      </c>
      <c r="FB17" s="17">
        <v>9.1999999999999993</v>
      </c>
      <c r="FC17" s="17">
        <v>44.2</v>
      </c>
      <c r="FD17" s="17">
        <v>10.4</v>
      </c>
      <c r="FE17" s="17"/>
      <c r="FF17" s="17"/>
      <c r="FG17" s="17">
        <v>17</v>
      </c>
      <c r="FH17" s="17"/>
      <c r="FI17" s="17"/>
      <c r="FJ17" s="17">
        <v>5545.8</v>
      </c>
      <c r="FK17" s="15"/>
      <c r="FL17" s="17">
        <v>24.308489999999999</v>
      </c>
      <c r="FM17" s="17">
        <v>0</v>
      </c>
      <c r="FN17" s="17"/>
      <c r="FO17" s="17">
        <v>13.2</v>
      </c>
      <c r="FP17" s="17">
        <v>27.240120000000001</v>
      </c>
      <c r="FQ17" s="17">
        <v>18.922470000000001</v>
      </c>
      <c r="FR17" s="17">
        <v>11.6</v>
      </c>
      <c r="FS17" s="17">
        <v>16.2</v>
      </c>
      <c r="FT17" s="17">
        <v>111.47108</v>
      </c>
    </row>
    <row r="18" spans="1:176" ht="24" customHeight="1" x14ac:dyDescent="0.35">
      <c r="A18" s="18" t="s">
        <v>54</v>
      </c>
      <c r="B18" s="18" t="s">
        <v>875</v>
      </c>
      <c r="C18" s="19">
        <v>97</v>
      </c>
      <c r="D18" s="19">
        <v>400.3</v>
      </c>
      <c r="E18" s="19">
        <v>127.5</v>
      </c>
      <c r="F18" s="19">
        <v>0</v>
      </c>
      <c r="G18" s="19">
        <v>0</v>
      </c>
      <c r="H18" s="19">
        <v>91.6</v>
      </c>
      <c r="I18" s="19">
        <v>181.6</v>
      </c>
      <c r="J18" s="19"/>
      <c r="K18" s="19"/>
      <c r="L18" s="19">
        <v>107.4</v>
      </c>
      <c r="M18" s="19"/>
      <c r="N18" s="19">
        <v>107.3</v>
      </c>
      <c r="O18" s="19">
        <v>136</v>
      </c>
      <c r="P18" s="19">
        <v>111.3</v>
      </c>
      <c r="Q18" s="19">
        <v>66.5</v>
      </c>
      <c r="R18" s="19">
        <v>292.2</v>
      </c>
      <c r="S18" s="19">
        <v>5.4</v>
      </c>
      <c r="T18" s="19"/>
      <c r="U18" s="19"/>
      <c r="V18" s="19"/>
      <c r="W18" s="19"/>
      <c r="X18" s="19">
        <v>167.8</v>
      </c>
      <c r="Y18" s="19">
        <v>7.3</v>
      </c>
      <c r="Z18" s="19">
        <v>5.3</v>
      </c>
      <c r="AA18" s="19"/>
      <c r="AB18" s="19">
        <v>6.9</v>
      </c>
      <c r="AC18" s="19">
        <v>9.6999999999999993</v>
      </c>
      <c r="AD18" s="19">
        <v>51</v>
      </c>
      <c r="AE18" s="19"/>
      <c r="AF18" s="19"/>
      <c r="AG18" s="19"/>
      <c r="AH18" s="19"/>
      <c r="AI18" s="19">
        <v>96.7</v>
      </c>
      <c r="AJ18" s="19">
        <v>160.1</v>
      </c>
      <c r="AK18" s="19"/>
      <c r="AL18" s="19"/>
      <c r="AM18" s="19"/>
      <c r="AN18" s="19">
        <v>6.5</v>
      </c>
      <c r="AO18" s="19">
        <v>181.1</v>
      </c>
      <c r="AP18" s="19">
        <v>24</v>
      </c>
      <c r="AQ18" s="19">
        <v>52.3</v>
      </c>
      <c r="AR18" s="19">
        <v>33.299999999999997</v>
      </c>
      <c r="AS18" s="19">
        <v>18.600000000000001</v>
      </c>
      <c r="AT18" s="19">
        <v>19.7</v>
      </c>
      <c r="AU18" s="19">
        <v>92.2</v>
      </c>
      <c r="AV18" s="19">
        <v>123</v>
      </c>
      <c r="AW18" s="19">
        <v>124.4</v>
      </c>
      <c r="AX18" s="19">
        <v>152.69999999999999</v>
      </c>
      <c r="AY18" s="19">
        <v>76.7</v>
      </c>
      <c r="AZ18" s="19">
        <v>8.1</v>
      </c>
      <c r="BA18" s="19">
        <v>3.5</v>
      </c>
      <c r="BB18" s="19">
        <v>29.5</v>
      </c>
      <c r="BC18" s="19">
        <v>20.5</v>
      </c>
      <c r="BD18" s="19">
        <v>3.8</v>
      </c>
      <c r="BE18" s="19">
        <v>24.6</v>
      </c>
      <c r="BF18" s="19">
        <v>170.9</v>
      </c>
      <c r="BG18" s="19"/>
      <c r="BH18" s="19"/>
      <c r="BI18" s="19"/>
      <c r="BJ18" s="19">
        <v>25</v>
      </c>
      <c r="BK18" s="19"/>
      <c r="BL18" s="19">
        <v>0</v>
      </c>
      <c r="BM18" s="19"/>
      <c r="BN18" s="19"/>
      <c r="BO18" s="19"/>
      <c r="BP18" s="19">
        <v>86.1</v>
      </c>
      <c r="BQ18" s="19">
        <v>178</v>
      </c>
      <c r="BR18" s="19">
        <v>176</v>
      </c>
      <c r="BS18" s="19">
        <v>200</v>
      </c>
      <c r="BT18" s="19">
        <v>276.7</v>
      </c>
      <c r="BU18" s="19"/>
      <c r="BV18" s="19"/>
      <c r="BW18" s="19"/>
      <c r="BX18" s="19"/>
      <c r="BY18" s="19"/>
      <c r="BZ18" s="19"/>
      <c r="CA18" s="19"/>
      <c r="CB18" s="19"/>
      <c r="CC18" s="19">
        <v>4.3</v>
      </c>
      <c r="CD18" s="19">
        <v>66.099999999999994</v>
      </c>
      <c r="CE18" s="19">
        <v>133.1</v>
      </c>
      <c r="CF18" s="19">
        <v>64.3</v>
      </c>
      <c r="CG18" s="19">
        <v>77.8</v>
      </c>
      <c r="CH18" s="19">
        <v>30.3</v>
      </c>
      <c r="CI18" s="19"/>
      <c r="CJ18" s="19"/>
      <c r="CK18" s="19"/>
      <c r="CL18" s="19">
        <v>102.9</v>
      </c>
      <c r="CM18" s="19">
        <v>102.8</v>
      </c>
      <c r="CN18" s="19">
        <v>121.8</v>
      </c>
      <c r="CO18" s="19">
        <v>0</v>
      </c>
      <c r="CP18" s="19"/>
      <c r="CQ18" s="19"/>
      <c r="CR18" s="19"/>
      <c r="CS18" s="19"/>
      <c r="CT18" s="19"/>
      <c r="CU18" s="19"/>
      <c r="CV18" s="19">
        <v>0</v>
      </c>
      <c r="CW18" s="19">
        <v>85.3</v>
      </c>
      <c r="CX18" s="19">
        <v>0</v>
      </c>
      <c r="CY18" s="19">
        <v>12.3</v>
      </c>
      <c r="CZ18" s="19">
        <v>0</v>
      </c>
      <c r="DA18" s="19">
        <v>19.899999999999999</v>
      </c>
      <c r="DB18" s="19">
        <v>9.9</v>
      </c>
      <c r="DC18" s="19">
        <v>5.6</v>
      </c>
      <c r="DD18" s="19">
        <v>1</v>
      </c>
      <c r="DE18" s="19">
        <v>3.3</v>
      </c>
      <c r="DF18" s="19">
        <v>4.5</v>
      </c>
      <c r="DG18" s="19">
        <v>0</v>
      </c>
      <c r="DH18" s="19">
        <v>20</v>
      </c>
      <c r="DI18" s="19">
        <v>19</v>
      </c>
      <c r="DJ18" s="19"/>
      <c r="DK18" s="19">
        <v>18.600000000000001</v>
      </c>
      <c r="DL18" s="19">
        <v>0</v>
      </c>
      <c r="DM18" s="19">
        <v>0</v>
      </c>
      <c r="DN18" s="19">
        <v>22.4</v>
      </c>
      <c r="DO18" s="19">
        <v>35.700000000000003</v>
      </c>
      <c r="DP18" s="19">
        <v>4.5</v>
      </c>
      <c r="DQ18" s="19">
        <v>1.1000000000000001</v>
      </c>
      <c r="DR18" s="19">
        <v>2.2000000000000002</v>
      </c>
      <c r="DS18" s="19">
        <v>3.1</v>
      </c>
      <c r="DT18" s="19">
        <v>0</v>
      </c>
      <c r="DU18" s="19">
        <v>3.2</v>
      </c>
      <c r="DV18" s="19">
        <v>10.3</v>
      </c>
      <c r="DW18" s="19">
        <v>2</v>
      </c>
      <c r="DX18" s="19">
        <v>0.4</v>
      </c>
      <c r="DY18" s="19">
        <v>11.6</v>
      </c>
      <c r="DZ18" s="19">
        <v>6.4</v>
      </c>
      <c r="EA18" s="19">
        <v>8.6999999999999993</v>
      </c>
      <c r="EB18" s="19">
        <v>12.3</v>
      </c>
      <c r="EC18" s="19">
        <v>19.8</v>
      </c>
      <c r="ED18" s="19">
        <v>25.3</v>
      </c>
      <c r="EE18" s="19">
        <v>9</v>
      </c>
      <c r="EF18" s="19">
        <v>0</v>
      </c>
      <c r="EG18" s="19">
        <v>0</v>
      </c>
      <c r="EH18" s="19">
        <v>24.2</v>
      </c>
      <c r="EI18" s="19">
        <v>0</v>
      </c>
      <c r="EJ18" s="19">
        <v>0</v>
      </c>
      <c r="EK18" s="19"/>
      <c r="EL18" s="19">
        <v>4</v>
      </c>
      <c r="EM18" s="19">
        <v>8.1999999999999993</v>
      </c>
      <c r="EN18" s="19">
        <v>13.8</v>
      </c>
      <c r="EO18" s="19">
        <v>14.4</v>
      </c>
      <c r="EP18" s="19">
        <v>14.4</v>
      </c>
      <c r="EQ18" s="19">
        <v>9</v>
      </c>
      <c r="ER18" s="19">
        <v>0</v>
      </c>
      <c r="ES18" s="19">
        <v>0</v>
      </c>
      <c r="ET18" s="19">
        <v>0</v>
      </c>
      <c r="EU18" s="19">
        <v>0.6</v>
      </c>
      <c r="EV18" s="19">
        <v>21.3</v>
      </c>
      <c r="EW18" s="19">
        <v>14.6</v>
      </c>
      <c r="EX18" s="19">
        <v>0</v>
      </c>
      <c r="EY18" s="19">
        <v>0</v>
      </c>
      <c r="EZ18" s="19">
        <v>9.6999999999999993</v>
      </c>
      <c r="FA18" s="19">
        <v>20</v>
      </c>
      <c r="FB18" s="19">
        <v>9.1</v>
      </c>
      <c r="FC18" s="19">
        <v>44.1</v>
      </c>
      <c r="FD18" s="19">
        <v>11</v>
      </c>
      <c r="FE18" s="19"/>
      <c r="FF18" s="19"/>
      <c r="FG18" s="19">
        <v>17.100000000000001</v>
      </c>
      <c r="FH18" s="19"/>
      <c r="FI18" s="19"/>
      <c r="FJ18" s="19">
        <v>5652.4</v>
      </c>
      <c r="FK18" s="15"/>
      <c r="FL18" s="19">
        <v>24.335429999999999</v>
      </c>
      <c r="FM18" s="19">
        <v>0</v>
      </c>
      <c r="FN18" s="19"/>
      <c r="FO18" s="19">
        <v>13.2</v>
      </c>
      <c r="FP18" s="19">
        <v>27.243829999999999</v>
      </c>
      <c r="FQ18" s="19">
        <v>18.92231</v>
      </c>
      <c r="FR18" s="19">
        <v>11.7</v>
      </c>
      <c r="FS18" s="19">
        <v>16.100000000000001</v>
      </c>
      <c r="FT18" s="19">
        <v>111.50157</v>
      </c>
    </row>
    <row r="19" spans="1:176" ht="24" customHeight="1" x14ac:dyDescent="0.35">
      <c r="A19" s="13" t="s">
        <v>54</v>
      </c>
      <c r="B19" s="13" t="s">
        <v>876</v>
      </c>
      <c r="C19" s="14">
        <v>97</v>
      </c>
      <c r="D19" s="14">
        <v>398.2</v>
      </c>
      <c r="E19" s="14">
        <v>128.19999999999999</v>
      </c>
      <c r="F19" s="14">
        <v>0</v>
      </c>
      <c r="G19" s="14">
        <v>0</v>
      </c>
      <c r="H19" s="14">
        <v>91.4</v>
      </c>
      <c r="I19" s="14">
        <v>182</v>
      </c>
      <c r="J19" s="14"/>
      <c r="K19" s="14"/>
      <c r="L19" s="14">
        <v>106.8</v>
      </c>
      <c r="M19" s="14"/>
      <c r="N19" s="14">
        <v>105.8</v>
      </c>
      <c r="O19" s="14">
        <v>136.1</v>
      </c>
      <c r="P19" s="14">
        <v>112.3</v>
      </c>
      <c r="Q19" s="14">
        <v>66</v>
      </c>
      <c r="R19" s="14">
        <v>292.5</v>
      </c>
      <c r="S19" s="14">
        <v>5.4</v>
      </c>
      <c r="T19" s="14"/>
      <c r="U19" s="14"/>
      <c r="V19" s="14"/>
      <c r="W19" s="14"/>
      <c r="X19" s="14">
        <v>162.30000000000001</v>
      </c>
      <c r="Y19" s="14">
        <v>6.9</v>
      </c>
      <c r="Z19" s="14">
        <v>5.2</v>
      </c>
      <c r="AA19" s="14"/>
      <c r="AB19" s="14">
        <v>6.9</v>
      </c>
      <c r="AC19" s="14">
        <v>9.6</v>
      </c>
      <c r="AD19" s="14">
        <v>50.7</v>
      </c>
      <c r="AE19" s="14"/>
      <c r="AF19" s="14"/>
      <c r="AG19" s="14"/>
      <c r="AH19" s="14"/>
      <c r="AI19" s="14">
        <v>96.8</v>
      </c>
      <c r="AJ19" s="14">
        <v>182.3</v>
      </c>
      <c r="AK19" s="14"/>
      <c r="AL19" s="14"/>
      <c r="AM19" s="14"/>
      <c r="AN19" s="14">
        <v>6.5</v>
      </c>
      <c r="AO19" s="14">
        <v>180.1</v>
      </c>
      <c r="AP19" s="14">
        <v>24</v>
      </c>
      <c r="AQ19" s="14">
        <v>60.5</v>
      </c>
      <c r="AR19" s="14">
        <v>33.200000000000003</v>
      </c>
      <c r="AS19" s="14">
        <v>18.7</v>
      </c>
      <c r="AT19" s="14">
        <v>19.7</v>
      </c>
      <c r="AU19" s="14">
        <v>92.7</v>
      </c>
      <c r="AV19" s="14">
        <v>123.5</v>
      </c>
      <c r="AW19" s="14">
        <v>123.4</v>
      </c>
      <c r="AX19" s="14">
        <v>151.69999999999999</v>
      </c>
      <c r="AY19" s="14">
        <v>75.900000000000006</v>
      </c>
      <c r="AZ19" s="14">
        <v>8.1</v>
      </c>
      <c r="BA19" s="14">
        <v>3.5</v>
      </c>
      <c r="BB19" s="14">
        <v>36</v>
      </c>
      <c r="BC19" s="14">
        <v>20.2</v>
      </c>
      <c r="BD19" s="14">
        <v>3.8</v>
      </c>
      <c r="BE19" s="14">
        <v>24.5</v>
      </c>
      <c r="BF19" s="14">
        <v>142.80000000000001</v>
      </c>
      <c r="BG19" s="14"/>
      <c r="BH19" s="14"/>
      <c r="BI19" s="14"/>
      <c r="BJ19" s="14">
        <v>24.8</v>
      </c>
      <c r="BK19" s="14"/>
      <c r="BL19" s="14">
        <v>0</v>
      </c>
      <c r="BM19" s="14"/>
      <c r="BN19" s="14"/>
      <c r="BO19" s="14"/>
      <c r="BP19" s="14">
        <v>86.1</v>
      </c>
      <c r="BQ19" s="14">
        <v>176.4</v>
      </c>
      <c r="BR19" s="14">
        <v>174.8</v>
      </c>
      <c r="BS19" s="14">
        <v>200</v>
      </c>
      <c r="BT19" s="14">
        <v>276</v>
      </c>
      <c r="BU19" s="14"/>
      <c r="BV19" s="14"/>
      <c r="BW19" s="14"/>
      <c r="BX19" s="14"/>
      <c r="BY19" s="14"/>
      <c r="BZ19" s="14"/>
      <c r="CA19" s="14"/>
      <c r="CB19" s="14"/>
      <c r="CC19" s="14">
        <v>4.3</v>
      </c>
      <c r="CD19" s="14">
        <v>76.599999999999994</v>
      </c>
      <c r="CE19" s="14">
        <v>133.19999999999999</v>
      </c>
      <c r="CF19" s="14">
        <v>64.5</v>
      </c>
      <c r="CG19" s="14">
        <v>77.7</v>
      </c>
      <c r="CH19" s="14">
        <v>30.3</v>
      </c>
      <c r="CI19" s="14"/>
      <c r="CJ19" s="14"/>
      <c r="CK19" s="14"/>
      <c r="CL19" s="14">
        <v>101.7</v>
      </c>
      <c r="CM19" s="14">
        <v>101.5</v>
      </c>
      <c r="CN19" s="14">
        <v>120.7</v>
      </c>
      <c r="CO19" s="14">
        <v>0</v>
      </c>
      <c r="CP19" s="14"/>
      <c r="CQ19" s="14"/>
      <c r="CR19" s="14"/>
      <c r="CS19" s="14"/>
      <c r="CT19" s="14"/>
      <c r="CU19" s="14"/>
      <c r="CV19" s="14">
        <v>0</v>
      </c>
      <c r="CW19" s="14">
        <v>88.4</v>
      </c>
      <c r="CX19" s="14">
        <v>0</v>
      </c>
      <c r="CY19" s="14">
        <v>8.4</v>
      </c>
      <c r="CZ19" s="14">
        <v>0</v>
      </c>
      <c r="DA19" s="14">
        <v>19.8</v>
      </c>
      <c r="DB19" s="14">
        <v>10</v>
      </c>
      <c r="DC19" s="14">
        <v>5.5</v>
      </c>
      <c r="DD19" s="14">
        <v>1</v>
      </c>
      <c r="DE19" s="14">
        <v>3.2</v>
      </c>
      <c r="DF19" s="14">
        <v>4.5999999999999996</v>
      </c>
      <c r="DG19" s="14">
        <v>0</v>
      </c>
      <c r="DH19" s="14">
        <v>20</v>
      </c>
      <c r="DI19" s="14">
        <v>19</v>
      </c>
      <c r="DJ19" s="14"/>
      <c r="DK19" s="14">
        <v>18.600000000000001</v>
      </c>
      <c r="DL19" s="14">
        <v>0</v>
      </c>
      <c r="DM19" s="14">
        <v>0</v>
      </c>
      <c r="DN19" s="14">
        <v>25.5</v>
      </c>
      <c r="DO19" s="14">
        <v>47.6</v>
      </c>
      <c r="DP19" s="14">
        <v>4.5</v>
      </c>
      <c r="DQ19" s="14">
        <v>1.1000000000000001</v>
      </c>
      <c r="DR19" s="14">
        <v>2.2000000000000002</v>
      </c>
      <c r="DS19" s="14">
        <v>3.1</v>
      </c>
      <c r="DT19" s="14">
        <v>0</v>
      </c>
      <c r="DU19" s="14">
        <v>3.2</v>
      </c>
      <c r="DV19" s="14">
        <v>10.199999999999999</v>
      </c>
      <c r="DW19" s="14">
        <v>2</v>
      </c>
      <c r="DX19" s="14">
        <v>0.4</v>
      </c>
      <c r="DY19" s="14">
        <v>11.6</v>
      </c>
      <c r="DZ19" s="14">
        <v>6.4</v>
      </c>
      <c r="EA19" s="14">
        <v>8.6</v>
      </c>
      <c r="EB19" s="14">
        <v>12.1</v>
      </c>
      <c r="EC19" s="14">
        <v>20</v>
      </c>
      <c r="ED19" s="14">
        <v>24.6</v>
      </c>
      <c r="EE19" s="14">
        <v>8.6999999999999993</v>
      </c>
      <c r="EF19" s="14">
        <v>0</v>
      </c>
      <c r="EG19" s="14">
        <v>0</v>
      </c>
      <c r="EH19" s="14">
        <v>37.9</v>
      </c>
      <c r="EI19" s="14">
        <v>0</v>
      </c>
      <c r="EJ19" s="14">
        <v>0.2</v>
      </c>
      <c r="EK19" s="14"/>
      <c r="EL19" s="14">
        <v>4</v>
      </c>
      <c r="EM19" s="14">
        <v>8.1999999999999993</v>
      </c>
      <c r="EN19" s="14">
        <v>13.8</v>
      </c>
      <c r="EO19" s="14">
        <v>14.4</v>
      </c>
      <c r="EP19" s="14">
        <v>14.4</v>
      </c>
      <c r="EQ19" s="14">
        <v>6.9</v>
      </c>
      <c r="ER19" s="14">
        <v>0</v>
      </c>
      <c r="ES19" s="14">
        <v>0</v>
      </c>
      <c r="ET19" s="14">
        <v>0</v>
      </c>
      <c r="EU19" s="14">
        <v>0.6</v>
      </c>
      <c r="EV19" s="14">
        <v>14.9</v>
      </c>
      <c r="EW19" s="14">
        <v>7.7</v>
      </c>
      <c r="EX19" s="14">
        <v>0</v>
      </c>
      <c r="EY19" s="14">
        <v>0</v>
      </c>
      <c r="EZ19" s="14">
        <v>9.6999999999999993</v>
      </c>
      <c r="FA19" s="14">
        <v>19.899999999999999</v>
      </c>
      <c r="FB19" s="14">
        <v>9.1999999999999993</v>
      </c>
      <c r="FC19" s="14">
        <v>44.1</v>
      </c>
      <c r="FD19" s="14">
        <v>11</v>
      </c>
      <c r="FE19" s="14"/>
      <c r="FF19" s="14"/>
      <c r="FG19" s="14">
        <v>17</v>
      </c>
      <c r="FH19" s="14"/>
      <c r="FI19" s="14"/>
      <c r="FJ19" s="14">
        <v>5664</v>
      </c>
      <c r="FK19" s="15"/>
      <c r="FL19" s="14">
        <v>24.326879999999999</v>
      </c>
      <c r="FM19" s="14">
        <v>0</v>
      </c>
      <c r="FN19" s="14"/>
      <c r="FO19" s="14">
        <v>13.2</v>
      </c>
      <c r="FP19" s="14">
        <v>27.22691</v>
      </c>
      <c r="FQ19" s="14">
        <v>18.9221</v>
      </c>
      <c r="FR19" s="14">
        <v>11.5</v>
      </c>
      <c r="FS19" s="14">
        <v>16.2</v>
      </c>
      <c r="FT19" s="14">
        <v>111.37589</v>
      </c>
    </row>
    <row r="20" spans="1:176" ht="24" customHeight="1" x14ac:dyDescent="0.35">
      <c r="A20" s="16" t="s">
        <v>54</v>
      </c>
      <c r="B20" s="16" t="s">
        <v>877</v>
      </c>
      <c r="C20" s="17">
        <v>96.9</v>
      </c>
      <c r="D20" s="17">
        <v>404.7</v>
      </c>
      <c r="E20" s="17">
        <v>129.1</v>
      </c>
      <c r="F20" s="17">
        <v>0</v>
      </c>
      <c r="G20" s="17">
        <v>0</v>
      </c>
      <c r="H20" s="17">
        <v>91.2</v>
      </c>
      <c r="I20" s="17">
        <v>181.9</v>
      </c>
      <c r="J20" s="17"/>
      <c r="K20" s="17"/>
      <c r="L20" s="17">
        <v>107.5</v>
      </c>
      <c r="M20" s="17"/>
      <c r="N20" s="17">
        <v>106.3</v>
      </c>
      <c r="O20" s="17">
        <v>134.5</v>
      </c>
      <c r="P20" s="17">
        <v>111.8</v>
      </c>
      <c r="Q20" s="17">
        <v>66.7</v>
      </c>
      <c r="R20" s="17">
        <v>338.7</v>
      </c>
      <c r="S20" s="17">
        <v>5.5</v>
      </c>
      <c r="T20" s="17"/>
      <c r="U20" s="17"/>
      <c r="V20" s="17"/>
      <c r="W20" s="17"/>
      <c r="X20" s="17">
        <v>164.4</v>
      </c>
      <c r="Y20" s="17">
        <v>7.1</v>
      </c>
      <c r="Z20" s="17">
        <v>5.3</v>
      </c>
      <c r="AA20" s="17"/>
      <c r="AB20" s="17">
        <v>6.9</v>
      </c>
      <c r="AC20" s="17">
        <v>9.6</v>
      </c>
      <c r="AD20" s="17">
        <v>51</v>
      </c>
      <c r="AE20" s="17"/>
      <c r="AF20" s="17"/>
      <c r="AG20" s="17"/>
      <c r="AH20" s="17"/>
      <c r="AI20" s="17">
        <v>97.4</v>
      </c>
      <c r="AJ20" s="17">
        <v>209.8</v>
      </c>
      <c r="AK20" s="17"/>
      <c r="AL20" s="17"/>
      <c r="AM20" s="17"/>
      <c r="AN20" s="17">
        <v>6.5</v>
      </c>
      <c r="AO20" s="17">
        <v>154.69999999999999</v>
      </c>
      <c r="AP20" s="17">
        <v>24</v>
      </c>
      <c r="AQ20" s="17">
        <v>59.5</v>
      </c>
      <c r="AR20" s="17">
        <v>35</v>
      </c>
      <c r="AS20" s="17">
        <v>18.7</v>
      </c>
      <c r="AT20" s="17">
        <v>19.7</v>
      </c>
      <c r="AU20" s="17">
        <v>92.7</v>
      </c>
      <c r="AV20" s="17">
        <v>124.3</v>
      </c>
      <c r="AW20" s="17">
        <v>124.4</v>
      </c>
      <c r="AX20" s="17">
        <v>152.30000000000001</v>
      </c>
      <c r="AY20" s="17">
        <v>76.7</v>
      </c>
      <c r="AZ20" s="17">
        <v>8.1</v>
      </c>
      <c r="BA20" s="17">
        <v>3.5</v>
      </c>
      <c r="BB20" s="17">
        <v>38.1</v>
      </c>
      <c r="BC20" s="17">
        <v>19.899999999999999</v>
      </c>
      <c r="BD20" s="17">
        <v>3.8</v>
      </c>
      <c r="BE20" s="17">
        <v>24.3</v>
      </c>
      <c r="BF20" s="17">
        <v>124.4</v>
      </c>
      <c r="BG20" s="17"/>
      <c r="BH20" s="17"/>
      <c r="BI20" s="17"/>
      <c r="BJ20" s="17">
        <v>25.3</v>
      </c>
      <c r="BK20" s="17"/>
      <c r="BL20" s="17">
        <v>0</v>
      </c>
      <c r="BM20" s="17"/>
      <c r="BN20" s="17"/>
      <c r="BO20" s="17"/>
      <c r="BP20" s="17">
        <v>86.3</v>
      </c>
      <c r="BQ20" s="17">
        <v>178</v>
      </c>
      <c r="BR20" s="17">
        <v>175.8</v>
      </c>
      <c r="BS20" s="17">
        <v>200</v>
      </c>
      <c r="BT20" s="17">
        <v>276.39999999999998</v>
      </c>
      <c r="BU20" s="17"/>
      <c r="BV20" s="17"/>
      <c r="BW20" s="17"/>
      <c r="BX20" s="17"/>
      <c r="BY20" s="17"/>
      <c r="BZ20" s="17"/>
      <c r="CA20" s="17"/>
      <c r="CB20" s="17"/>
      <c r="CC20" s="17">
        <v>4.3</v>
      </c>
      <c r="CD20" s="17">
        <v>86.7</v>
      </c>
      <c r="CE20" s="17">
        <v>134.30000000000001</v>
      </c>
      <c r="CF20" s="17">
        <v>65</v>
      </c>
      <c r="CG20" s="17">
        <v>77.8</v>
      </c>
      <c r="CH20" s="17">
        <v>30.5</v>
      </c>
      <c r="CI20" s="17"/>
      <c r="CJ20" s="17"/>
      <c r="CK20" s="17"/>
      <c r="CL20" s="17">
        <v>102.4</v>
      </c>
      <c r="CM20" s="17">
        <v>102.2</v>
      </c>
      <c r="CN20" s="17">
        <v>121.8</v>
      </c>
      <c r="CO20" s="17">
        <v>0</v>
      </c>
      <c r="CP20" s="17"/>
      <c r="CQ20" s="17"/>
      <c r="CR20" s="17"/>
      <c r="CS20" s="17"/>
      <c r="CT20" s="17"/>
      <c r="CU20" s="17"/>
      <c r="CV20" s="17">
        <v>0</v>
      </c>
      <c r="CW20" s="17">
        <v>91</v>
      </c>
      <c r="CX20" s="17">
        <v>0</v>
      </c>
      <c r="CY20" s="17">
        <v>6.6</v>
      </c>
      <c r="CZ20" s="17">
        <v>0</v>
      </c>
      <c r="DA20" s="17">
        <v>19.8</v>
      </c>
      <c r="DB20" s="17">
        <v>10</v>
      </c>
      <c r="DC20" s="17">
        <v>5.4</v>
      </c>
      <c r="DD20" s="17">
        <v>1</v>
      </c>
      <c r="DE20" s="17">
        <v>3.2</v>
      </c>
      <c r="DF20" s="17">
        <v>4.5999999999999996</v>
      </c>
      <c r="DG20" s="17">
        <v>0</v>
      </c>
      <c r="DH20" s="17">
        <v>20</v>
      </c>
      <c r="DI20" s="17">
        <v>19</v>
      </c>
      <c r="DJ20" s="17"/>
      <c r="DK20" s="17">
        <v>18.600000000000001</v>
      </c>
      <c r="DL20" s="17">
        <v>0</v>
      </c>
      <c r="DM20" s="17">
        <v>0</v>
      </c>
      <c r="DN20" s="17">
        <v>25.1</v>
      </c>
      <c r="DO20" s="17">
        <v>47.5</v>
      </c>
      <c r="DP20" s="17">
        <v>4.5</v>
      </c>
      <c r="DQ20" s="17">
        <v>1.1000000000000001</v>
      </c>
      <c r="DR20" s="17">
        <v>2.2000000000000002</v>
      </c>
      <c r="DS20" s="17">
        <v>3.1</v>
      </c>
      <c r="DT20" s="17">
        <v>0</v>
      </c>
      <c r="DU20" s="17">
        <v>3.2</v>
      </c>
      <c r="DV20" s="17">
        <v>10.1</v>
      </c>
      <c r="DW20" s="17">
        <v>2</v>
      </c>
      <c r="DX20" s="17">
        <v>0.4</v>
      </c>
      <c r="DY20" s="17">
        <v>11.6</v>
      </c>
      <c r="DZ20" s="17">
        <v>6.4</v>
      </c>
      <c r="EA20" s="17">
        <v>8.6999999999999993</v>
      </c>
      <c r="EB20" s="17">
        <v>12.4</v>
      </c>
      <c r="EC20" s="17">
        <v>20</v>
      </c>
      <c r="ED20" s="17">
        <v>25.3</v>
      </c>
      <c r="EE20" s="17">
        <v>7.9</v>
      </c>
      <c r="EF20" s="17">
        <v>0</v>
      </c>
      <c r="EG20" s="17">
        <v>0</v>
      </c>
      <c r="EH20" s="17">
        <v>50.6</v>
      </c>
      <c r="EI20" s="17">
        <v>0</v>
      </c>
      <c r="EJ20" s="17">
        <v>0</v>
      </c>
      <c r="EK20" s="17"/>
      <c r="EL20" s="17">
        <v>4</v>
      </c>
      <c r="EM20" s="17">
        <v>8.1999999999999993</v>
      </c>
      <c r="EN20" s="17">
        <v>13.8</v>
      </c>
      <c r="EO20" s="17">
        <v>14.4</v>
      </c>
      <c r="EP20" s="17">
        <v>14.4</v>
      </c>
      <c r="EQ20" s="17">
        <v>6.7</v>
      </c>
      <c r="ER20" s="17">
        <v>0</v>
      </c>
      <c r="ES20" s="17">
        <v>0</v>
      </c>
      <c r="ET20" s="17">
        <v>0</v>
      </c>
      <c r="EU20" s="17">
        <v>0.6</v>
      </c>
      <c r="EV20" s="17">
        <v>19.2</v>
      </c>
      <c r="EW20" s="17">
        <v>12</v>
      </c>
      <c r="EX20" s="17">
        <v>0</v>
      </c>
      <c r="EY20" s="17">
        <v>0</v>
      </c>
      <c r="EZ20" s="17">
        <v>9.8000000000000007</v>
      </c>
      <c r="FA20" s="17">
        <v>20</v>
      </c>
      <c r="FB20" s="17">
        <v>9.3000000000000007</v>
      </c>
      <c r="FC20" s="17">
        <v>43.9</v>
      </c>
      <c r="FD20" s="17">
        <v>10.8</v>
      </c>
      <c r="FE20" s="17"/>
      <c r="FF20" s="17"/>
      <c r="FG20" s="17">
        <v>17</v>
      </c>
      <c r="FH20" s="17"/>
      <c r="FI20" s="17"/>
      <c r="FJ20" s="17">
        <v>5749.1</v>
      </c>
      <c r="FK20" s="15"/>
      <c r="FL20" s="17">
        <v>24.295030000000001</v>
      </c>
      <c r="FM20" s="17">
        <v>0</v>
      </c>
      <c r="FN20" s="17"/>
      <c r="FO20" s="17">
        <v>13.2</v>
      </c>
      <c r="FP20" s="17">
        <v>27.142320000000002</v>
      </c>
      <c r="FQ20" s="17">
        <v>18.921530000000001</v>
      </c>
      <c r="FR20" s="17">
        <v>11.5</v>
      </c>
      <c r="FS20" s="17">
        <v>16.2</v>
      </c>
      <c r="FT20" s="17">
        <v>111.25888</v>
      </c>
    </row>
    <row r="21" spans="1:176" ht="24" customHeight="1" x14ac:dyDescent="0.35">
      <c r="A21" s="16" t="s">
        <v>54</v>
      </c>
      <c r="B21" s="16" t="s">
        <v>878</v>
      </c>
      <c r="C21" s="17">
        <v>97.1</v>
      </c>
      <c r="D21" s="17">
        <v>396.9</v>
      </c>
      <c r="E21" s="17">
        <v>126.7</v>
      </c>
      <c r="F21" s="17">
        <v>0</v>
      </c>
      <c r="G21" s="17">
        <v>0</v>
      </c>
      <c r="H21" s="17">
        <v>90.1</v>
      </c>
      <c r="I21" s="17">
        <v>180.9</v>
      </c>
      <c r="J21" s="17"/>
      <c r="K21" s="17"/>
      <c r="L21" s="17">
        <v>107</v>
      </c>
      <c r="M21" s="17"/>
      <c r="N21" s="17">
        <v>107.6</v>
      </c>
      <c r="O21" s="17">
        <v>135.30000000000001</v>
      </c>
      <c r="P21" s="17">
        <v>111.4</v>
      </c>
      <c r="Q21" s="17">
        <v>65.5</v>
      </c>
      <c r="R21" s="17">
        <v>306.8</v>
      </c>
      <c r="S21" s="17">
        <v>5.0999999999999996</v>
      </c>
      <c r="T21" s="17"/>
      <c r="U21" s="17"/>
      <c r="V21" s="17"/>
      <c r="W21" s="17"/>
      <c r="X21" s="17">
        <v>166.7</v>
      </c>
      <c r="Y21" s="17">
        <v>7.5</v>
      </c>
      <c r="Z21" s="17">
        <v>5.2</v>
      </c>
      <c r="AA21" s="17"/>
      <c r="AB21" s="17">
        <v>6.9</v>
      </c>
      <c r="AC21" s="17">
        <v>9.5</v>
      </c>
      <c r="AD21" s="17">
        <v>71.900000000000006</v>
      </c>
      <c r="AE21" s="17"/>
      <c r="AF21" s="17"/>
      <c r="AG21" s="17"/>
      <c r="AH21" s="17"/>
      <c r="AI21" s="17">
        <v>96.1</v>
      </c>
      <c r="AJ21" s="17">
        <v>222.9</v>
      </c>
      <c r="AK21" s="17"/>
      <c r="AL21" s="17"/>
      <c r="AM21" s="17"/>
      <c r="AN21" s="17">
        <v>6.5</v>
      </c>
      <c r="AO21" s="17">
        <v>175.4</v>
      </c>
      <c r="AP21" s="17">
        <v>24</v>
      </c>
      <c r="AQ21" s="17">
        <v>68.3</v>
      </c>
      <c r="AR21" s="17">
        <v>33.200000000000003</v>
      </c>
      <c r="AS21" s="17">
        <v>18.7</v>
      </c>
      <c r="AT21" s="17">
        <v>19.7</v>
      </c>
      <c r="AU21" s="17">
        <v>90.5</v>
      </c>
      <c r="AV21" s="17">
        <v>122.8</v>
      </c>
      <c r="AW21" s="17">
        <v>120.5</v>
      </c>
      <c r="AX21" s="17">
        <v>152.1</v>
      </c>
      <c r="AY21" s="17">
        <v>74.900000000000006</v>
      </c>
      <c r="AZ21" s="17">
        <v>8</v>
      </c>
      <c r="BA21" s="17">
        <v>3.5</v>
      </c>
      <c r="BB21" s="17">
        <v>42.7</v>
      </c>
      <c r="BC21" s="17">
        <v>19.600000000000001</v>
      </c>
      <c r="BD21" s="17">
        <v>3.8</v>
      </c>
      <c r="BE21" s="17">
        <v>23</v>
      </c>
      <c r="BF21" s="17">
        <v>160.80000000000001</v>
      </c>
      <c r="BG21" s="17"/>
      <c r="BH21" s="17"/>
      <c r="BI21" s="17"/>
      <c r="BJ21" s="17">
        <v>25</v>
      </c>
      <c r="BK21" s="17"/>
      <c r="BL21" s="17">
        <v>0</v>
      </c>
      <c r="BM21" s="17"/>
      <c r="BN21" s="17"/>
      <c r="BO21" s="17"/>
      <c r="BP21" s="17">
        <v>85.4</v>
      </c>
      <c r="BQ21" s="17">
        <v>177.7</v>
      </c>
      <c r="BR21" s="17">
        <v>176.3</v>
      </c>
      <c r="BS21" s="17">
        <v>200</v>
      </c>
      <c r="BT21" s="17">
        <v>276.39999999999998</v>
      </c>
      <c r="BU21" s="17"/>
      <c r="BV21" s="17"/>
      <c r="BW21" s="17"/>
      <c r="BX21" s="17"/>
      <c r="BY21" s="17"/>
      <c r="BZ21" s="17"/>
      <c r="CA21" s="17"/>
      <c r="CB21" s="17"/>
      <c r="CC21" s="17">
        <v>4.3</v>
      </c>
      <c r="CD21" s="17">
        <v>124.1</v>
      </c>
      <c r="CE21" s="17">
        <v>131.9</v>
      </c>
      <c r="CF21" s="17">
        <v>64</v>
      </c>
      <c r="CG21" s="17">
        <v>76.7</v>
      </c>
      <c r="CH21" s="17">
        <v>30.1</v>
      </c>
      <c r="CI21" s="17"/>
      <c r="CJ21" s="17"/>
      <c r="CK21" s="17"/>
      <c r="CL21" s="17">
        <v>103</v>
      </c>
      <c r="CM21" s="17">
        <v>102.6</v>
      </c>
      <c r="CN21" s="17">
        <v>120.9</v>
      </c>
      <c r="CO21" s="17">
        <v>0</v>
      </c>
      <c r="CP21" s="17"/>
      <c r="CQ21" s="17"/>
      <c r="CR21" s="17"/>
      <c r="CS21" s="17"/>
      <c r="CT21" s="17"/>
      <c r="CU21" s="17"/>
      <c r="CV21" s="17">
        <v>0</v>
      </c>
      <c r="CW21" s="17">
        <v>87.8</v>
      </c>
      <c r="CX21" s="17">
        <v>0</v>
      </c>
      <c r="CY21" s="17">
        <v>6.5</v>
      </c>
      <c r="CZ21" s="17">
        <v>0</v>
      </c>
      <c r="DA21" s="17">
        <v>19.8</v>
      </c>
      <c r="DB21" s="17">
        <v>9.9</v>
      </c>
      <c r="DC21" s="17">
        <v>5.5</v>
      </c>
      <c r="DD21" s="17">
        <v>1</v>
      </c>
      <c r="DE21" s="17">
        <v>3.2</v>
      </c>
      <c r="DF21" s="17">
        <v>4.5999999999999996</v>
      </c>
      <c r="DG21" s="17">
        <v>0</v>
      </c>
      <c r="DH21" s="17">
        <v>20</v>
      </c>
      <c r="DI21" s="17">
        <v>19</v>
      </c>
      <c r="DJ21" s="17"/>
      <c r="DK21" s="17">
        <v>18.600000000000001</v>
      </c>
      <c r="DL21" s="17">
        <v>0</v>
      </c>
      <c r="DM21" s="17">
        <v>0</v>
      </c>
      <c r="DN21" s="17">
        <v>23.6</v>
      </c>
      <c r="DO21" s="17">
        <v>47.5</v>
      </c>
      <c r="DP21" s="17">
        <v>4.5</v>
      </c>
      <c r="DQ21" s="17">
        <v>1.1000000000000001</v>
      </c>
      <c r="DR21" s="17">
        <v>2.2000000000000002</v>
      </c>
      <c r="DS21" s="17">
        <v>3.1</v>
      </c>
      <c r="DT21" s="17">
        <v>0</v>
      </c>
      <c r="DU21" s="17">
        <v>3.2</v>
      </c>
      <c r="DV21" s="17">
        <v>10</v>
      </c>
      <c r="DW21" s="17">
        <v>2</v>
      </c>
      <c r="DX21" s="17">
        <v>0.4</v>
      </c>
      <c r="DY21" s="17">
        <v>11.6</v>
      </c>
      <c r="DZ21" s="17">
        <v>6.4</v>
      </c>
      <c r="EA21" s="17">
        <v>8.6</v>
      </c>
      <c r="EB21" s="17">
        <v>12.3</v>
      </c>
      <c r="EC21" s="17">
        <v>20</v>
      </c>
      <c r="ED21" s="17">
        <v>24.2</v>
      </c>
      <c r="EE21" s="17">
        <v>5.9</v>
      </c>
      <c r="EF21" s="17">
        <v>0</v>
      </c>
      <c r="EG21" s="17">
        <v>0</v>
      </c>
      <c r="EH21" s="17">
        <v>60</v>
      </c>
      <c r="EI21" s="17">
        <v>0</v>
      </c>
      <c r="EJ21" s="17">
        <v>0</v>
      </c>
      <c r="EK21" s="17"/>
      <c r="EL21" s="17">
        <v>4</v>
      </c>
      <c r="EM21" s="17">
        <v>8.1999999999999993</v>
      </c>
      <c r="EN21" s="17">
        <v>13.8</v>
      </c>
      <c r="EO21" s="17">
        <v>14.4</v>
      </c>
      <c r="EP21" s="17">
        <v>14.4</v>
      </c>
      <c r="EQ21" s="17">
        <v>5.3</v>
      </c>
      <c r="ER21" s="17">
        <v>0</v>
      </c>
      <c r="ES21" s="17">
        <v>0</v>
      </c>
      <c r="ET21" s="17">
        <v>0</v>
      </c>
      <c r="EU21" s="17">
        <v>0.6</v>
      </c>
      <c r="EV21" s="17">
        <v>38.799999999999997</v>
      </c>
      <c r="EW21" s="17">
        <v>27.6</v>
      </c>
      <c r="EX21" s="17">
        <v>0</v>
      </c>
      <c r="EY21" s="17">
        <v>0</v>
      </c>
      <c r="EZ21" s="17">
        <v>9.8000000000000007</v>
      </c>
      <c r="FA21" s="17">
        <v>20</v>
      </c>
      <c r="FB21" s="17">
        <v>9.1</v>
      </c>
      <c r="FC21" s="17">
        <v>44</v>
      </c>
      <c r="FD21" s="17">
        <v>11</v>
      </c>
      <c r="FE21" s="17"/>
      <c r="FF21" s="17"/>
      <c r="FG21" s="17">
        <v>17</v>
      </c>
      <c r="FH21" s="17"/>
      <c r="FI21" s="17"/>
      <c r="FJ21" s="17">
        <v>5864</v>
      </c>
      <c r="FK21" s="15"/>
      <c r="FL21" s="17">
        <v>24.312830000000002</v>
      </c>
      <c r="FM21" s="17">
        <v>0</v>
      </c>
      <c r="FN21" s="17"/>
      <c r="FO21" s="17">
        <v>13.2</v>
      </c>
      <c r="FP21" s="17">
        <v>27.12229</v>
      </c>
      <c r="FQ21" s="17">
        <v>18.92118</v>
      </c>
      <c r="FR21" s="17">
        <v>11.5</v>
      </c>
      <c r="FS21" s="17">
        <v>16.2</v>
      </c>
      <c r="FT21" s="17">
        <v>111.2563</v>
      </c>
    </row>
    <row r="22" spans="1:176" ht="24" customHeight="1" x14ac:dyDescent="0.35">
      <c r="A22" s="16" t="s">
        <v>54</v>
      </c>
      <c r="B22" s="16" t="s">
        <v>879</v>
      </c>
      <c r="C22" s="17">
        <v>103.5</v>
      </c>
      <c r="D22" s="17">
        <v>525.29999999999995</v>
      </c>
      <c r="E22" s="17">
        <v>166.7</v>
      </c>
      <c r="F22" s="17">
        <v>0</v>
      </c>
      <c r="G22" s="17">
        <v>0</v>
      </c>
      <c r="H22" s="17">
        <v>91.5</v>
      </c>
      <c r="I22" s="17">
        <v>181.6</v>
      </c>
      <c r="J22" s="17"/>
      <c r="K22" s="17"/>
      <c r="L22" s="17">
        <v>107.2</v>
      </c>
      <c r="M22" s="17"/>
      <c r="N22" s="17">
        <v>107.9</v>
      </c>
      <c r="O22" s="17">
        <v>135.9</v>
      </c>
      <c r="P22" s="17">
        <v>112.5</v>
      </c>
      <c r="Q22" s="17">
        <v>65.8</v>
      </c>
      <c r="R22" s="17">
        <v>326</v>
      </c>
      <c r="S22" s="17">
        <v>5.4</v>
      </c>
      <c r="T22" s="17"/>
      <c r="U22" s="17"/>
      <c r="V22" s="17"/>
      <c r="W22" s="17"/>
      <c r="X22" s="17">
        <v>172.8</v>
      </c>
      <c r="Y22" s="17">
        <v>8.3000000000000007</v>
      </c>
      <c r="Z22" s="17">
        <v>5</v>
      </c>
      <c r="AA22" s="17"/>
      <c r="AB22" s="17">
        <v>6.9</v>
      </c>
      <c r="AC22" s="17">
        <v>10.8</v>
      </c>
      <c r="AD22" s="17">
        <v>72.3</v>
      </c>
      <c r="AE22" s="17"/>
      <c r="AF22" s="17"/>
      <c r="AG22" s="17"/>
      <c r="AH22" s="17"/>
      <c r="AI22" s="17">
        <v>111.3</v>
      </c>
      <c r="AJ22" s="17">
        <v>210</v>
      </c>
      <c r="AK22" s="17"/>
      <c r="AL22" s="17"/>
      <c r="AM22" s="17"/>
      <c r="AN22" s="17">
        <v>6.5</v>
      </c>
      <c r="AO22" s="17">
        <v>199.6</v>
      </c>
      <c r="AP22" s="17">
        <v>29.3</v>
      </c>
      <c r="AQ22" s="17">
        <v>51.9</v>
      </c>
      <c r="AR22" s="17">
        <v>34.700000000000003</v>
      </c>
      <c r="AS22" s="17">
        <v>18.600000000000001</v>
      </c>
      <c r="AT22" s="17">
        <v>19.7</v>
      </c>
      <c r="AU22" s="17">
        <v>89.6</v>
      </c>
      <c r="AV22" s="17">
        <v>125</v>
      </c>
      <c r="AW22" s="17">
        <v>125.3</v>
      </c>
      <c r="AX22" s="17">
        <v>151.69999999999999</v>
      </c>
      <c r="AY22" s="17">
        <v>108.7</v>
      </c>
      <c r="AZ22" s="17">
        <v>8.1</v>
      </c>
      <c r="BA22" s="17">
        <v>3.5</v>
      </c>
      <c r="BB22" s="17">
        <v>28.3</v>
      </c>
      <c r="BC22" s="17">
        <v>19.8</v>
      </c>
      <c r="BD22" s="17">
        <v>3.8</v>
      </c>
      <c r="BE22" s="17">
        <v>24.5</v>
      </c>
      <c r="BF22" s="17">
        <v>77.5</v>
      </c>
      <c r="BG22" s="17"/>
      <c r="BH22" s="17"/>
      <c r="BI22" s="17"/>
      <c r="BJ22" s="17">
        <v>25</v>
      </c>
      <c r="BK22" s="17"/>
      <c r="BL22" s="17">
        <v>0</v>
      </c>
      <c r="BM22" s="17"/>
      <c r="BN22" s="17"/>
      <c r="BO22" s="17"/>
      <c r="BP22" s="17">
        <v>86.1</v>
      </c>
      <c r="BQ22" s="17">
        <v>178.3</v>
      </c>
      <c r="BR22" s="17">
        <v>175.8</v>
      </c>
      <c r="BS22" s="17">
        <v>200</v>
      </c>
      <c r="BT22" s="17">
        <v>276.7</v>
      </c>
      <c r="BU22" s="17"/>
      <c r="BV22" s="17"/>
      <c r="BW22" s="17"/>
      <c r="BX22" s="17"/>
      <c r="BY22" s="17"/>
      <c r="BZ22" s="17"/>
      <c r="CA22" s="17"/>
      <c r="CB22" s="17"/>
      <c r="CC22" s="17">
        <v>4.3</v>
      </c>
      <c r="CD22" s="17">
        <v>68.400000000000006</v>
      </c>
      <c r="CE22" s="17">
        <v>134.6</v>
      </c>
      <c r="CF22" s="17">
        <v>65</v>
      </c>
      <c r="CG22" s="17">
        <v>76.900000000000006</v>
      </c>
      <c r="CH22" s="17">
        <v>30.6</v>
      </c>
      <c r="CI22" s="17"/>
      <c r="CJ22" s="17"/>
      <c r="CK22" s="17"/>
      <c r="CL22" s="17">
        <v>103.1</v>
      </c>
      <c r="CM22" s="17">
        <v>102.9</v>
      </c>
      <c r="CN22" s="17">
        <v>121.9</v>
      </c>
      <c r="CO22" s="17">
        <v>0</v>
      </c>
      <c r="CP22" s="17"/>
      <c r="CQ22" s="17"/>
      <c r="CR22" s="17"/>
      <c r="CS22" s="17"/>
      <c r="CT22" s="17"/>
      <c r="CU22" s="17"/>
      <c r="CV22" s="17">
        <v>0</v>
      </c>
      <c r="CW22" s="17">
        <v>80.7</v>
      </c>
      <c r="CX22" s="17">
        <v>0</v>
      </c>
      <c r="CY22" s="17">
        <v>9.4</v>
      </c>
      <c r="CZ22" s="17">
        <v>0</v>
      </c>
      <c r="DA22" s="17">
        <v>20</v>
      </c>
      <c r="DB22" s="17">
        <v>10</v>
      </c>
      <c r="DC22" s="17">
        <v>5.5</v>
      </c>
      <c r="DD22" s="17">
        <v>1</v>
      </c>
      <c r="DE22" s="17">
        <v>3.2</v>
      </c>
      <c r="DF22" s="17">
        <v>4.5</v>
      </c>
      <c r="DG22" s="17">
        <v>0</v>
      </c>
      <c r="DH22" s="17">
        <v>20</v>
      </c>
      <c r="DI22" s="17">
        <v>19</v>
      </c>
      <c r="DJ22" s="17"/>
      <c r="DK22" s="17">
        <v>18.600000000000001</v>
      </c>
      <c r="DL22" s="17">
        <v>0</v>
      </c>
      <c r="DM22" s="17">
        <v>0</v>
      </c>
      <c r="DN22" s="17">
        <v>22.8</v>
      </c>
      <c r="DO22" s="17">
        <v>47.9</v>
      </c>
      <c r="DP22" s="17">
        <v>4.5</v>
      </c>
      <c r="DQ22" s="17">
        <v>1.1000000000000001</v>
      </c>
      <c r="DR22" s="17">
        <v>2.2000000000000002</v>
      </c>
      <c r="DS22" s="17">
        <v>3.1</v>
      </c>
      <c r="DT22" s="17">
        <v>0</v>
      </c>
      <c r="DU22" s="17">
        <v>3.2</v>
      </c>
      <c r="DV22" s="17">
        <v>9.9</v>
      </c>
      <c r="DW22" s="17">
        <v>2</v>
      </c>
      <c r="DX22" s="17">
        <v>0.4</v>
      </c>
      <c r="DY22" s="17">
        <v>11.6</v>
      </c>
      <c r="DZ22" s="17">
        <v>6.3</v>
      </c>
      <c r="EA22" s="17">
        <v>8.6999999999999993</v>
      </c>
      <c r="EB22" s="17">
        <v>12.3</v>
      </c>
      <c r="EC22" s="17">
        <v>20</v>
      </c>
      <c r="ED22" s="17">
        <v>22.6</v>
      </c>
      <c r="EE22" s="17">
        <v>5.6</v>
      </c>
      <c r="EF22" s="17">
        <v>0</v>
      </c>
      <c r="EG22" s="17">
        <v>0</v>
      </c>
      <c r="EH22" s="17">
        <v>72.7</v>
      </c>
      <c r="EI22" s="17">
        <v>0</v>
      </c>
      <c r="EJ22" s="17">
        <v>0</v>
      </c>
      <c r="EK22" s="17"/>
      <c r="EL22" s="17">
        <v>3.9</v>
      </c>
      <c r="EM22" s="17">
        <v>8.1999999999999993</v>
      </c>
      <c r="EN22" s="17">
        <v>13.8</v>
      </c>
      <c r="EO22" s="17">
        <v>14.8</v>
      </c>
      <c r="EP22" s="17">
        <v>14.8</v>
      </c>
      <c r="EQ22" s="17">
        <v>5.9</v>
      </c>
      <c r="ER22" s="17">
        <v>0</v>
      </c>
      <c r="ES22" s="17">
        <v>0</v>
      </c>
      <c r="ET22" s="17">
        <v>0</v>
      </c>
      <c r="EU22" s="17">
        <v>0.6</v>
      </c>
      <c r="EV22" s="17">
        <v>62.6</v>
      </c>
      <c r="EW22" s="17">
        <v>37.1</v>
      </c>
      <c r="EX22" s="17">
        <v>0</v>
      </c>
      <c r="EY22" s="17">
        <v>0</v>
      </c>
      <c r="EZ22" s="17">
        <v>9.6999999999999993</v>
      </c>
      <c r="FA22" s="17">
        <v>20</v>
      </c>
      <c r="FB22" s="17">
        <v>9.4</v>
      </c>
      <c r="FC22" s="17">
        <v>44.2</v>
      </c>
      <c r="FD22" s="17">
        <v>11.3</v>
      </c>
      <c r="FE22" s="17"/>
      <c r="FF22" s="17"/>
      <c r="FG22" s="17">
        <v>17</v>
      </c>
      <c r="FH22" s="17"/>
      <c r="FI22" s="17"/>
      <c r="FJ22" s="17">
        <v>6024.5</v>
      </c>
      <c r="FK22" s="15"/>
      <c r="FL22" s="17">
        <v>24.319939999999999</v>
      </c>
      <c r="FM22" s="17">
        <v>2.609</v>
      </c>
      <c r="FN22" s="17"/>
      <c r="FO22" s="17">
        <v>13.2</v>
      </c>
      <c r="FP22" s="17">
        <v>27.150849999999998</v>
      </c>
      <c r="FQ22" s="17">
        <v>18.921140000000001</v>
      </c>
      <c r="FR22" s="17">
        <v>11.5</v>
      </c>
      <c r="FS22" s="17">
        <v>16.2</v>
      </c>
      <c r="FT22" s="17">
        <v>113.90093</v>
      </c>
    </row>
    <row r="23" spans="1:176" ht="24" customHeight="1" x14ac:dyDescent="0.35">
      <c r="A23" s="16" t="s">
        <v>54</v>
      </c>
      <c r="B23" s="16" t="s">
        <v>880</v>
      </c>
      <c r="C23" s="17">
        <v>103.3</v>
      </c>
      <c r="D23" s="17">
        <v>513</v>
      </c>
      <c r="E23" s="17">
        <v>168.9</v>
      </c>
      <c r="F23" s="17">
        <v>0</v>
      </c>
      <c r="G23" s="17">
        <v>0</v>
      </c>
      <c r="H23" s="17">
        <v>82.6</v>
      </c>
      <c r="I23" s="17">
        <v>180.1</v>
      </c>
      <c r="J23" s="17"/>
      <c r="K23" s="17"/>
      <c r="L23" s="17">
        <v>106.2</v>
      </c>
      <c r="M23" s="17"/>
      <c r="N23" s="17">
        <v>107.4</v>
      </c>
      <c r="O23" s="17">
        <v>136.4</v>
      </c>
      <c r="P23" s="17">
        <v>111.2</v>
      </c>
      <c r="Q23" s="17">
        <v>65.5</v>
      </c>
      <c r="R23" s="17">
        <v>325.39999999999998</v>
      </c>
      <c r="S23" s="17">
        <v>5.4</v>
      </c>
      <c r="T23" s="17"/>
      <c r="U23" s="17"/>
      <c r="V23" s="17"/>
      <c r="W23" s="17"/>
      <c r="X23" s="17">
        <v>162.30000000000001</v>
      </c>
      <c r="Y23" s="17">
        <v>7.4</v>
      </c>
      <c r="Z23" s="17">
        <v>4.9000000000000004</v>
      </c>
      <c r="AA23" s="17"/>
      <c r="AB23" s="17">
        <v>6.9</v>
      </c>
      <c r="AC23" s="17">
        <v>11.4</v>
      </c>
      <c r="AD23" s="17">
        <v>72</v>
      </c>
      <c r="AE23" s="17"/>
      <c r="AF23" s="17"/>
      <c r="AG23" s="17"/>
      <c r="AH23" s="17"/>
      <c r="AI23" s="17">
        <v>110.1</v>
      </c>
      <c r="AJ23" s="17">
        <v>170.9</v>
      </c>
      <c r="AK23" s="17"/>
      <c r="AL23" s="17"/>
      <c r="AM23" s="17"/>
      <c r="AN23" s="17">
        <v>6.5</v>
      </c>
      <c r="AO23" s="17">
        <v>211.9</v>
      </c>
      <c r="AP23" s="17">
        <v>58.5</v>
      </c>
      <c r="AQ23" s="17">
        <v>62.4</v>
      </c>
      <c r="AR23" s="17">
        <v>32.6</v>
      </c>
      <c r="AS23" s="17">
        <v>18.7</v>
      </c>
      <c r="AT23" s="17">
        <v>19.7</v>
      </c>
      <c r="AU23" s="17">
        <v>85.6</v>
      </c>
      <c r="AV23" s="17">
        <v>120.2</v>
      </c>
      <c r="AW23" s="17">
        <v>120.8</v>
      </c>
      <c r="AX23" s="17">
        <v>152.4</v>
      </c>
      <c r="AY23" s="17">
        <v>107.9</v>
      </c>
      <c r="AZ23" s="17">
        <v>8.1</v>
      </c>
      <c r="BA23" s="17">
        <v>3.5</v>
      </c>
      <c r="BB23" s="17">
        <v>35.700000000000003</v>
      </c>
      <c r="BC23" s="17">
        <v>19.399999999999999</v>
      </c>
      <c r="BD23" s="17">
        <v>3.8</v>
      </c>
      <c r="BE23" s="17">
        <v>23.6</v>
      </c>
      <c r="BF23" s="17">
        <v>165.9</v>
      </c>
      <c r="BG23" s="17"/>
      <c r="BH23" s="17"/>
      <c r="BI23" s="17"/>
      <c r="BJ23" s="17">
        <v>24.6</v>
      </c>
      <c r="BK23" s="17"/>
      <c r="BL23" s="17">
        <v>0</v>
      </c>
      <c r="BM23" s="17"/>
      <c r="BN23" s="17"/>
      <c r="BO23" s="17"/>
      <c r="BP23" s="17">
        <v>85.3</v>
      </c>
      <c r="BQ23" s="17">
        <v>178.7</v>
      </c>
      <c r="BR23" s="17">
        <v>177.2</v>
      </c>
      <c r="BS23" s="17">
        <v>200</v>
      </c>
      <c r="BT23" s="17">
        <v>277</v>
      </c>
      <c r="BU23" s="17"/>
      <c r="BV23" s="17"/>
      <c r="BW23" s="17"/>
      <c r="BX23" s="17"/>
      <c r="BY23" s="17"/>
      <c r="BZ23" s="17"/>
      <c r="CA23" s="17"/>
      <c r="CB23" s="17"/>
      <c r="CC23" s="17">
        <v>4.3</v>
      </c>
      <c r="CD23" s="17">
        <v>106.6</v>
      </c>
      <c r="CE23" s="17">
        <v>126.6</v>
      </c>
      <c r="CF23" s="17">
        <v>63.2</v>
      </c>
      <c r="CG23" s="17">
        <v>78.2</v>
      </c>
      <c r="CH23" s="17">
        <v>29.7</v>
      </c>
      <c r="CI23" s="17"/>
      <c r="CJ23" s="17"/>
      <c r="CK23" s="17"/>
      <c r="CL23" s="17">
        <v>102.8</v>
      </c>
      <c r="CM23" s="17">
        <v>102.5</v>
      </c>
      <c r="CN23" s="17">
        <v>122.1</v>
      </c>
      <c r="CO23" s="17">
        <v>0</v>
      </c>
      <c r="CP23" s="17"/>
      <c r="CQ23" s="17"/>
      <c r="CR23" s="17"/>
      <c r="CS23" s="17"/>
      <c r="CT23" s="17"/>
      <c r="CU23" s="17"/>
      <c r="CV23" s="17">
        <v>0</v>
      </c>
      <c r="CW23" s="17">
        <v>83.1</v>
      </c>
      <c r="CX23" s="17">
        <v>2.8</v>
      </c>
      <c r="CY23" s="17">
        <v>11.7</v>
      </c>
      <c r="CZ23" s="17">
        <v>0</v>
      </c>
      <c r="DA23" s="17">
        <v>20</v>
      </c>
      <c r="DB23" s="17">
        <v>9.9</v>
      </c>
      <c r="DC23" s="17">
        <v>5.3</v>
      </c>
      <c r="DD23" s="17">
        <v>1</v>
      </c>
      <c r="DE23" s="17">
        <v>3.3</v>
      </c>
      <c r="DF23" s="17">
        <v>4.5</v>
      </c>
      <c r="DG23" s="17">
        <v>0</v>
      </c>
      <c r="DH23" s="17">
        <v>20</v>
      </c>
      <c r="DI23" s="17">
        <v>19</v>
      </c>
      <c r="DJ23" s="17"/>
      <c r="DK23" s="17">
        <v>18.600000000000001</v>
      </c>
      <c r="DL23" s="17">
        <v>0.3</v>
      </c>
      <c r="DM23" s="17">
        <v>0.1</v>
      </c>
      <c r="DN23" s="17">
        <v>21.6</v>
      </c>
      <c r="DO23" s="17">
        <v>54.6</v>
      </c>
      <c r="DP23" s="17">
        <v>4.5</v>
      </c>
      <c r="DQ23" s="17">
        <v>1.1000000000000001</v>
      </c>
      <c r="DR23" s="17">
        <v>2.2000000000000002</v>
      </c>
      <c r="DS23" s="17">
        <v>3.1</v>
      </c>
      <c r="DT23" s="17">
        <v>0.2</v>
      </c>
      <c r="DU23" s="17">
        <v>3.2</v>
      </c>
      <c r="DV23" s="17">
        <v>10</v>
      </c>
      <c r="DW23" s="17">
        <v>2</v>
      </c>
      <c r="DX23" s="17">
        <v>0.4</v>
      </c>
      <c r="DY23" s="17">
        <v>11.6</v>
      </c>
      <c r="DZ23" s="17">
        <v>6.4</v>
      </c>
      <c r="EA23" s="17">
        <v>8.5</v>
      </c>
      <c r="EB23" s="17">
        <v>12.2</v>
      </c>
      <c r="EC23" s="17">
        <v>20</v>
      </c>
      <c r="ED23" s="17">
        <v>22.4</v>
      </c>
      <c r="EE23" s="17">
        <v>10.199999999999999</v>
      </c>
      <c r="EF23" s="17">
        <v>0.8</v>
      </c>
      <c r="EG23" s="17">
        <v>0</v>
      </c>
      <c r="EH23" s="17">
        <v>74.2</v>
      </c>
      <c r="EI23" s="17">
        <v>0</v>
      </c>
      <c r="EJ23" s="17">
        <v>0.7</v>
      </c>
      <c r="EK23" s="17"/>
      <c r="EL23" s="17">
        <v>3.9</v>
      </c>
      <c r="EM23" s="17">
        <v>7.7</v>
      </c>
      <c r="EN23" s="17">
        <v>13.8</v>
      </c>
      <c r="EO23" s="17">
        <v>14.8</v>
      </c>
      <c r="EP23" s="17">
        <v>14.8</v>
      </c>
      <c r="EQ23" s="17">
        <v>7.8</v>
      </c>
      <c r="ER23" s="17">
        <v>5.5</v>
      </c>
      <c r="ES23" s="17">
        <v>0</v>
      </c>
      <c r="ET23" s="17">
        <v>4</v>
      </c>
      <c r="EU23" s="17">
        <v>0.6</v>
      </c>
      <c r="EV23" s="17">
        <v>54.1</v>
      </c>
      <c r="EW23" s="17">
        <v>44.3</v>
      </c>
      <c r="EX23" s="17">
        <v>3.3</v>
      </c>
      <c r="EY23" s="17">
        <v>0</v>
      </c>
      <c r="EZ23" s="17">
        <v>9.8000000000000007</v>
      </c>
      <c r="FA23" s="17">
        <v>20</v>
      </c>
      <c r="FB23" s="17">
        <v>9.8000000000000007</v>
      </c>
      <c r="FC23" s="17">
        <v>43.9</v>
      </c>
      <c r="FD23" s="17">
        <v>11.1</v>
      </c>
      <c r="FE23" s="17"/>
      <c r="FF23" s="17"/>
      <c r="FG23" s="17">
        <v>16.5</v>
      </c>
      <c r="FH23" s="17"/>
      <c r="FI23" s="17"/>
      <c r="FJ23" s="17">
        <v>6142.5</v>
      </c>
      <c r="FK23" s="15"/>
      <c r="FL23" s="17">
        <v>24.355920000000001</v>
      </c>
      <c r="FM23" s="17">
        <v>4.13</v>
      </c>
      <c r="FN23" s="17"/>
      <c r="FO23" s="17">
        <v>13.2</v>
      </c>
      <c r="FP23" s="17">
        <v>27.19641</v>
      </c>
      <c r="FQ23" s="17">
        <v>18.921040000000001</v>
      </c>
      <c r="FR23" s="17">
        <v>11.5</v>
      </c>
      <c r="FS23" s="17">
        <v>16.2</v>
      </c>
      <c r="FT23" s="17">
        <v>115.50337</v>
      </c>
    </row>
    <row r="24" spans="1:176" ht="24" customHeight="1" x14ac:dyDescent="0.35">
      <c r="A24" s="16" t="s">
        <v>54</v>
      </c>
      <c r="B24" s="16" t="s">
        <v>881</v>
      </c>
      <c r="C24" s="17">
        <v>104</v>
      </c>
      <c r="D24" s="17">
        <v>596.20000000000005</v>
      </c>
      <c r="E24" s="17">
        <v>204.9</v>
      </c>
      <c r="F24" s="17">
        <v>0</v>
      </c>
      <c r="G24" s="17">
        <v>0</v>
      </c>
      <c r="H24" s="17">
        <v>83.6</v>
      </c>
      <c r="I24" s="17">
        <v>180.8</v>
      </c>
      <c r="J24" s="17"/>
      <c r="K24" s="17"/>
      <c r="L24" s="17">
        <v>108</v>
      </c>
      <c r="M24" s="17"/>
      <c r="N24" s="17">
        <v>107.1</v>
      </c>
      <c r="O24" s="17">
        <v>135.5</v>
      </c>
      <c r="P24" s="17">
        <v>112</v>
      </c>
      <c r="Q24" s="17">
        <v>67.5</v>
      </c>
      <c r="R24" s="17">
        <v>322.39999999999998</v>
      </c>
      <c r="S24" s="17">
        <v>5.5</v>
      </c>
      <c r="T24" s="17"/>
      <c r="U24" s="17"/>
      <c r="V24" s="17"/>
      <c r="W24" s="17"/>
      <c r="X24" s="17">
        <v>165</v>
      </c>
      <c r="Y24" s="17">
        <v>7.7</v>
      </c>
      <c r="Z24" s="17">
        <v>5.0999999999999996</v>
      </c>
      <c r="AA24" s="17"/>
      <c r="AB24" s="17">
        <v>6.9</v>
      </c>
      <c r="AC24" s="17">
        <v>11</v>
      </c>
      <c r="AD24" s="17">
        <v>72.2</v>
      </c>
      <c r="AE24" s="17"/>
      <c r="AF24" s="17"/>
      <c r="AG24" s="17"/>
      <c r="AH24" s="17"/>
      <c r="AI24" s="17">
        <v>110.9</v>
      </c>
      <c r="AJ24" s="17">
        <v>222.4</v>
      </c>
      <c r="AK24" s="17"/>
      <c r="AL24" s="17"/>
      <c r="AM24" s="17"/>
      <c r="AN24" s="17">
        <v>6.5</v>
      </c>
      <c r="AO24" s="17">
        <v>225.9</v>
      </c>
      <c r="AP24" s="17">
        <v>60</v>
      </c>
      <c r="AQ24" s="17">
        <v>57.5</v>
      </c>
      <c r="AR24" s="17">
        <v>33.299999999999997</v>
      </c>
      <c r="AS24" s="17">
        <v>18.7</v>
      </c>
      <c r="AT24" s="17">
        <v>19.7</v>
      </c>
      <c r="AU24" s="17">
        <v>89.2</v>
      </c>
      <c r="AV24" s="17">
        <v>123</v>
      </c>
      <c r="AW24" s="17">
        <v>122.4</v>
      </c>
      <c r="AX24" s="17">
        <v>152.4</v>
      </c>
      <c r="AY24" s="17">
        <v>108</v>
      </c>
      <c r="AZ24" s="17">
        <v>8.1</v>
      </c>
      <c r="BA24" s="17">
        <v>3.5</v>
      </c>
      <c r="BB24" s="17">
        <v>32.6</v>
      </c>
      <c r="BC24" s="17">
        <v>19.3</v>
      </c>
      <c r="BD24" s="17">
        <v>3.8</v>
      </c>
      <c r="BE24" s="17">
        <v>23.5</v>
      </c>
      <c r="BF24" s="17">
        <v>89.9</v>
      </c>
      <c r="BG24" s="17"/>
      <c r="BH24" s="17"/>
      <c r="BI24" s="17"/>
      <c r="BJ24" s="17">
        <v>24.8</v>
      </c>
      <c r="BK24" s="17"/>
      <c r="BL24" s="17">
        <v>0</v>
      </c>
      <c r="BM24" s="17"/>
      <c r="BN24" s="17"/>
      <c r="BO24" s="17"/>
      <c r="BP24" s="17">
        <v>85.6</v>
      </c>
      <c r="BQ24" s="17">
        <v>148.9</v>
      </c>
      <c r="BR24" s="17">
        <v>148</v>
      </c>
      <c r="BS24" s="17">
        <v>173.8</v>
      </c>
      <c r="BT24" s="17">
        <v>242.4</v>
      </c>
      <c r="BU24" s="17"/>
      <c r="BV24" s="17"/>
      <c r="BW24" s="17"/>
      <c r="BX24" s="17"/>
      <c r="BY24" s="17"/>
      <c r="BZ24" s="17"/>
      <c r="CA24" s="17"/>
      <c r="CB24" s="17"/>
      <c r="CC24" s="17">
        <v>4.3</v>
      </c>
      <c r="CD24" s="17">
        <v>88.9</v>
      </c>
      <c r="CE24" s="17">
        <v>123.7</v>
      </c>
      <c r="CF24" s="17">
        <v>64</v>
      </c>
      <c r="CG24" s="17">
        <v>78.8</v>
      </c>
      <c r="CH24" s="17">
        <v>30.2</v>
      </c>
      <c r="CI24" s="17"/>
      <c r="CJ24" s="17"/>
      <c r="CK24" s="17"/>
      <c r="CL24" s="17">
        <v>103.1</v>
      </c>
      <c r="CM24" s="17">
        <v>103</v>
      </c>
      <c r="CN24" s="17">
        <v>121.8</v>
      </c>
      <c r="CO24" s="17">
        <v>0</v>
      </c>
      <c r="CP24" s="17"/>
      <c r="CQ24" s="17"/>
      <c r="CR24" s="17"/>
      <c r="CS24" s="17"/>
      <c r="CT24" s="17"/>
      <c r="CU24" s="17"/>
      <c r="CV24" s="17">
        <v>0.1</v>
      </c>
      <c r="CW24" s="17">
        <v>98.6</v>
      </c>
      <c r="CX24" s="17">
        <v>4.9000000000000004</v>
      </c>
      <c r="CY24" s="17">
        <v>8.5</v>
      </c>
      <c r="CZ24" s="17">
        <v>0</v>
      </c>
      <c r="DA24" s="17">
        <v>20</v>
      </c>
      <c r="DB24" s="17">
        <v>9.9</v>
      </c>
      <c r="DC24" s="17">
        <v>5.2</v>
      </c>
      <c r="DD24" s="17">
        <v>1</v>
      </c>
      <c r="DE24" s="17">
        <v>3.3</v>
      </c>
      <c r="DF24" s="17">
        <v>4.5999999999999996</v>
      </c>
      <c r="DG24" s="17">
        <v>0</v>
      </c>
      <c r="DH24" s="17">
        <v>20</v>
      </c>
      <c r="DI24" s="17">
        <v>19</v>
      </c>
      <c r="DJ24" s="17"/>
      <c r="DK24" s="17">
        <v>18.600000000000001</v>
      </c>
      <c r="DL24" s="17">
        <v>0.6</v>
      </c>
      <c r="DM24" s="17">
        <v>0.5</v>
      </c>
      <c r="DN24" s="17">
        <v>22</v>
      </c>
      <c r="DO24" s="17">
        <v>67</v>
      </c>
      <c r="DP24" s="17">
        <v>4.5</v>
      </c>
      <c r="DQ24" s="17">
        <v>1.1000000000000001</v>
      </c>
      <c r="DR24" s="17">
        <v>2.2000000000000002</v>
      </c>
      <c r="DS24" s="17">
        <v>3.1</v>
      </c>
      <c r="DT24" s="17">
        <v>0.2</v>
      </c>
      <c r="DU24" s="17">
        <v>3.2</v>
      </c>
      <c r="DV24" s="17">
        <v>9.9</v>
      </c>
      <c r="DW24" s="17">
        <v>2</v>
      </c>
      <c r="DX24" s="17">
        <v>0.4</v>
      </c>
      <c r="DY24" s="17">
        <v>11.6</v>
      </c>
      <c r="DZ24" s="17">
        <v>6.4</v>
      </c>
      <c r="EA24" s="17">
        <v>8.6</v>
      </c>
      <c r="EB24" s="17">
        <v>12.2</v>
      </c>
      <c r="EC24" s="17">
        <v>20</v>
      </c>
      <c r="ED24" s="17">
        <v>16.8</v>
      </c>
      <c r="EE24" s="17">
        <v>11.6</v>
      </c>
      <c r="EF24" s="17">
        <v>3.1</v>
      </c>
      <c r="EG24" s="17">
        <v>0</v>
      </c>
      <c r="EH24" s="17">
        <v>78.900000000000006</v>
      </c>
      <c r="EI24" s="17">
        <v>0</v>
      </c>
      <c r="EJ24" s="17">
        <v>0.9</v>
      </c>
      <c r="EK24" s="17"/>
      <c r="EL24" s="17">
        <v>3.9</v>
      </c>
      <c r="EM24" s="17">
        <v>7.7</v>
      </c>
      <c r="EN24" s="17">
        <v>13.8</v>
      </c>
      <c r="EO24" s="17">
        <v>14.8</v>
      </c>
      <c r="EP24" s="17">
        <v>14.8</v>
      </c>
      <c r="EQ24" s="17">
        <v>5.5</v>
      </c>
      <c r="ER24" s="17">
        <v>67</v>
      </c>
      <c r="ES24" s="17">
        <v>0.6</v>
      </c>
      <c r="ET24" s="17">
        <v>11.5</v>
      </c>
      <c r="EU24" s="17">
        <v>0.6</v>
      </c>
      <c r="EV24" s="17">
        <v>66.5</v>
      </c>
      <c r="EW24" s="17">
        <v>53.4</v>
      </c>
      <c r="EX24" s="17">
        <v>13.7</v>
      </c>
      <c r="EY24" s="17">
        <v>2.2000000000000002</v>
      </c>
      <c r="EZ24" s="17">
        <v>9.8000000000000007</v>
      </c>
      <c r="FA24" s="17">
        <v>20</v>
      </c>
      <c r="FB24" s="17">
        <v>9.6</v>
      </c>
      <c r="FC24" s="17">
        <v>43.9</v>
      </c>
      <c r="FD24" s="17">
        <v>10.9</v>
      </c>
      <c r="FE24" s="17"/>
      <c r="FF24" s="17"/>
      <c r="FG24" s="17">
        <v>16.5</v>
      </c>
      <c r="FH24" s="17"/>
      <c r="FI24" s="17"/>
      <c r="FJ24" s="17">
        <v>6254.5</v>
      </c>
      <c r="FK24" s="15"/>
      <c r="FL24" s="17">
        <v>24.341419999999999</v>
      </c>
      <c r="FM24" s="17">
        <v>4.7009999999999996</v>
      </c>
      <c r="FN24" s="17"/>
      <c r="FO24" s="17">
        <v>13.2</v>
      </c>
      <c r="FP24" s="17">
        <v>27.217659999999999</v>
      </c>
      <c r="FQ24" s="17">
        <v>18.920069999999999</v>
      </c>
      <c r="FR24" s="17">
        <v>11.5</v>
      </c>
      <c r="FS24" s="17">
        <v>16.3</v>
      </c>
      <c r="FT24" s="17">
        <v>116.18015</v>
      </c>
    </row>
    <row r="25" spans="1:176" ht="24" customHeight="1" x14ac:dyDescent="0.35">
      <c r="A25" s="16" t="s">
        <v>54</v>
      </c>
      <c r="B25" s="16" t="s">
        <v>882</v>
      </c>
      <c r="C25" s="17">
        <v>0</v>
      </c>
      <c r="D25" s="17">
        <v>639.6</v>
      </c>
      <c r="E25" s="17">
        <v>214.2</v>
      </c>
      <c r="F25" s="17">
        <v>0</v>
      </c>
      <c r="G25" s="17">
        <v>0</v>
      </c>
      <c r="H25" s="17">
        <v>77.900000000000006</v>
      </c>
      <c r="I25" s="17">
        <v>178.9</v>
      </c>
      <c r="J25" s="17"/>
      <c r="K25" s="17"/>
      <c r="L25" s="17">
        <v>106.5</v>
      </c>
      <c r="M25" s="17"/>
      <c r="N25" s="17">
        <v>107.1</v>
      </c>
      <c r="O25" s="17">
        <v>135.4</v>
      </c>
      <c r="P25" s="17">
        <v>111.6</v>
      </c>
      <c r="Q25" s="17">
        <v>66.599999999999994</v>
      </c>
      <c r="R25" s="17">
        <v>363.9</v>
      </c>
      <c r="S25" s="17">
        <v>5.4</v>
      </c>
      <c r="T25" s="17"/>
      <c r="U25" s="17"/>
      <c r="V25" s="17"/>
      <c r="W25" s="17"/>
      <c r="X25" s="17">
        <v>163</v>
      </c>
      <c r="Y25" s="17">
        <v>6.8</v>
      </c>
      <c r="Z25" s="17">
        <v>5.5</v>
      </c>
      <c r="AA25" s="17"/>
      <c r="AB25" s="17">
        <v>6.9</v>
      </c>
      <c r="AC25" s="17">
        <v>10.9</v>
      </c>
      <c r="AD25" s="17">
        <v>69.8</v>
      </c>
      <c r="AE25" s="17"/>
      <c r="AF25" s="17"/>
      <c r="AG25" s="17"/>
      <c r="AH25" s="17"/>
      <c r="AI25" s="17">
        <v>109.8</v>
      </c>
      <c r="AJ25" s="17">
        <v>137.80000000000001</v>
      </c>
      <c r="AK25" s="17"/>
      <c r="AL25" s="17"/>
      <c r="AM25" s="17"/>
      <c r="AN25" s="17">
        <v>6.5</v>
      </c>
      <c r="AO25" s="17">
        <v>219.4</v>
      </c>
      <c r="AP25" s="17">
        <v>60</v>
      </c>
      <c r="AQ25" s="17">
        <v>90.1</v>
      </c>
      <c r="AR25" s="17">
        <v>33</v>
      </c>
      <c r="AS25" s="17">
        <v>18.7</v>
      </c>
      <c r="AT25" s="17">
        <v>19.7</v>
      </c>
      <c r="AU25" s="17">
        <v>88.3</v>
      </c>
      <c r="AV25" s="17">
        <v>119.3</v>
      </c>
      <c r="AW25" s="17">
        <v>120.1</v>
      </c>
      <c r="AX25" s="17">
        <v>150.69999999999999</v>
      </c>
      <c r="AY25" s="17">
        <v>107.1</v>
      </c>
      <c r="AZ25" s="17">
        <v>8.1</v>
      </c>
      <c r="BA25" s="17">
        <v>3.5</v>
      </c>
      <c r="BB25" s="17">
        <v>18.3</v>
      </c>
      <c r="BC25" s="17">
        <v>19.2</v>
      </c>
      <c r="BD25" s="17">
        <v>3.8</v>
      </c>
      <c r="BE25" s="17">
        <v>23.9</v>
      </c>
      <c r="BF25" s="17">
        <v>42.9</v>
      </c>
      <c r="BG25" s="17"/>
      <c r="BH25" s="17"/>
      <c r="BI25" s="17"/>
      <c r="BJ25" s="17">
        <v>25</v>
      </c>
      <c r="BK25" s="17"/>
      <c r="BL25" s="17">
        <v>0</v>
      </c>
      <c r="BM25" s="17"/>
      <c r="BN25" s="17"/>
      <c r="BO25" s="17"/>
      <c r="BP25" s="17">
        <v>85.1</v>
      </c>
      <c r="BQ25" s="17">
        <v>148.4</v>
      </c>
      <c r="BR25" s="17">
        <v>147.4</v>
      </c>
      <c r="BS25" s="17">
        <v>173.3</v>
      </c>
      <c r="BT25" s="17">
        <v>242.4</v>
      </c>
      <c r="BU25" s="17"/>
      <c r="BV25" s="17"/>
      <c r="BW25" s="17"/>
      <c r="BX25" s="17"/>
      <c r="BY25" s="17"/>
      <c r="BZ25" s="17"/>
      <c r="CA25" s="17"/>
      <c r="CB25" s="17"/>
      <c r="CC25" s="17">
        <v>4.2</v>
      </c>
      <c r="CD25" s="17">
        <v>56.4</v>
      </c>
      <c r="CE25" s="17">
        <v>101.5</v>
      </c>
      <c r="CF25" s="17">
        <v>63.2</v>
      </c>
      <c r="CG25" s="17">
        <v>78.3</v>
      </c>
      <c r="CH25" s="17">
        <v>29.7</v>
      </c>
      <c r="CI25" s="17"/>
      <c r="CJ25" s="17"/>
      <c r="CK25" s="17"/>
      <c r="CL25" s="17">
        <v>102.9</v>
      </c>
      <c r="CM25" s="17">
        <v>102.2</v>
      </c>
      <c r="CN25" s="17">
        <v>121.5</v>
      </c>
      <c r="CO25" s="17">
        <v>0</v>
      </c>
      <c r="CP25" s="17"/>
      <c r="CQ25" s="17"/>
      <c r="CR25" s="17"/>
      <c r="CS25" s="17"/>
      <c r="CT25" s="17"/>
      <c r="CU25" s="17"/>
      <c r="CV25" s="17">
        <v>0.1</v>
      </c>
      <c r="CW25" s="17">
        <v>110.5</v>
      </c>
      <c r="CX25" s="17">
        <v>45</v>
      </c>
      <c r="CY25" s="17">
        <v>9.6</v>
      </c>
      <c r="CZ25" s="17">
        <v>0</v>
      </c>
      <c r="DA25" s="17">
        <v>20</v>
      </c>
      <c r="DB25" s="17">
        <v>9.9</v>
      </c>
      <c r="DC25" s="17">
        <v>4.8</v>
      </c>
      <c r="DD25" s="17">
        <v>1</v>
      </c>
      <c r="DE25" s="17">
        <v>3.3</v>
      </c>
      <c r="DF25" s="17">
        <v>4.5</v>
      </c>
      <c r="DG25" s="17">
        <v>0</v>
      </c>
      <c r="DH25" s="17">
        <v>20</v>
      </c>
      <c r="DI25" s="17">
        <v>19</v>
      </c>
      <c r="DJ25" s="17"/>
      <c r="DK25" s="17">
        <v>18.600000000000001</v>
      </c>
      <c r="DL25" s="17">
        <v>2</v>
      </c>
      <c r="DM25" s="17">
        <v>1.7</v>
      </c>
      <c r="DN25" s="17">
        <v>30.2</v>
      </c>
      <c r="DO25" s="17">
        <v>75.3</v>
      </c>
      <c r="DP25" s="17">
        <v>4.5</v>
      </c>
      <c r="DQ25" s="17">
        <v>1.1000000000000001</v>
      </c>
      <c r="DR25" s="17">
        <v>2.2000000000000002</v>
      </c>
      <c r="DS25" s="17">
        <v>3.1</v>
      </c>
      <c r="DT25" s="17">
        <v>0.8</v>
      </c>
      <c r="DU25" s="17">
        <v>3.2</v>
      </c>
      <c r="DV25" s="17">
        <v>9.6999999999999993</v>
      </c>
      <c r="DW25" s="17">
        <v>2</v>
      </c>
      <c r="DX25" s="17">
        <v>0.4</v>
      </c>
      <c r="DY25" s="17">
        <v>11.6</v>
      </c>
      <c r="DZ25" s="17">
        <v>6.3</v>
      </c>
      <c r="EA25" s="17">
        <v>8.5</v>
      </c>
      <c r="EB25" s="17">
        <v>12</v>
      </c>
      <c r="EC25" s="17">
        <v>20</v>
      </c>
      <c r="ED25" s="17">
        <v>16.399999999999999</v>
      </c>
      <c r="EE25" s="17">
        <v>12.4</v>
      </c>
      <c r="EF25" s="17">
        <v>11.6</v>
      </c>
      <c r="EG25" s="17">
        <v>0</v>
      </c>
      <c r="EH25" s="17">
        <v>77.3</v>
      </c>
      <c r="EI25" s="17">
        <v>0</v>
      </c>
      <c r="EJ25" s="17">
        <v>2.4</v>
      </c>
      <c r="EK25" s="17"/>
      <c r="EL25" s="17">
        <v>3.9</v>
      </c>
      <c r="EM25" s="17">
        <v>7.1</v>
      </c>
      <c r="EN25" s="17">
        <v>13.6</v>
      </c>
      <c r="EO25" s="17">
        <v>14.8</v>
      </c>
      <c r="EP25" s="17">
        <v>14.8</v>
      </c>
      <c r="EQ25" s="17">
        <v>4.2</v>
      </c>
      <c r="ER25" s="17">
        <v>112.3</v>
      </c>
      <c r="ES25" s="17">
        <v>5.8</v>
      </c>
      <c r="ET25" s="17">
        <v>87.1</v>
      </c>
      <c r="EU25" s="17">
        <v>0.6</v>
      </c>
      <c r="EV25" s="17">
        <v>92.4</v>
      </c>
      <c r="EW25" s="17">
        <v>88.7</v>
      </c>
      <c r="EX25" s="17">
        <v>67.8</v>
      </c>
      <c r="EY25" s="17">
        <v>1.4</v>
      </c>
      <c r="EZ25" s="17">
        <v>9.8000000000000007</v>
      </c>
      <c r="FA25" s="17">
        <v>20</v>
      </c>
      <c r="FB25" s="17">
        <v>9.6999999999999993</v>
      </c>
      <c r="FC25" s="17">
        <v>43.6</v>
      </c>
      <c r="FD25" s="17">
        <v>10.6</v>
      </c>
      <c r="FE25" s="17"/>
      <c r="FF25" s="17"/>
      <c r="FG25" s="17">
        <v>16.600000000000001</v>
      </c>
      <c r="FH25" s="17"/>
      <c r="FI25" s="17"/>
      <c r="FJ25" s="17">
        <v>6357.5</v>
      </c>
      <c r="FK25" s="15"/>
      <c r="FL25" s="17">
        <v>24.321249999999999</v>
      </c>
      <c r="FM25" s="17">
        <v>5.0369999999999999</v>
      </c>
      <c r="FN25" s="17"/>
      <c r="FO25" s="17">
        <v>13.2</v>
      </c>
      <c r="FP25" s="17">
        <v>27.185169999999999</v>
      </c>
      <c r="FQ25" s="17">
        <v>18.919720000000002</v>
      </c>
      <c r="FR25" s="17">
        <v>11.4</v>
      </c>
      <c r="FS25" s="17">
        <v>16.2</v>
      </c>
      <c r="FT25" s="17">
        <v>116.26314000000001</v>
      </c>
    </row>
    <row r="26" spans="1:176" ht="24" customHeight="1" x14ac:dyDescent="0.35">
      <c r="A26" s="18" t="s">
        <v>54</v>
      </c>
      <c r="B26" s="18" t="s">
        <v>883</v>
      </c>
      <c r="C26" s="19">
        <v>0</v>
      </c>
      <c r="D26" s="19">
        <v>643.4</v>
      </c>
      <c r="E26" s="19">
        <v>215.4</v>
      </c>
      <c r="F26" s="19">
        <v>0</v>
      </c>
      <c r="G26" s="19">
        <v>0</v>
      </c>
      <c r="H26" s="19">
        <v>78.2</v>
      </c>
      <c r="I26" s="19">
        <v>179.7</v>
      </c>
      <c r="J26" s="19"/>
      <c r="K26" s="19"/>
      <c r="L26" s="19">
        <v>107</v>
      </c>
      <c r="M26" s="19"/>
      <c r="N26" s="19">
        <v>107.5</v>
      </c>
      <c r="O26" s="19">
        <v>136.5</v>
      </c>
      <c r="P26" s="19">
        <v>111.5</v>
      </c>
      <c r="Q26" s="19">
        <v>68</v>
      </c>
      <c r="R26" s="19">
        <v>203.5</v>
      </c>
      <c r="S26" s="19">
        <v>5.2</v>
      </c>
      <c r="T26" s="19"/>
      <c r="U26" s="19"/>
      <c r="V26" s="19"/>
      <c r="W26" s="19"/>
      <c r="X26" s="19">
        <v>164.1</v>
      </c>
      <c r="Y26" s="19">
        <v>6.8</v>
      </c>
      <c r="Z26" s="19">
        <v>5.5</v>
      </c>
      <c r="AA26" s="19"/>
      <c r="AB26" s="19">
        <v>6.8</v>
      </c>
      <c r="AC26" s="19">
        <v>10.9</v>
      </c>
      <c r="AD26" s="19">
        <v>49.1</v>
      </c>
      <c r="AE26" s="19"/>
      <c r="AF26" s="19"/>
      <c r="AG26" s="19"/>
      <c r="AH26" s="19"/>
      <c r="AI26" s="19">
        <v>110.5</v>
      </c>
      <c r="AJ26" s="19">
        <v>129.1</v>
      </c>
      <c r="AK26" s="19"/>
      <c r="AL26" s="19"/>
      <c r="AM26" s="19"/>
      <c r="AN26" s="19">
        <v>6.5</v>
      </c>
      <c r="AO26" s="19">
        <v>228.6</v>
      </c>
      <c r="AP26" s="19">
        <v>60.1</v>
      </c>
      <c r="AQ26" s="19">
        <v>114.7</v>
      </c>
      <c r="AR26" s="19">
        <v>33.700000000000003</v>
      </c>
      <c r="AS26" s="19">
        <v>18.7</v>
      </c>
      <c r="AT26" s="19">
        <v>19.7</v>
      </c>
      <c r="AU26" s="19">
        <v>89.4</v>
      </c>
      <c r="AV26" s="19">
        <v>121.8</v>
      </c>
      <c r="AW26" s="19">
        <v>121.7</v>
      </c>
      <c r="AX26" s="19">
        <v>152.1</v>
      </c>
      <c r="AY26" s="19">
        <v>106.9</v>
      </c>
      <c r="AZ26" s="19">
        <v>8.1</v>
      </c>
      <c r="BA26" s="19">
        <v>3.5</v>
      </c>
      <c r="BB26" s="19">
        <v>20.5</v>
      </c>
      <c r="BC26" s="19">
        <v>19.100000000000001</v>
      </c>
      <c r="BD26" s="19">
        <v>3.8</v>
      </c>
      <c r="BE26" s="19">
        <v>23.4</v>
      </c>
      <c r="BF26" s="19">
        <v>47.5</v>
      </c>
      <c r="BG26" s="19"/>
      <c r="BH26" s="19"/>
      <c r="BI26" s="19"/>
      <c r="BJ26" s="19">
        <v>25.1</v>
      </c>
      <c r="BK26" s="19"/>
      <c r="BL26" s="19">
        <v>0</v>
      </c>
      <c r="BM26" s="19"/>
      <c r="BN26" s="19"/>
      <c r="BO26" s="19"/>
      <c r="BP26" s="19">
        <v>85.7</v>
      </c>
      <c r="BQ26" s="19">
        <v>148.80000000000001</v>
      </c>
      <c r="BR26" s="19">
        <v>147.69999999999999</v>
      </c>
      <c r="BS26" s="19">
        <v>173.3</v>
      </c>
      <c r="BT26" s="19">
        <v>242.6</v>
      </c>
      <c r="BU26" s="19"/>
      <c r="BV26" s="19"/>
      <c r="BW26" s="19"/>
      <c r="BX26" s="19"/>
      <c r="BY26" s="19"/>
      <c r="BZ26" s="19"/>
      <c r="CA26" s="19"/>
      <c r="CB26" s="19"/>
      <c r="CC26" s="19">
        <v>4.2</v>
      </c>
      <c r="CD26" s="19">
        <v>63.6</v>
      </c>
      <c r="CE26" s="19">
        <v>105.7</v>
      </c>
      <c r="CF26" s="19">
        <v>63.8</v>
      </c>
      <c r="CG26" s="19">
        <v>78.5</v>
      </c>
      <c r="CH26" s="19">
        <v>30</v>
      </c>
      <c r="CI26" s="19"/>
      <c r="CJ26" s="19"/>
      <c r="CK26" s="19"/>
      <c r="CL26" s="19">
        <v>103.1</v>
      </c>
      <c r="CM26" s="19">
        <v>102.8</v>
      </c>
      <c r="CN26" s="19">
        <v>121.8</v>
      </c>
      <c r="CO26" s="19">
        <v>0</v>
      </c>
      <c r="CP26" s="19"/>
      <c r="CQ26" s="19"/>
      <c r="CR26" s="19"/>
      <c r="CS26" s="19"/>
      <c r="CT26" s="19"/>
      <c r="CU26" s="19"/>
      <c r="CV26" s="19">
        <v>0.3</v>
      </c>
      <c r="CW26" s="19">
        <v>114.7</v>
      </c>
      <c r="CX26" s="19">
        <v>69.7</v>
      </c>
      <c r="CY26" s="19">
        <v>9.3000000000000007</v>
      </c>
      <c r="CZ26" s="19">
        <v>0.1</v>
      </c>
      <c r="DA26" s="19">
        <v>20</v>
      </c>
      <c r="DB26" s="19">
        <v>9.9</v>
      </c>
      <c r="DC26" s="19">
        <v>4.9000000000000004</v>
      </c>
      <c r="DD26" s="19">
        <v>1</v>
      </c>
      <c r="DE26" s="19">
        <v>3.3</v>
      </c>
      <c r="DF26" s="19">
        <v>4.5</v>
      </c>
      <c r="DG26" s="19">
        <v>0</v>
      </c>
      <c r="DH26" s="19">
        <v>20</v>
      </c>
      <c r="DI26" s="19">
        <v>19</v>
      </c>
      <c r="DJ26" s="19"/>
      <c r="DK26" s="19">
        <v>18.5</v>
      </c>
      <c r="DL26" s="19">
        <v>2.4</v>
      </c>
      <c r="DM26" s="19">
        <v>1.9</v>
      </c>
      <c r="DN26" s="19">
        <v>26.4</v>
      </c>
      <c r="DO26" s="19">
        <v>75</v>
      </c>
      <c r="DP26" s="19">
        <v>4.5</v>
      </c>
      <c r="DQ26" s="19">
        <v>1.1000000000000001</v>
      </c>
      <c r="DR26" s="19">
        <v>2.2000000000000002</v>
      </c>
      <c r="DS26" s="19">
        <v>3.1</v>
      </c>
      <c r="DT26" s="19">
        <v>1.6</v>
      </c>
      <c r="DU26" s="19">
        <v>3.2</v>
      </c>
      <c r="DV26" s="19">
        <v>9.6</v>
      </c>
      <c r="DW26" s="19">
        <v>2</v>
      </c>
      <c r="DX26" s="19">
        <v>0.4</v>
      </c>
      <c r="DY26" s="19">
        <v>11.6</v>
      </c>
      <c r="DZ26" s="19">
        <v>6.3</v>
      </c>
      <c r="EA26" s="19">
        <v>8.6</v>
      </c>
      <c r="EB26" s="19">
        <v>12.1</v>
      </c>
      <c r="EC26" s="19">
        <v>19.8</v>
      </c>
      <c r="ED26" s="19">
        <v>20.8</v>
      </c>
      <c r="EE26" s="19">
        <v>11</v>
      </c>
      <c r="EF26" s="19">
        <v>27</v>
      </c>
      <c r="EG26" s="19">
        <v>0</v>
      </c>
      <c r="EH26" s="19">
        <v>75.599999999999994</v>
      </c>
      <c r="EI26" s="19">
        <v>0</v>
      </c>
      <c r="EJ26" s="19">
        <v>3.4</v>
      </c>
      <c r="EK26" s="19"/>
      <c r="EL26" s="19">
        <v>3.9</v>
      </c>
      <c r="EM26" s="19">
        <v>8</v>
      </c>
      <c r="EN26" s="19">
        <v>13.4</v>
      </c>
      <c r="EO26" s="19">
        <v>14.6</v>
      </c>
      <c r="EP26" s="19">
        <v>14.8</v>
      </c>
      <c r="EQ26" s="19">
        <v>5.0999999999999996</v>
      </c>
      <c r="ER26" s="19">
        <v>215.7</v>
      </c>
      <c r="ES26" s="19">
        <v>1.8</v>
      </c>
      <c r="ET26" s="19">
        <v>110.8</v>
      </c>
      <c r="EU26" s="19">
        <v>0.6</v>
      </c>
      <c r="EV26" s="19">
        <v>73.400000000000006</v>
      </c>
      <c r="EW26" s="19">
        <v>64.3</v>
      </c>
      <c r="EX26" s="19">
        <v>86</v>
      </c>
      <c r="EY26" s="19">
        <v>7.8</v>
      </c>
      <c r="EZ26" s="19">
        <v>9.8000000000000007</v>
      </c>
      <c r="FA26" s="19">
        <v>19.8</v>
      </c>
      <c r="FB26" s="19">
        <v>9.4</v>
      </c>
      <c r="FC26" s="19">
        <v>43.9</v>
      </c>
      <c r="FD26" s="19">
        <v>10.9</v>
      </c>
      <c r="FE26" s="19"/>
      <c r="FF26" s="19"/>
      <c r="FG26" s="19">
        <v>17</v>
      </c>
      <c r="FH26" s="19"/>
      <c r="FI26" s="19"/>
      <c r="FJ26" s="19">
        <v>6391</v>
      </c>
      <c r="FK26" s="15"/>
      <c r="FL26" s="19">
        <v>23.341439999999999</v>
      </c>
      <c r="FM26" s="19">
        <v>4.8230000000000004</v>
      </c>
      <c r="FN26" s="19"/>
      <c r="FO26" s="19">
        <v>13.2</v>
      </c>
      <c r="FP26" s="19">
        <v>27.127559999999999</v>
      </c>
      <c r="FQ26" s="19">
        <v>18.91985</v>
      </c>
      <c r="FR26" s="19">
        <v>11.3</v>
      </c>
      <c r="FS26" s="19">
        <v>16.2</v>
      </c>
      <c r="FT26" s="19">
        <v>114.91185</v>
      </c>
    </row>
    <row r="27" spans="1:176" ht="24" customHeight="1" x14ac:dyDescent="0.35">
      <c r="A27" s="13" t="s">
        <v>54</v>
      </c>
      <c r="B27" s="13" t="s">
        <v>884</v>
      </c>
      <c r="C27" s="14">
        <v>0</v>
      </c>
      <c r="D27" s="14">
        <v>651.1</v>
      </c>
      <c r="E27" s="14">
        <v>218.4</v>
      </c>
      <c r="F27" s="14">
        <v>0</v>
      </c>
      <c r="G27" s="14">
        <v>0</v>
      </c>
      <c r="H27" s="14">
        <v>90.5</v>
      </c>
      <c r="I27" s="14">
        <v>181.2</v>
      </c>
      <c r="J27" s="14"/>
      <c r="K27" s="14"/>
      <c r="L27" s="14">
        <v>108.4</v>
      </c>
      <c r="M27" s="14"/>
      <c r="N27" s="14">
        <v>107.8</v>
      </c>
      <c r="O27" s="14">
        <v>136.19999999999999</v>
      </c>
      <c r="P27" s="14">
        <v>111.8</v>
      </c>
      <c r="Q27" s="14">
        <v>68.099999999999994</v>
      </c>
      <c r="R27" s="14">
        <v>250.6</v>
      </c>
      <c r="S27" s="14">
        <v>5.5</v>
      </c>
      <c r="T27" s="14"/>
      <c r="U27" s="14"/>
      <c r="V27" s="14"/>
      <c r="W27" s="14"/>
      <c r="X27" s="14">
        <v>169.3</v>
      </c>
      <c r="Y27" s="14">
        <v>7.3</v>
      </c>
      <c r="Z27" s="14">
        <v>5.6</v>
      </c>
      <c r="AA27" s="14"/>
      <c r="AB27" s="14">
        <v>6.9</v>
      </c>
      <c r="AC27" s="14">
        <v>10.9</v>
      </c>
      <c r="AD27" s="14">
        <v>51.1</v>
      </c>
      <c r="AE27" s="14"/>
      <c r="AF27" s="14"/>
      <c r="AG27" s="14"/>
      <c r="AH27" s="14"/>
      <c r="AI27" s="14">
        <v>111.2</v>
      </c>
      <c r="AJ27" s="14">
        <v>149.1</v>
      </c>
      <c r="AK27" s="14"/>
      <c r="AL27" s="14"/>
      <c r="AM27" s="14"/>
      <c r="AN27" s="14">
        <v>6.5</v>
      </c>
      <c r="AO27" s="14">
        <v>231.3</v>
      </c>
      <c r="AP27" s="14">
        <v>59.4</v>
      </c>
      <c r="AQ27" s="14">
        <v>135</v>
      </c>
      <c r="AR27" s="14">
        <v>33.299999999999997</v>
      </c>
      <c r="AS27" s="14">
        <v>18.7</v>
      </c>
      <c r="AT27" s="14">
        <v>19.7</v>
      </c>
      <c r="AU27" s="14">
        <v>93.3</v>
      </c>
      <c r="AV27" s="14">
        <v>121.3</v>
      </c>
      <c r="AW27" s="14">
        <v>121.4</v>
      </c>
      <c r="AX27" s="14">
        <v>153.4</v>
      </c>
      <c r="AY27" s="14">
        <v>108.4</v>
      </c>
      <c r="AZ27" s="14">
        <v>8.1999999999999993</v>
      </c>
      <c r="BA27" s="14">
        <v>3.5</v>
      </c>
      <c r="BB27" s="14">
        <v>32.4</v>
      </c>
      <c r="BC27" s="14">
        <v>19.399999999999999</v>
      </c>
      <c r="BD27" s="14">
        <v>3.8</v>
      </c>
      <c r="BE27" s="14">
        <v>23.6</v>
      </c>
      <c r="BF27" s="14">
        <v>169.7</v>
      </c>
      <c r="BG27" s="14"/>
      <c r="BH27" s="14"/>
      <c r="BI27" s="14"/>
      <c r="BJ27" s="14">
        <v>25.8</v>
      </c>
      <c r="BK27" s="14"/>
      <c r="BL27" s="14">
        <v>0</v>
      </c>
      <c r="BM27" s="14"/>
      <c r="BN27" s="14"/>
      <c r="BO27" s="14"/>
      <c r="BP27" s="14">
        <v>86</v>
      </c>
      <c r="BQ27" s="14">
        <v>149.30000000000001</v>
      </c>
      <c r="BR27" s="14">
        <v>148.30000000000001</v>
      </c>
      <c r="BS27" s="14">
        <v>174</v>
      </c>
      <c r="BT27" s="14">
        <v>243.9</v>
      </c>
      <c r="BU27" s="14"/>
      <c r="BV27" s="14"/>
      <c r="BW27" s="14"/>
      <c r="BX27" s="14"/>
      <c r="BY27" s="14"/>
      <c r="BZ27" s="14"/>
      <c r="CA27" s="14"/>
      <c r="CB27" s="14"/>
      <c r="CC27" s="14">
        <v>4.3</v>
      </c>
      <c r="CD27" s="14">
        <v>210.5</v>
      </c>
      <c r="CE27" s="14">
        <v>130.30000000000001</v>
      </c>
      <c r="CF27" s="14">
        <v>64.5</v>
      </c>
      <c r="CG27" s="14">
        <v>78.7</v>
      </c>
      <c r="CH27" s="14">
        <v>30.2</v>
      </c>
      <c r="CI27" s="14"/>
      <c r="CJ27" s="14"/>
      <c r="CK27" s="14"/>
      <c r="CL27" s="14">
        <v>103.1</v>
      </c>
      <c r="CM27" s="14">
        <v>103.3</v>
      </c>
      <c r="CN27" s="14">
        <v>122.5</v>
      </c>
      <c r="CO27" s="14">
        <v>0</v>
      </c>
      <c r="CP27" s="14"/>
      <c r="CQ27" s="14"/>
      <c r="CR27" s="14"/>
      <c r="CS27" s="14"/>
      <c r="CT27" s="14"/>
      <c r="CU27" s="14"/>
      <c r="CV27" s="14">
        <v>0.4</v>
      </c>
      <c r="CW27" s="14">
        <v>115.7</v>
      </c>
      <c r="CX27" s="14">
        <v>71.3</v>
      </c>
      <c r="CY27" s="14">
        <v>11.2</v>
      </c>
      <c r="CZ27" s="14">
        <v>0.1</v>
      </c>
      <c r="DA27" s="14">
        <v>20</v>
      </c>
      <c r="DB27" s="14">
        <v>9.9</v>
      </c>
      <c r="DC27" s="14">
        <v>5.6</v>
      </c>
      <c r="DD27" s="14">
        <v>1</v>
      </c>
      <c r="DE27" s="14">
        <v>3.3</v>
      </c>
      <c r="DF27" s="14">
        <v>4.4000000000000004</v>
      </c>
      <c r="DG27" s="14">
        <v>0</v>
      </c>
      <c r="DH27" s="14">
        <v>20</v>
      </c>
      <c r="DI27" s="14">
        <v>19</v>
      </c>
      <c r="DJ27" s="14"/>
      <c r="DK27" s="14">
        <v>18.600000000000001</v>
      </c>
      <c r="DL27" s="14">
        <v>2.1</v>
      </c>
      <c r="DM27" s="14">
        <v>1.9</v>
      </c>
      <c r="DN27" s="14">
        <v>30.3</v>
      </c>
      <c r="DO27" s="14">
        <v>78.5</v>
      </c>
      <c r="DP27" s="14">
        <v>3</v>
      </c>
      <c r="DQ27" s="14">
        <v>0</v>
      </c>
      <c r="DR27" s="14">
        <v>2.2000000000000002</v>
      </c>
      <c r="DS27" s="14">
        <v>3.1</v>
      </c>
      <c r="DT27" s="14">
        <v>3.1</v>
      </c>
      <c r="DU27" s="14">
        <v>3.2</v>
      </c>
      <c r="DV27" s="14">
        <v>9.8000000000000007</v>
      </c>
      <c r="DW27" s="14">
        <v>2</v>
      </c>
      <c r="DX27" s="14">
        <v>0.4</v>
      </c>
      <c r="DY27" s="14">
        <v>11.6</v>
      </c>
      <c r="DZ27" s="14">
        <v>6.3</v>
      </c>
      <c r="EA27" s="14">
        <v>8.6999999999999993</v>
      </c>
      <c r="EB27" s="14">
        <v>12.4</v>
      </c>
      <c r="EC27" s="14">
        <v>20</v>
      </c>
      <c r="ED27" s="14">
        <v>24.2</v>
      </c>
      <c r="EE27" s="14">
        <v>9.6999999999999993</v>
      </c>
      <c r="EF27" s="14">
        <v>30</v>
      </c>
      <c r="EG27" s="14">
        <v>0</v>
      </c>
      <c r="EH27" s="14">
        <v>76.400000000000006</v>
      </c>
      <c r="EI27" s="14">
        <v>0</v>
      </c>
      <c r="EJ27" s="14">
        <v>2.6</v>
      </c>
      <c r="EK27" s="14"/>
      <c r="EL27" s="14">
        <v>3.9</v>
      </c>
      <c r="EM27" s="14">
        <v>8</v>
      </c>
      <c r="EN27" s="14">
        <v>13.4</v>
      </c>
      <c r="EO27" s="14">
        <v>14.6</v>
      </c>
      <c r="EP27" s="14">
        <v>14.8</v>
      </c>
      <c r="EQ27" s="14">
        <v>6.2</v>
      </c>
      <c r="ER27" s="14">
        <v>228.4</v>
      </c>
      <c r="ES27" s="14">
        <v>4.7</v>
      </c>
      <c r="ET27" s="14">
        <v>36.9</v>
      </c>
      <c r="EU27" s="14">
        <v>0.6</v>
      </c>
      <c r="EV27" s="14">
        <v>65.099999999999994</v>
      </c>
      <c r="EW27" s="14">
        <v>57.9</v>
      </c>
      <c r="EX27" s="14">
        <v>32.5</v>
      </c>
      <c r="EY27" s="14">
        <v>2.6</v>
      </c>
      <c r="EZ27" s="14">
        <v>9.6999999999999993</v>
      </c>
      <c r="FA27" s="14">
        <v>20</v>
      </c>
      <c r="FB27" s="14">
        <v>9.5</v>
      </c>
      <c r="FC27" s="14">
        <v>43.8</v>
      </c>
      <c r="FD27" s="14">
        <v>10.9</v>
      </c>
      <c r="FE27" s="14"/>
      <c r="FF27" s="14"/>
      <c r="FG27" s="14">
        <v>17</v>
      </c>
      <c r="FH27" s="14"/>
      <c r="FI27" s="14"/>
      <c r="FJ27" s="14">
        <v>6720.5</v>
      </c>
      <c r="FK27" s="15"/>
      <c r="FL27" s="14">
        <v>21.175419999999999</v>
      </c>
      <c r="FM27" s="14">
        <v>4.7030000000000003</v>
      </c>
      <c r="FN27" s="14"/>
      <c r="FO27" s="14">
        <v>13.2</v>
      </c>
      <c r="FP27" s="14">
        <v>27.15502</v>
      </c>
      <c r="FQ27" s="14">
        <v>18.92022</v>
      </c>
      <c r="FR27" s="14">
        <v>11.3</v>
      </c>
      <c r="FS27" s="14">
        <v>16.3</v>
      </c>
      <c r="FT27" s="14">
        <v>112.75366</v>
      </c>
    </row>
    <row r="28" spans="1:176" ht="24" customHeight="1" x14ac:dyDescent="0.35">
      <c r="A28" s="16" t="s">
        <v>54</v>
      </c>
      <c r="B28" s="16" t="s">
        <v>885</v>
      </c>
      <c r="C28" s="17">
        <v>0</v>
      </c>
      <c r="D28" s="17">
        <v>653.6</v>
      </c>
      <c r="E28" s="17">
        <v>218.5</v>
      </c>
      <c r="F28" s="17">
        <v>0</v>
      </c>
      <c r="G28" s="17">
        <v>0</v>
      </c>
      <c r="H28" s="17">
        <v>92.8</v>
      </c>
      <c r="I28" s="17">
        <v>182.7</v>
      </c>
      <c r="J28" s="17"/>
      <c r="K28" s="17"/>
      <c r="L28" s="17">
        <v>107.7</v>
      </c>
      <c r="M28" s="17"/>
      <c r="N28" s="17">
        <v>106.3</v>
      </c>
      <c r="O28" s="17">
        <v>138.30000000000001</v>
      </c>
      <c r="P28" s="17">
        <v>193</v>
      </c>
      <c r="Q28" s="17">
        <v>89.3</v>
      </c>
      <c r="R28" s="17">
        <v>564.29999999999995</v>
      </c>
      <c r="S28" s="17">
        <v>5.6</v>
      </c>
      <c r="T28" s="17"/>
      <c r="U28" s="17"/>
      <c r="V28" s="17"/>
      <c r="W28" s="17"/>
      <c r="X28" s="17">
        <v>170.3</v>
      </c>
      <c r="Y28" s="17">
        <v>7.6</v>
      </c>
      <c r="Z28" s="17">
        <v>5.8</v>
      </c>
      <c r="AA28" s="17"/>
      <c r="AB28" s="17">
        <v>6.9</v>
      </c>
      <c r="AC28" s="17">
        <v>10.8</v>
      </c>
      <c r="AD28" s="17">
        <v>50.9</v>
      </c>
      <c r="AE28" s="17"/>
      <c r="AF28" s="17"/>
      <c r="AG28" s="17"/>
      <c r="AH28" s="17"/>
      <c r="AI28" s="17">
        <v>111</v>
      </c>
      <c r="AJ28" s="17">
        <v>177.3</v>
      </c>
      <c r="AK28" s="17"/>
      <c r="AL28" s="17"/>
      <c r="AM28" s="17"/>
      <c r="AN28" s="17">
        <v>6.5</v>
      </c>
      <c r="AO28" s="17">
        <v>233.1</v>
      </c>
      <c r="AP28" s="17">
        <v>59.6</v>
      </c>
      <c r="AQ28" s="17">
        <v>136.9</v>
      </c>
      <c r="AR28" s="17">
        <v>33.9</v>
      </c>
      <c r="AS28" s="17">
        <v>18.7</v>
      </c>
      <c r="AT28" s="17">
        <v>19.7</v>
      </c>
      <c r="AU28" s="17">
        <v>94.2</v>
      </c>
      <c r="AV28" s="17">
        <v>149.5</v>
      </c>
      <c r="AW28" s="17">
        <v>147.80000000000001</v>
      </c>
      <c r="AX28" s="17">
        <v>156.69999999999999</v>
      </c>
      <c r="AY28" s="17">
        <v>110.5</v>
      </c>
      <c r="AZ28" s="17">
        <v>8</v>
      </c>
      <c r="BA28" s="17">
        <v>3.5</v>
      </c>
      <c r="BB28" s="17">
        <v>32.4</v>
      </c>
      <c r="BC28" s="17">
        <v>19.600000000000001</v>
      </c>
      <c r="BD28" s="17">
        <v>3.8</v>
      </c>
      <c r="BE28" s="17">
        <v>19.3</v>
      </c>
      <c r="BF28" s="17">
        <v>170.5</v>
      </c>
      <c r="BG28" s="17"/>
      <c r="BH28" s="17"/>
      <c r="BI28" s="17"/>
      <c r="BJ28" s="17">
        <v>25.2</v>
      </c>
      <c r="BK28" s="17"/>
      <c r="BL28" s="17">
        <v>0</v>
      </c>
      <c r="BM28" s="17"/>
      <c r="BN28" s="17"/>
      <c r="BO28" s="17"/>
      <c r="BP28" s="17">
        <v>87.2</v>
      </c>
      <c r="BQ28" s="17">
        <v>119.7</v>
      </c>
      <c r="BR28" s="17">
        <v>118.7</v>
      </c>
      <c r="BS28" s="17">
        <v>138.9</v>
      </c>
      <c r="BT28" s="17">
        <v>218.4</v>
      </c>
      <c r="BU28" s="17"/>
      <c r="BV28" s="17"/>
      <c r="BW28" s="17"/>
      <c r="BX28" s="17"/>
      <c r="BY28" s="17"/>
      <c r="BZ28" s="17"/>
      <c r="CA28" s="17"/>
      <c r="CB28" s="17"/>
      <c r="CC28" s="17">
        <v>4.2</v>
      </c>
      <c r="CD28" s="17">
        <v>189</v>
      </c>
      <c r="CE28" s="17">
        <v>133.5</v>
      </c>
      <c r="CF28" s="17">
        <v>66.099999999999994</v>
      </c>
      <c r="CG28" s="17">
        <v>79.900000000000006</v>
      </c>
      <c r="CH28" s="17">
        <v>30.9</v>
      </c>
      <c r="CI28" s="17"/>
      <c r="CJ28" s="17"/>
      <c r="CK28" s="17"/>
      <c r="CL28" s="17">
        <v>103.3</v>
      </c>
      <c r="CM28" s="17">
        <v>102.6</v>
      </c>
      <c r="CN28" s="17">
        <v>122.3</v>
      </c>
      <c r="CO28" s="17">
        <v>0</v>
      </c>
      <c r="CP28" s="17"/>
      <c r="CQ28" s="17"/>
      <c r="CR28" s="17"/>
      <c r="CS28" s="17"/>
      <c r="CT28" s="17"/>
      <c r="CU28" s="17"/>
      <c r="CV28" s="17">
        <v>0.3</v>
      </c>
      <c r="CW28" s="17">
        <v>119.3</v>
      </c>
      <c r="CX28" s="17">
        <v>22.2</v>
      </c>
      <c r="CY28" s="17">
        <v>9</v>
      </c>
      <c r="CZ28" s="17">
        <v>0.3</v>
      </c>
      <c r="DA28" s="17">
        <v>20</v>
      </c>
      <c r="DB28" s="17">
        <v>10</v>
      </c>
      <c r="DC28" s="17">
        <v>5.5</v>
      </c>
      <c r="DD28" s="17">
        <v>1</v>
      </c>
      <c r="DE28" s="17">
        <v>3.2</v>
      </c>
      <c r="DF28" s="17">
        <v>4.5</v>
      </c>
      <c r="DG28" s="17">
        <v>0</v>
      </c>
      <c r="DH28" s="17">
        <v>20</v>
      </c>
      <c r="DI28" s="17">
        <v>19</v>
      </c>
      <c r="DJ28" s="17"/>
      <c r="DK28" s="17">
        <v>18.600000000000001</v>
      </c>
      <c r="DL28" s="17">
        <v>4.7</v>
      </c>
      <c r="DM28" s="17">
        <v>5.6</v>
      </c>
      <c r="DN28" s="17">
        <v>31.3</v>
      </c>
      <c r="DO28" s="17">
        <v>82.9</v>
      </c>
      <c r="DP28" s="17">
        <v>3</v>
      </c>
      <c r="DQ28" s="17">
        <v>0</v>
      </c>
      <c r="DR28" s="17">
        <v>2.2000000000000002</v>
      </c>
      <c r="DS28" s="17">
        <v>3.1</v>
      </c>
      <c r="DT28" s="17">
        <v>1.5</v>
      </c>
      <c r="DU28" s="17">
        <v>3.2</v>
      </c>
      <c r="DV28" s="17">
        <v>9.6</v>
      </c>
      <c r="DW28" s="17">
        <v>2</v>
      </c>
      <c r="DX28" s="17">
        <v>0.4</v>
      </c>
      <c r="DY28" s="17">
        <v>11.6</v>
      </c>
      <c r="DZ28" s="17">
        <v>6.4</v>
      </c>
      <c r="EA28" s="17">
        <v>8.6999999999999993</v>
      </c>
      <c r="EB28" s="17">
        <v>12.2</v>
      </c>
      <c r="EC28" s="17">
        <v>20</v>
      </c>
      <c r="ED28" s="17">
        <v>26</v>
      </c>
      <c r="EE28" s="17">
        <v>8.8000000000000007</v>
      </c>
      <c r="EF28" s="17">
        <v>23</v>
      </c>
      <c r="EG28" s="17">
        <v>0</v>
      </c>
      <c r="EH28" s="17">
        <v>79.3</v>
      </c>
      <c r="EI28" s="17">
        <v>0</v>
      </c>
      <c r="EJ28" s="17">
        <v>4.9000000000000004</v>
      </c>
      <c r="EK28" s="17"/>
      <c r="EL28" s="17">
        <v>3.9</v>
      </c>
      <c r="EM28" s="17">
        <v>8</v>
      </c>
      <c r="EN28" s="17">
        <v>13.4</v>
      </c>
      <c r="EO28" s="17">
        <v>14.6</v>
      </c>
      <c r="EP28" s="17">
        <v>14.8</v>
      </c>
      <c r="EQ28" s="17">
        <v>5.7</v>
      </c>
      <c r="ER28" s="17">
        <v>53</v>
      </c>
      <c r="ES28" s="17">
        <v>3.1</v>
      </c>
      <c r="ET28" s="17">
        <v>23.4</v>
      </c>
      <c r="EU28" s="17">
        <v>0.6</v>
      </c>
      <c r="EV28" s="17">
        <v>65.599999999999994</v>
      </c>
      <c r="EW28" s="17">
        <v>57</v>
      </c>
      <c r="EX28" s="17">
        <v>19.7</v>
      </c>
      <c r="EY28" s="17">
        <v>6.1</v>
      </c>
      <c r="EZ28" s="17">
        <v>9.8000000000000007</v>
      </c>
      <c r="FA28" s="17">
        <v>20</v>
      </c>
      <c r="FB28" s="17">
        <v>9.4</v>
      </c>
      <c r="FC28" s="17">
        <v>43.9</v>
      </c>
      <c r="FD28" s="17">
        <v>11</v>
      </c>
      <c r="FE28" s="17"/>
      <c r="FF28" s="17"/>
      <c r="FG28" s="17">
        <v>16</v>
      </c>
      <c r="FH28" s="17"/>
      <c r="FI28" s="17"/>
      <c r="FJ28" s="17">
        <v>6859.1</v>
      </c>
      <c r="FK28" s="15"/>
      <c r="FL28" s="17">
        <v>21.260179999999998</v>
      </c>
      <c r="FM28" s="17">
        <v>4.694</v>
      </c>
      <c r="FN28" s="17"/>
      <c r="FO28" s="17">
        <v>13.2</v>
      </c>
      <c r="FP28" s="17">
        <v>27.100370000000002</v>
      </c>
      <c r="FQ28" s="17">
        <v>18.919640000000001</v>
      </c>
      <c r="FR28" s="17">
        <v>11.2</v>
      </c>
      <c r="FS28" s="17">
        <v>16.100000000000001</v>
      </c>
      <c r="FT28" s="17">
        <v>112.47418999999999</v>
      </c>
    </row>
    <row r="29" spans="1:176" ht="24" customHeight="1" x14ac:dyDescent="0.35">
      <c r="A29" s="16" t="s">
        <v>54</v>
      </c>
      <c r="B29" s="16" t="s">
        <v>886</v>
      </c>
      <c r="C29" s="17">
        <v>0</v>
      </c>
      <c r="D29" s="17">
        <v>651.70000000000005</v>
      </c>
      <c r="E29" s="17">
        <v>218.5</v>
      </c>
      <c r="F29" s="17">
        <v>0</v>
      </c>
      <c r="G29" s="17">
        <v>0</v>
      </c>
      <c r="H29" s="17">
        <v>92.2</v>
      </c>
      <c r="I29" s="17">
        <v>183</v>
      </c>
      <c r="J29" s="17"/>
      <c r="K29" s="17"/>
      <c r="L29" s="17">
        <v>107</v>
      </c>
      <c r="M29" s="17"/>
      <c r="N29" s="17">
        <v>106</v>
      </c>
      <c r="O29" s="17">
        <v>136.1</v>
      </c>
      <c r="P29" s="17">
        <v>206.5</v>
      </c>
      <c r="Q29" s="17">
        <v>109.3</v>
      </c>
      <c r="R29" s="17">
        <v>572</v>
      </c>
      <c r="S29" s="17">
        <v>5.6</v>
      </c>
      <c r="T29" s="17"/>
      <c r="U29" s="17"/>
      <c r="V29" s="17"/>
      <c r="W29" s="17"/>
      <c r="X29" s="17">
        <v>169.3</v>
      </c>
      <c r="Y29" s="17">
        <v>7.3</v>
      </c>
      <c r="Z29" s="17">
        <v>5.8</v>
      </c>
      <c r="AA29" s="17"/>
      <c r="AB29" s="17">
        <v>6.8</v>
      </c>
      <c r="AC29" s="17">
        <v>10.7</v>
      </c>
      <c r="AD29" s="17">
        <v>81</v>
      </c>
      <c r="AE29" s="17"/>
      <c r="AF29" s="17"/>
      <c r="AG29" s="17"/>
      <c r="AH29" s="17"/>
      <c r="AI29" s="17">
        <v>111.2</v>
      </c>
      <c r="AJ29" s="17">
        <v>151.69999999999999</v>
      </c>
      <c r="AK29" s="17"/>
      <c r="AL29" s="17"/>
      <c r="AM29" s="17"/>
      <c r="AN29" s="17">
        <v>6.5</v>
      </c>
      <c r="AO29" s="17">
        <v>229.7</v>
      </c>
      <c r="AP29" s="17">
        <v>58</v>
      </c>
      <c r="AQ29" s="17">
        <v>122</v>
      </c>
      <c r="AR29" s="17">
        <v>35.200000000000003</v>
      </c>
      <c r="AS29" s="17">
        <v>18.7</v>
      </c>
      <c r="AT29" s="17">
        <v>19.7</v>
      </c>
      <c r="AU29" s="17">
        <v>93.2</v>
      </c>
      <c r="AV29" s="17">
        <v>166.2</v>
      </c>
      <c r="AW29" s="17">
        <v>166</v>
      </c>
      <c r="AX29" s="17">
        <v>180.8</v>
      </c>
      <c r="AY29" s="17">
        <v>109.2</v>
      </c>
      <c r="AZ29" s="17">
        <v>8.1</v>
      </c>
      <c r="BA29" s="17">
        <v>3.5</v>
      </c>
      <c r="BB29" s="17">
        <v>31.9</v>
      </c>
      <c r="BC29" s="17">
        <v>19.8</v>
      </c>
      <c r="BD29" s="17">
        <v>3.8</v>
      </c>
      <c r="BE29" s="17">
        <v>18.8</v>
      </c>
      <c r="BF29" s="17">
        <v>78.5</v>
      </c>
      <c r="BG29" s="17"/>
      <c r="BH29" s="17"/>
      <c r="BI29" s="17"/>
      <c r="BJ29" s="17">
        <v>24.2</v>
      </c>
      <c r="BK29" s="17"/>
      <c r="BL29" s="17">
        <v>0</v>
      </c>
      <c r="BM29" s="17"/>
      <c r="BN29" s="17"/>
      <c r="BO29" s="17"/>
      <c r="BP29" s="17">
        <v>86.6</v>
      </c>
      <c r="BQ29" s="17">
        <v>119.4</v>
      </c>
      <c r="BR29" s="17">
        <v>118.5</v>
      </c>
      <c r="BS29" s="17">
        <v>138.80000000000001</v>
      </c>
      <c r="BT29" s="17">
        <v>215.1</v>
      </c>
      <c r="BU29" s="17"/>
      <c r="BV29" s="17"/>
      <c r="BW29" s="17"/>
      <c r="BX29" s="17"/>
      <c r="BY29" s="17"/>
      <c r="BZ29" s="17"/>
      <c r="CA29" s="17"/>
      <c r="CB29" s="17"/>
      <c r="CC29" s="17">
        <v>4.3</v>
      </c>
      <c r="CD29" s="17">
        <v>137.6</v>
      </c>
      <c r="CE29" s="17">
        <v>126.6</v>
      </c>
      <c r="CF29" s="17">
        <v>65.099999999999994</v>
      </c>
      <c r="CG29" s="17">
        <v>79.099999999999994</v>
      </c>
      <c r="CH29" s="17">
        <v>30.5</v>
      </c>
      <c r="CI29" s="17"/>
      <c r="CJ29" s="17"/>
      <c r="CK29" s="17"/>
      <c r="CL29" s="17">
        <v>102.5</v>
      </c>
      <c r="CM29" s="17">
        <v>102.1</v>
      </c>
      <c r="CN29" s="17">
        <v>121.3</v>
      </c>
      <c r="CO29" s="17">
        <v>0</v>
      </c>
      <c r="CP29" s="17"/>
      <c r="CQ29" s="17"/>
      <c r="CR29" s="17"/>
      <c r="CS29" s="17"/>
      <c r="CT29" s="17"/>
      <c r="CU29" s="17"/>
      <c r="CV29" s="17">
        <v>0.2</v>
      </c>
      <c r="CW29" s="17">
        <v>118.3</v>
      </c>
      <c r="CX29" s="17">
        <v>72.400000000000006</v>
      </c>
      <c r="CY29" s="17">
        <v>6.8</v>
      </c>
      <c r="CZ29" s="17">
        <v>0.3</v>
      </c>
      <c r="DA29" s="17">
        <v>20</v>
      </c>
      <c r="DB29" s="17">
        <v>10</v>
      </c>
      <c r="DC29" s="17">
        <v>5.5</v>
      </c>
      <c r="DD29" s="17">
        <v>1</v>
      </c>
      <c r="DE29" s="17">
        <v>3.2</v>
      </c>
      <c r="DF29" s="17">
        <v>4.5</v>
      </c>
      <c r="DG29" s="17">
        <v>0</v>
      </c>
      <c r="DH29" s="17">
        <v>20</v>
      </c>
      <c r="DI29" s="17">
        <v>19</v>
      </c>
      <c r="DJ29" s="17"/>
      <c r="DK29" s="17">
        <v>18.600000000000001</v>
      </c>
      <c r="DL29" s="17">
        <v>6</v>
      </c>
      <c r="DM29" s="17">
        <v>7.6</v>
      </c>
      <c r="DN29" s="17">
        <v>24.8</v>
      </c>
      <c r="DO29" s="17">
        <v>77.3</v>
      </c>
      <c r="DP29" s="17">
        <v>3</v>
      </c>
      <c r="DQ29" s="17">
        <v>0</v>
      </c>
      <c r="DR29" s="17">
        <v>2.2000000000000002</v>
      </c>
      <c r="DS29" s="17">
        <v>3.1</v>
      </c>
      <c r="DT29" s="17">
        <v>3.4</v>
      </c>
      <c r="DU29" s="17">
        <v>3.2</v>
      </c>
      <c r="DV29" s="17">
        <v>9.5</v>
      </c>
      <c r="DW29" s="17">
        <v>2</v>
      </c>
      <c r="DX29" s="17">
        <v>0.4</v>
      </c>
      <c r="DY29" s="17">
        <v>11.7</v>
      </c>
      <c r="DZ29" s="17">
        <v>6.3</v>
      </c>
      <c r="EA29" s="17">
        <v>8.6999999999999993</v>
      </c>
      <c r="EB29" s="17">
        <v>12.7</v>
      </c>
      <c r="EC29" s="17">
        <v>20</v>
      </c>
      <c r="ED29" s="17">
        <v>19.8</v>
      </c>
      <c r="EE29" s="17">
        <v>12.9</v>
      </c>
      <c r="EF29" s="17">
        <v>19.2</v>
      </c>
      <c r="EG29" s="17">
        <v>0</v>
      </c>
      <c r="EH29" s="17">
        <v>79.900000000000006</v>
      </c>
      <c r="EI29" s="17">
        <v>0</v>
      </c>
      <c r="EJ29" s="17">
        <v>4.7</v>
      </c>
      <c r="EK29" s="17"/>
      <c r="EL29" s="17">
        <v>3.8</v>
      </c>
      <c r="EM29" s="17">
        <v>7.6</v>
      </c>
      <c r="EN29" s="17">
        <v>13.4</v>
      </c>
      <c r="EO29" s="17">
        <v>14.2</v>
      </c>
      <c r="EP29" s="17">
        <v>14.8</v>
      </c>
      <c r="EQ29" s="17">
        <v>5.6</v>
      </c>
      <c r="ER29" s="17">
        <v>111.9</v>
      </c>
      <c r="ES29" s="17">
        <v>12.8</v>
      </c>
      <c r="ET29" s="17">
        <v>38.200000000000003</v>
      </c>
      <c r="EU29" s="17">
        <v>0.6</v>
      </c>
      <c r="EV29" s="17">
        <v>79.8</v>
      </c>
      <c r="EW29" s="17">
        <v>63.1</v>
      </c>
      <c r="EX29" s="17">
        <v>27.2</v>
      </c>
      <c r="EY29" s="17">
        <v>4</v>
      </c>
      <c r="EZ29" s="17">
        <v>9.8000000000000007</v>
      </c>
      <c r="FA29" s="17">
        <v>20</v>
      </c>
      <c r="FB29" s="17">
        <v>9.1</v>
      </c>
      <c r="FC29" s="17">
        <v>43.7</v>
      </c>
      <c r="FD29" s="17">
        <v>10.8</v>
      </c>
      <c r="FE29" s="17"/>
      <c r="FF29" s="17"/>
      <c r="FG29" s="17">
        <v>16.5</v>
      </c>
      <c r="FH29" s="17"/>
      <c r="FI29" s="17"/>
      <c r="FJ29" s="17">
        <v>6918.1</v>
      </c>
      <c r="FK29" s="15"/>
      <c r="FL29" s="17">
        <v>21.110900000000001</v>
      </c>
      <c r="FM29" s="17">
        <v>4.6909999999999998</v>
      </c>
      <c r="FN29" s="17"/>
      <c r="FO29" s="17">
        <v>13.2</v>
      </c>
      <c r="FP29" s="17">
        <v>27.04149</v>
      </c>
      <c r="FQ29" s="17">
        <v>18.916779999999999</v>
      </c>
      <c r="FR29" s="17">
        <v>11.3</v>
      </c>
      <c r="FS29" s="17">
        <v>16.100000000000001</v>
      </c>
      <c r="FT29" s="17">
        <v>112.36017</v>
      </c>
    </row>
    <row r="30" spans="1:176" ht="24" customHeight="1" x14ac:dyDescent="0.35">
      <c r="A30" s="16" t="s">
        <v>54</v>
      </c>
      <c r="B30" s="16" t="s">
        <v>887</v>
      </c>
      <c r="C30" s="17">
        <v>0</v>
      </c>
      <c r="D30" s="17">
        <v>646.4</v>
      </c>
      <c r="E30" s="17">
        <v>217.6</v>
      </c>
      <c r="F30" s="17">
        <v>0</v>
      </c>
      <c r="G30" s="17">
        <v>0</v>
      </c>
      <c r="H30" s="17">
        <v>90.4</v>
      </c>
      <c r="I30" s="17">
        <v>181.1</v>
      </c>
      <c r="J30" s="17"/>
      <c r="K30" s="17"/>
      <c r="L30" s="17">
        <v>107.2</v>
      </c>
      <c r="M30" s="17"/>
      <c r="N30" s="17">
        <v>107.6</v>
      </c>
      <c r="O30" s="17">
        <v>136.5</v>
      </c>
      <c r="P30" s="17">
        <v>205.9</v>
      </c>
      <c r="Q30" s="17">
        <v>109.7</v>
      </c>
      <c r="R30" s="17">
        <v>554.70000000000005</v>
      </c>
      <c r="S30" s="17">
        <v>5.5</v>
      </c>
      <c r="T30" s="17"/>
      <c r="U30" s="17"/>
      <c r="V30" s="17"/>
      <c r="W30" s="17"/>
      <c r="X30" s="17">
        <v>166.7</v>
      </c>
      <c r="Y30" s="17">
        <v>7</v>
      </c>
      <c r="Z30" s="17">
        <v>5.0999999999999996</v>
      </c>
      <c r="AA30" s="17"/>
      <c r="AB30" s="17">
        <v>6.8</v>
      </c>
      <c r="AC30" s="17">
        <v>10.7</v>
      </c>
      <c r="AD30" s="17">
        <v>80.099999999999994</v>
      </c>
      <c r="AE30" s="17"/>
      <c r="AF30" s="17"/>
      <c r="AG30" s="17"/>
      <c r="AH30" s="17"/>
      <c r="AI30" s="17">
        <v>110.9</v>
      </c>
      <c r="AJ30" s="17">
        <v>160.30000000000001</v>
      </c>
      <c r="AK30" s="17"/>
      <c r="AL30" s="17"/>
      <c r="AM30" s="17"/>
      <c r="AN30" s="17">
        <v>6.5</v>
      </c>
      <c r="AO30" s="17">
        <v>231</v>
      </c>
      <c r="AP30" s="17">
        <v>59.1</v>
      </c>
      <c r="AQ30" s="17">
        <v>117.2</v>
      </c>
      <c r="AR30" s="17">
        <v>31.9</v>
      </c>
      <c r="AS30" s="17">
        <v>18.5</v>
      </c>
      <c r="AT30" s="17">
        <v>19.7</v>
      </c>
      <c r="AU30" s="17">
        <v>90.4</v>
      </c>
      <c r="AV30" s="17">
        <v>136.4</v>
      </c>
      <c r="AW30" s="17">
        <v>136.69999999999999</v>
      </c>
      <c r="AX30" s="17">
        <v>159.1</v>
      </c>
      <c r="AY30" s="17">
        <v>107.9</v>
      </c>
      <c r="AZ30" s="17">
        <v>8.1</v>
      </c>
      <c r="BA30" s="17">
        <v>3.5</v>
      </c>
      <c r="BB30" s="17">
        <v>24.3</v>
      </c>
      <c r="BC30" s="17">
        <v>19.3</v>
      </c>
      <c r="BD30" s="17">
        <v>3.8</v>
      </c>
      <c r="BE30" s="17">
        <v>20.2</v>
      </c>
      <c r="BF30" s="17">
        <v>84.8</v>
      </c>
      <c r="BG30" s="17"/>
      <c r="BH30" s="17"/>
      <c r="BI30" s="17"/>
      <c r="BJ30" s="17">
        <v>25.5</v>
      </c>
      <c r="BK30" s="17"/>
      <c r="BL30" s="17">
        <v>0</v>
      </c>
      <c r="BM30" s="17"/>
      <c r="BN30" s="17"/>
      <c r="BO30" s="17"/>
      <c r="BP30" s="17">
        <v>85.9</v>
      </c>
      <c r="BQ30" s="17">
        <v>122.4</v>
      </c>
      <c r="BR30" s="17">
        <v>122.4</v>
      </c>
      <c r="BS30" s="17">
        <v>122.5</v>
      </c>
      <c r="BT30" s="17">
        <v>213.3</v>
      </c>
      <c r="BU30" s="17"/>
      <c r="BV30" s="17"/>
      <c r="BW30" s="17"/>
      <c r="BX30" s="17"/>
      <c r="BY30" s="17"/>
      <c r="BZ30" s="17"/>
      <c r="CA30" s="17"/>
      <c r="CB30" s="17"/>
      <c r="CC30" s="17">
        <v>4.3</v>
      </c>
      <c r="CD30" s="17">
        <v>106.4</v>
      </c>
      <c r="CE30" s="17">
        <v>122.6</v>
      </c>
      <c r="CF30" s="17">
        <v>64.2</v>
      </c>
      <c r="CG30" s="17">
        <v>79</v>
      </c>
      <c r="CH30" s="17">
        <v>30.1</v>
      </c>
      <c r="CI30" s="17"/>
      <c r="CJ30" s="17"/>
      <c r="CK30" s="17"/>
      <c r="CL30" s="17">
        <v>102.8</v>
      </c>
      <c r="CM30" s="17">
        <v>103</v>
      </c>
      <c r="CN30" s="17">
        <v>121.9</v>
      </c>
      <c r="CO30" s="17">
        <v>0</v>
      </c>
      <c r="CP30" s="17"/>
      <c r="CQ30" s="17"/>
      <c r="CR30" s="17"/>
      <c r="CS30" s="17"/>
      <c r="CT30" s="17"/>
      <c r="CU30" s="17"/>
      <c r="CV30" s="17">
        <v>1</v>
      </c>
      <c r="CW30" s="17">
        <v>113.3</v>
      </c>
      <c r="CX30" s="17">
        <v>74.8</v>
      </c>
      <c r="CY30" s="17">
        <v>7.7</v>
      </c>
      <c r="CZ30" s="17">
        <v>0.4</v>
      </c>
      <c r="DA30" s="17">
        <v>20</v>
      </c>
      <c r="DB30" s="17">
        <v>10</v>
      </c>
      <c r="DC30" s="17">
        <v>5.5</v>
      </c>
      <c r="DD30" s="17">
        <v>1</v>
      </c>
      <c r="DE30" s="17">
        <v>3.2</v>
      </c>
      <c r="DF30" s="17">
        <v>4.5999999999999996</v>
      </c>
      <c r="DG30" s="17">
        <v>0</v>
      </c>
      <c r="DH30" s="17">
        <v>20</v>
      </c>
      <c r="DI30" s="17">
        <v>19</v>
      </c>
      <c r="DJ30" s="17"/>
      <c r="DK30" s="17">
        <v>18.600000000000001</v>
      </c>
      <c r="DL30" s="17">
        <v>6.8</v>
      </c>
      <c r="DM30" s="17">
        <v>8.6999999999999993</v>
      </c>
      <c r="DN30" s="17">
        <v>27.1</v>
      </c>
      <c r="DO30" s="17">
        <v>71.7</v>
      </c>
      <c r="DP30" s="17">
        <v>3</v>
      </c>
      <c r="DQ30" s="17">
        <v>0</v>
      </c>
      <c r="DR30" s="17">
        <v>2.2000000000000002</v>
      </c>
      <c r="DS30" s="17">
        <v>3.1</v>
      </c>
      <c r="DT30" s="17">
        <v>5.3</v>
      </c>
      <c r="DU30" s="17">
        <v>3.2</v>
      </c>
      <c r="DV30" s="17">
        <v>9.5</v>
      </c>
      <c r="DW30" s="17">
        <v>2</v>
      </c>
      <c r="DX30" s="17">
        <v>0.4</v>
      </c>
      <c r="DY30" s="17">
        <v>11.7</v>
      </c>
      <c r="DZ30" s="17">
        <v>6.3</v>
      </c>
      <c r="EA30" s="17">
        <v>8.6</v>
      </c>
      <c r="EB30" s="17">
        <v>11.8</v>
      </c>
      <c r="EC30" s="17">
        <v>20</v>
      </c>
      <c r="ED30" s="17">
        <v>16.899999999999999</v>
      </c>
      <c r="EE30" s="17">
        <v>23</v>
      </c>
      <c r="EF30" s="17">
        <v>32.5</v>
      </c>
      <c r="EG30" s="17">
        <v>0</v>
      </c>
      <c r="EH30" s="17">
        <v>74</v>
      </c>
      <c r="EI30" s="17">
        <v>0</v>
      </c>
      <c r="EJ30" s="17">
        <v>5.5</v>
      </c>
      <c r="EK30" s="17"/>
      <c r="EL30" s="17">
        <v>3.8</v>
      </c>
      <c r="EM30" s="17">
        <v>7.6</v>
      </c>
      <c r="EN30" s="17">
        <v>13.4</v>
      </c>
      <c r="EO30" s="17">
        <v>14</v>
      </c>
      <c r="EP30" s="17">
        <v>14.4</v>
      </c>
      <c r="EQ30" s="17">
        <v>5.3</v>
      </c>
      <c r="ER30" s="17">
        <v>231.1</v>
      </c>
      <c r="ES30" s="17">
        <v>15.9</v>
      </c>
      <c r="ET30" s="17">
        <v>124.6</v>
      </c>
      <c r="EU30" s="17">
        <v>0.6</v>
      </c>
      <c r="EV30" s="17">
        <v>63.3</v>
      </c>
      <c r="EW30" s="17">
        <v>50.6</v>
      </c>
      <c r="EX30" s="17">
        <v>91</v>
      </c>
      <c r="EY30" s="17">
        <v>12.6</v>
      </c>
      <c r="EZ30" s="17">
        <v>9.8000000000000007</v>
      </c>
      <c r="FA30" s="17">
        <v>20</v>
      </c>
      <c r="FB30" s="17">
        <v>9.1</v>
      </c>
      <c r="FC30" s="17">
        <v>43.7</v>
      </c>
      <c r="FD30" s="17">
        <v>11</v>
      </c>
      <c r="FE30" s="17"/>
      <c r="FF30" s="17"/>
      <c r="FG30" s="17">
        <v>16.8</v>
      </c>
      <c r="FH30" s="17"/>
      <c r="FI30" s="17"/>
      <c r="FJ30" s="17">
        <v>7025.9</v>
      </c>
      <c r="FK30" s="15"/>
      <c r="FL30" s="17">
        <v>22.81972</v>
      </c>
      <c r="FM30" s="17">
        <v>4.6310000000000002</v>
      </c>
      <c r="FN30" s="17"/>
      <c r="FO30" s="17">
        <v>13.2</v>
      </c>
      <c r="FP30" s="17">
        <v>26.83999</v>
      </c>
      <c r="FQ30" s="17">
        <v>18.914750000000002</v>
      </c>
      <c r="FR30" s="17">
        <v>11.1</v>
      </c>
      <c r="FS30" s="17">
        <v>16.2</v>
      </c>
      <c r="FT30" s="17">
        <v>113.70546</v>
      </c>
    </row>
    <row r="31" spans="1:176" ht="24" customHeight="1" x14ac:dyDescent="0.35">
      <c r="A31" s="16" t="s">
        <v>54</v>
      </c>
      <c r="B31" s="16" t="s">
        <v>888</v>
      </c>
      <c r="C31" s="17">
        <v>0</v>
      </c>
      <c r="D31" s="17">
        <v>647.9</v>
      </c>
      <c r="E31" s="17">
        <v>218</v>
      </c>
      <c r="F31" s="17">
        <v>0</v>
      </c>
      <c r="G31" s="17">
        <v>3.1</v>
      </c>
      <c r="H31" s="17">
        <v>90.2</v>
      </c>
      <c r="I31" s="17">
        <v>180.8</v>
      </c>
      <c r="J31" s="17"/>
      <c r="K31" s="17"/>
      <c r="L31" s="17">
        <v>107.3</v>
      </c>
      <c r="M31" s="17"/>
      <c r="N31" s="17">
        <v>106.9</v>
      </c>
      <c r="O31" s="17">
        <v>136.4</v>
      </c>
      <c r="P31" s="17">
        <v>207.6</v>
      </c>
      <c r="Q31" s="17">
        <v>109.3</v>
      </c>
      <c r="R31" s="17">
        <v>560.70000000000005</v>
      </c>
      <c r="S31" s="17">
        <v>5.6</v>
      </c>
      <c r="T31" s="17"/>
      <c r="U31" s="17"/>
      <c r="V31" s="17"/>
      <c r="W31" s="17"/>
      <c r="X31" s="17">
        <v>165.7</v>
      </c>
      <c r="Y31" s="17">
        <v>7.4</v>
      </c>
      <c r="Z31" s="17">
        <v>5</v>
      </c>
      <c r="AA31" s="17"/>
      <c r="AB31" s="17">
        <v>6.9</v>
      </c>
      <c r="AC31" s="17">
        <v>10.7</v>
      </c>
      <c r="AD31" s="17">
        <v>80.7</v>
      </c>
      <c r="AE31" s="17"/>
      <c r="AF31" s="17"/>
      <c r="AG31" s="17"/>
      <c r="AH31" s="17"/>
      <c r="AI31" s="17">
        <v>110.9</v>
      </c>
      <c r="AJ31" s="17">
        <v>175.7</v>
      </c>
      <c r="AK31" s="17"/>
      <c r="AL31" s="17"/>
      <c r="AM31" s="17"/>
      <c r="AN31" s="17">
        <v>6.5</v>
      </c>
      <c r="AO31" s="17">
        <v>229.7</v>
      </c>
      <c r="AP31" s="17">
        <v>59</v>
      </c>
      <c r="AQ31" s="17">
        <v>129.30000000000001</v>
      </c>
      <c r="AR31" s="17">
        <v>33.200000000000003</v>
      </c>
      <c r="AS31" s="17">
        <v>18.7</v>
      </c>
      <c r="AT31" s="17">
        <v>19.7</v>
      </c>
      <c r="AU31" s="17">
        <v>90.4</v>
      </c>
      <c r="AV31" s="17">
        <v>135.6</v>
      </c>
      <c r="AW31" s="17">
        <v>136.19999999999999</v>
      </c>
      <c r="AX31" s="17">
        <v>158.6</v>
      </c>
      <c r="AY31" s="17">
        <v>107.5</v>
      </c>
      <c r="AZ31" s="17">
        <v>8.1</v>
      </c>
      <c r="BA31" s="17">
        <v>3.5</v>
      </c>
      <c r="BB31" s="17">
        <v>27.4</v>
      </c>
      <c r="BC31" s="17">
        <v>19.2</v>
      </c>
      <c r="BD31" s="17">
        <v>3.8</v>
      </c>
      <c r="BE31" s="17">
        <v>18</v>
      </c>
      <c r="BF31" s="17">
        <v>146.4</v>
      </c>
      <c r="BG31" s="17"/>
      <c r="BH31" s="17"/>
      <c r="BI31" s="17"/>
      <c r="BJ31" s="17">
        <v>25.4</v>
      </c>
      <c r="BK31" s="17"/>
      <c r="BL31" s="17">
        <v>0</v>
      </c>
      <c r="BM31" s="17"/>
      <c r="BN31" s="17"/>
      <c r="BO31" s="17"/>
      <c r="BP31" s="17">
        <v>86</v>
      </c>
      <c r="BQ31" s="17">
        <v>122.1</v>
      </c>
      <c r="BR31" s="17">
        <v>122.2</v>
      </c>
      <c r="BS31" s="17">
        <v>122.5</v>
      </c>
      <c r="BT31" s="17">
        <v>212.5</v>
      </c>
      <c r="BU31" s="17"/>
      <c r="BV31" s="17"/>
      <c r="BW31" s="17"/>
      <c r="BX31" s="17"/>
      <c r="BY31" s="17"/>
      <c r="BZ31" s="17"/>
      <c r="CA31" s="17"/>
      <c r="CB31" s="17"/>
      <c r="CC31" s="17">
        <v>4.3</v>
      </c>
      <c r="CD31" s="17">
        <v>170.8</v>
      </c>
      <c r="CE31" s="17">
        <v>128.30000000000001</v>
      </c>
      <c r="CF31" s="17">
        <v>64.3</v>
      </c>
      <c r="CG31" s="17">
        <v>78.8</v>
      </c>
      <c r="CH31" s="17">
        <v>30.1</v>
      </c>
      <c r="CI31" s="17"/>
      <c r="CJ31" s="17"/>
      <c r="CK31" s="17"/>
      <c r="CL31" s="17">
        <v>103</v>
      </c>
      <c r="CM31" s="17">
        <v>103.2</v>
      </c>
      <c r="CN31" s="17">
        <v>121.8</v>
      </c>
      <c r="CO31" s="17">
        <v>0</v>
      </c>
      <c r="CP31" s="17"/>
      <c r="CQ31" s="17"/>
      <c r="CR31" s="17"/>
      <c r="CS31" s="17"/>
      <c r="CT31" s="17"/>
      <c r="CU31" s="17"/>
      <c r="CV31" s="17">
        <v>1.1000000000000001</v>
      </c>
      <c r="CW31" s="17">
        <v>116.2</v>
      </c>
      <c r="CX31" s="17">
        <v>77.3</v>
      </c>
      <c r="CY31" s="17">
        <v>9.5</v>
      </c>
      <c r="CZ31" s="17">
        <v>0.4</v>
      </c>
      <c r="DA31" s="17">
        <v>20</v>
      </c>
      <c r="DB31" s="17">
        <v>9.9</v>
      </c>
      <c r="DC31" s="17">
        <v>5.5</v>
      </c>
      <c r="DD31" s="17">
        <v>1</v>
      </c>
      <c r="DE31" s="17">
        <v>3.2</v>
      </c>
      <c r="DF31" s="17">
        <v>4.5</v>
      </c>
      <c r="DG31" s="17">
        <v>0</v>
      </c>
      <c r="DH31" s="17">
        <v>20</v>
      </c>
      <c r="DI31" s="17">
        <v>19</v>
      </c>
      <c r="DJ31" s="17"/>
      <c r="DK31" s="17">
        <v>18.600000000000001</v>
      </c>
      <c r="DL31" s="17">
        <v>9.8000000000000007</v>
      </c>
      <c r="DM31" s="17">
        <v>15.5</v>
      </c>
      <c r="DN31" s="17">
        <v>26.8</v>
      </c>
      <c r="DO31" s="17">
        <v>68.900000000000006</v>
      </c>
      <c r="DP31" s="17">
        <v>3</v>
      </c>
      <c r="DQ31" s="17">
        <v>0</v>
      </c>
      <c r="DR31" s="17">
        <v>2.2000000000000002</v>
      </c>
      <c r="DS31" s="17">
        <v>3.1</v>
      </c>
      <c r="DT31" s="17">
        <v>5</v>
      </c>
      <c r="DU31" s="17">
        <v>3.2</v>
      </c>
      <c r="DV31" s="17">
        <v>9.5</v>
      </c>
      <c r="DW31" s="17">
        <v>2</v>
      </c>
      <c r="DX31" s="17">
        <v>0.4</v>
      </c>
      <c r="DY31" s="17">
        <v>11.7</v>
      </c>
      <c r="DZ31" s="17">
        <v>6.4</v>
      </c>
      <c r="EA31" s="17">
        <v>8.6</v>
      </c>
      <c r="EB31" s="17">
        <v>12</v>
      </c>
      <c r="EC31" s="17">
        <v>20</v>
      </c>
      <c r="ED31" s="17">
        <v>12.4</v>
      </c>
      <c r="EE31" s="17">
        <v>33.4</v>
      </c>
      <c r="EF31" s="17">
        <v>27</v>
      </c>
      <c r="EG31" s="17">
        <v>0</v>
      </c>
      <c r="EH31" s="17">
        <v>70.400000000000006</v>
      </c>
      <c r="EI31" s="17">
        <v>0</v>
      </c>
      <c r="EJ31" s="17">
        <v>6.6</v>
      </c>
      <c r="EK31" s="17"/>
      <c r="EL31" s="17">
        <v>3.8</v>
      </c>
      <c r="EM31" s="17">
        <v>7.6</v>
      </c>
      <c r="EN31" s="17">
        <v>13.4</v>
      </c>
      <c r="EO31" s="17">
        <v>14</v>
      </c>
      <c r="EP31" s="17">
        <v>14.4</v>
      </c>
      <c r="EQ31" s="17">
        <v>5.4</v>
      </c>
      <c r="ER31" s="17">
        <v>226.5</v>
      </c>
      <c r="ES31" s="17">
        <v>13.2</v>
      </c>
      <c r="ET31" s="17">
        <v>122.4</v>
      </c>
      <c r="EU31" s="17">
        <v>0.6</v>
      </c>
      <c r="EV31" s="17">
        <v>51.7</v>
      </c>
      <c r="EW31" s="17">
        <v>47</v>
      </c>
      <c r="EX31" s="17">
        <v>89.8</v>
      </c>
      <c r="EY31" s="17">
        <v>15.1</v>
      </c>
      <c r="EZ31" s="17">
        <v>9.8000000000000007</v>
      </c>
      <c r="FA31" s="17">
        <v>20</v>
      </c>
      <c r="FB31" s="17">
        <v>9.6</v>
      </c>
      <c r="FC31" s="17">
        <v>43.8</v>
      </c>
      <c r="FD31" s="17">
        <v>11</v>
      </c>
      <c r="FE31" s="17"/>
      <c r="FF31" s="17"/>
      <c r="FG31" s="17">
        <v>17.100000000000001</v>
      </c>
      <c r="FH31" s="17"/>
      <c r="FI31" s="17"/>
      <c r="FJ31" s="17">
        <v>7183.2</v>
      </c>
      <c r="FK31" s="15"/>
      <c r="FL31" s="17">
        <v>24.328790000000001</v>
      </c>
      <c r="FM31" s="17">
        <v>4.6929999999999996</v>
      </c>
      <c r="FN31" s="17"/>
      <c r="FO31" s="17">
        <v>13.2</v>
      </c>
      <c r="FP31" s="17">
        <v>26.730029999999999</v>
      </c>
      <c r="FQ31" s="17">
        <v>18.916519999999998</v>
      </c>
      <c r="FR31" s="17">
        <v>11</v>
      </c>
      <c r="FS31" s="17">
        <v>16.3</v>
      </c>
      <c r="FT31" s="17">
        <v>115.16834</v>
      </c>
    </row>
    <row r="32" spans="1:176" ht="24" customHeight="1" x14ac:dyDescent="0.35">
      <c r="A32" s="16" t="s">
        <v>54</v>
      </c>
      <c r="B32" s="16" t="s">
        <v>889</v>
      </c>
      <c r="C32" s="17">
        <v>0</v>
      </c>
      <c r="D32" s="17">
        <v>648</v>
      </c>
      <c r="E32" s="17">
        <v>218.2</v>
      </c>
      <c r="F32" s="17">
        <v>3.8</v>
      </c>
      <c r="G32" s="17">
        <v>3.8</v>
      </c>
      <c r="H32" s="17">
        <v>90.4</v>
      </c>
      <c r="I32" s="17">
        <v>181.4</v>
      </c>
      <c r="J32" s="17"/>
      <c r="K32" s="17"/>
      <c r="L32" s="17">
        <v>106.6</v>
      </c>
      <c r="M32" s="17"/>
      <c r="N32" s="17">
        <v>106.1</v>
      </c>
      <c r="O32" s="17">
        <v>135.9</v>
      </c>
      <c r="P32" s="17">
        <v>205.1</v>
      </c>
      <c r="Q32" s="17">
        <v>108.8</v>
      </c>
      <c r="R32" s="17">
        <v>551.9</v>
      </c>
      <c r="S32" s="17">
        <v>5.4</v>
      </c>
      <c r="T32" s="17"/>
      <c r="U32" s="17"/>
      <c r="V32" s="17"/>
      <c r="W32" s="17"/>
      <c r="X32" s="17">
        <v>165.5</v>
      </c>
      <c r="Y32" s="17">
        <v>7.4</v>
      </c>
      <c r="Z32" s="17">
        <v>4.7</v>
      </c>
      <c r="AA32" s="17"/>
      <c r="AB32" s="17">
        <v>6.9</v>
      </c>
      <c r="AC32" s="17">
        <v>10.8</v>
      </c>
      <c r="AD32" s="17">
        <v>80.400000000000006</v>
      </c>
      <c r="AE32" s="17"/>
      <c r="AF32" s="17"/>
      <c r="AG32" s="17"/>
      <c r="AH32" s="17"/>
      <c r="AI32" s="17">
        <v>111</v>
      </c>
      <c r="AJ32" s="17">
        <v>193.2</v>
      </c>
      <c r="AK32" s="17"/>
      <c r="AL32" s="17"/>
      <c r="AM32" s="17"/>
      <c r="AN32" s="17">
        <v>6.5</v>
      </c>
      <c r="AO32" s="17">
        <v>230</v>
      </c>
      <c r="AP32" s="17">
        <v>58.5</v>
      </c>
      <c r="AQ32" s="17">
        <v>126.3</v>
      </c>
      <c r="AR32" s="17">
        <v>30.3</v>
      </c>
      <c r="AS32" s="17">
        <v>18.7</v>
      </c>
      <c r="AT32" s="17">
        <v>19.7</v>
      </c>
      <c r="AU32" s="17">
        <v>88.9</v>
      </c>
      <c r="AV32" s="17">
        <v>182.3</v>
      </c>
      <c r="AW32" s="17">
        <v>180.5</v>
      </c>
      <c r="AX32" s="17">
        <v>182.7</v>
      </c>
      <c r="AY32" s="17">
        <v>107.5</v>
      </c>
      <c r="AZ32" s="17">
        <v>8.1</v>
      </c>
      <c r="BA32" s="17">
        <v>3.5</v>
      </c>
      <c r="BB32" s="17">
        <v>25.7</v>
      </c>
      <c r="BC32" s="17">
        <v>19.2</v>
      </c>
      <c r="BD32" s="17">
        <v>3.8</v>
      </c>
      <c r="BE32" s="17">
        <v>20.100000000000001</v>
      </c>
      <c r="BF32" s="17">
        <v>125.5</v>
      </c>
      <c r="BG32" s="17"/>
      <c r="BH32" s="17"/>
      <c r="BI32" s="17"/>
      <c r="BJ32" s="17">
        <v>29.8</v>
      </c>
      <c r="BK32" s="17"/>
      <c r="BL32" s="17">
        <v>0</v>
      </c>
      <c r="BM32" s="17"/>
      <c r="BN32" s="17"/>
      <c r="BO32" s="17"/>
      <c r="BP32" s="17">
        <v>86</v>
      </c>
      <c r="BQ32" s="17">
        <v>122</v>
      </c>
      <c r="BR32" s="17">
        <v>121.8</v>
      </c>
      <c r="BS32" s="17">
        <v>121.7</v>
      </c>
      <c r="BT32" s="17">
        <v>212.2</v>
      </c>
      <c r="BU32" s="17"/>
      <c r="BV32" s="17"/>
      <c r="BW32" s="17"/>
      <c r="BX32" s="17"/>
      <c r="BY32" s="17"/>
      <c r="BZ32" s="17"/>
      <c r="CA32" s="17"/>
      <c r="CB32" s="17"/>
      <c r="CC32" s="17">
        <v>4.3</v>
      </c>
      <c r="CD32" s="17">
        <v>156.5</v>
      </c>
      <c r="CE32" s="17">
        <v>128.69999999999999</v>
      </c>
      <c r="CF32" s="17">
        <v>66.5</v>
      </c>
      <c r="CG32" s="17">
        <v>78.900000000000006</v>
      </c>
      <c r="CH32" s="17">
        <v>30.3</v>
      </c>
      <c r="CI32" s="17"/>
      <c r="CJ32" s="17"/>
      <c r="CK32" s="17"/>
      <c r="CL32" s="17">
        <v>103.3</v>
      </c>
      <c r="CM32" s="17">
        <v>103.2</v>
      </c>
      <c r="CN32" s="17">
        <v>121.5</v>
      </c>
      <c r="CO32" s="17">
        <v>0</v>
      </c>
      <c r="CP32" s="17"/>
      <c r="CQ32" s="17"/>
      <c r="CR32" s="17"/>
      <c r="CS32" s="17"/>
      <c r="CT32" s="17"/>
      <c r="CU32" s="17"/>
      <c r="CV32" s="17">
        <v>1.2</v>
      </c>
      <c r="CW32" s="17">
        <v>114.3</v>
      </c>
      <c r="CX32" s="17">
        <v>77.900000000000006</v>
      </c>
      <c r="CY32" s="17">
        <v>10.199999999999999</v>
      </c>
      <c r="CZ32" s="17">
        <v>0.4</v>
      </c>
      <c r="DA32" s="17">
        <v>20.100000000000001</v>
      </c>
      <c r="DB32" s="17">
        <v>9.9</v>
      </c>
      <c r="DC32" s="17">
        <v>5.4</v>
      </c>
      <c r="DD32" s="17">
        <v>1</v>
      </c>
      <c r="DE32" s="17">
        <v>3.2</v>
      </c>
      <c r="DF32" s="17">
        <v>4.5</v>
      </c>
      <c r="DG32" s="17">
        <v>0</v>
      </c>
      <c r="DH32" s="17">
        <v>20</v>
      </c>
      <c r="DI32" s="17">
        <v>19</v>
      </c>
      <c r="DJ32" s="17"/>
      <c r="DK32" s="17">
        <v>18.600000000000001</v>
      </c>
      <c r="DL32" s="17">
        <v>13</v>
      </c>
      <c r="DM32" s="17">
        <v>16.100000000000001</v>
      </c>
      <c r="DN32" s="17">
        <v>25.4</v>
      </c>
      <c r="DO32" s="17">
        <v>71.2</v>
      </c>
      <c r="DP32" s="17">
        <v>3</v>
      </c>
      <c r="DQ32" s="17">
        <v>0</v>
      </c>
      <c r="DR32" s="17">
        <v>2.2000000000000002</v>
      </c>
      <c r="DS32" s="17">
        <v>3.1</v>
      </c>
      <c r="DT32" s="17">
        <v>9.8000000000000007</v>
      </c>
      <c r="DU32" s="17">
        <v>3.2</v>
      </c>
      <c r="DV32" s="17">
        <v>9.5</v>
      </c>
      <c r="DW32" s="17">
        <v>1.9</v>
      </c>
      <c r="DX32" s="17">
        <v>0.4</v>
      </c>
      <c r="DY32" s="17">
        <v>11.7</v>
      </c>
      <c r="DZ32" s="17">
        <v>6.4</v>
      </c>
      <c r="EA32" s="17">
        <v>8.6</v>
      </c>
      <c r="EB32" s="17">
        <v>12.1</v>
      </c>
      <c r="EC32" s="17">
        <v>20</v>
      </c>
      <c r="ED32" s="17">
        <v>11.4</v>
      </c>
      <c r="EE32" s="17">
        <v>34.5</v>
      </c>
      <c r="EF32" s="17">
        <v>24.7</v>
      </c>
      <c r="EG32" s="17">
        <v>0</v>
      </c>
      <c r="EH32" s="17">
        <v>65.900000000000006</v>
      </c>
      <c r="EI32" s="17">
        <v>0</v>
      </c>
      <c r="EJ32" s="17">
        <v>7.8</v>
      </c>
      <c r="EK32" s="17"/>
      <c r="EL32" s="17">
        <v>3.8</v>
      </c>
      <c r="EM32" s="17">
        <v>7.6</v>
      </c>
      <c r="EN32" s="17">
        <v>13.4</v>
      </c>
      <c r="EO32" s="17">
        <v>14</v>
      </c>
      <c r="EP32" s="17">
        <v>14.4</v>
      </c>
      <c r="EQ32" s="17">
        <v>7</v>
      </c>
      <c r="ER32" s="17">
        <v>217.3</v>
      </c>
      <c r="ES32" s="17">
        <v>17.100000000000001</v>
      </c>
      <c r="ET32" s="17">
        <v>123.6</v>
      </c>
      <c r="EU32" s="17">
        <v>0.6</v>
      </c>
      <c r="EV32" s="17">
        <v>54.7</v>
      </c>
      <c r="EW32" s="17">
        <v>53.4</v>
      </c>
      <c r="EX32" s="17">
        <v>90.9</v>
      </c>
      <c r="EY32" s="17">
        <v>17.100000000000001</v>
      </c>
      <c r="EZ32" s="17">
        <v>9.6</v>
      </c>
      <c r="FA32" s="17">
        <v>20</v>
      </c>
      <c r="FB32" s="17">
        <v>9.6</v>
      </c>
      <c r="FC32" s="17">
        <v>43.7</v>
      </c>
      <c r="FD32" s="17">
        <v>10.9</v>
      </c>
      <c r="FE32" s="17"/>
      <c r="FF32" s="17"/>
      <c r="FG32" s="17">
        <v>17</v>
      </c>
      <c r="FH32" s="17"/>
      <c r="FI32" s="17"/>
      <c r="FJ32" s="17">
        <v>7283.1</v>
      </c>
      <c r="FK32" s="15"/>
      <c r="FL32" s="17">
        <v>24.316929999999999</v>
      </c>
      <c r="FM32" s="17">
        <v>5.194</v>
      </c>
      <c r="FN32" s="17"/>
      <c r="FO32" s="17">
        <v>13.2</v>
      </c>
      <c r="FP32" s="17">
        <v>26.521789999999999</v>
      </c>
      <c r="FQ32" s="17">
        <v>18.917629999999999</v>
      </c>
      <c r="FR32" s="17">
        <v>10.7</v>
      </c>
      <c r="FS32" s="17">
        <v>16.2</v>
      </c>
      <c r="FT32" s="17">
        <v>115.05034999999999</v>
      </c>
    </row>
    <row r="33" spans="1:176" ht="24" customHeight="1" x14ac:dyDescent="0.35">
      <c r="A33" s="16" t="s">
        <v>54</v>
      </c>
      <c r="B33" s="16" t="s">
        <v>890</v>
      </c>
      <c r="C33" s="17">
        <v>0</v>
      </c>
      <c r="D33" s="17">
        <v>650.29999999999995</v>
      </c>
      <c r="E33" s="17">
        <v>217.9</v>
      </c>
      <c r="F33" s="17">
        <v>3.7</v>
      </c>
      <c r="G33" s="17">
        <v>3.5</v>
      </c>
      <c r="H33" s="17">
        <v>91</v>
      </c>
      <c r="I33" s="17">
        <v>181</v>
      </c>
      <c r="J33" s="17"/>
      <c r="K33" s="17"/>
      <c r="L33" s="17">
        <v>126.7</v>
      </c>
      <c r="M33" s="17"/>
      <c r="N33" s="17">
        <v>126.3</v>
      </c>
      <c r="O33" s="17">
        <v>149.1</v>
      </c>
      <c r="P33" s="17">
        <v>207</v>
      </c>
      <c r="Q33" s="17">
        <v>107.9</v>
      </c>
      <c r="R33" s="17">
        <v>559.5</v>
      </c>
      <c r="S33" s="17">
        <v>5</v>
      </c>
      <c r="T33" s="17"/>
      <c r="U33" s="17"/>
      <c r="V33" s="17"/>
      <c r="W33" s="17"/>
      <c r="X33" s="17">
        <v>167.7</v>
      </c>
      <c r="Y33" s="17">
        <v>7.7</v>
      </c>
      <c r="Z33" s="17">
        <v>4.9000000000000004</v>
      </c>
      <c r="AA33" s="17"/>
      <c r="AB33" s="17">
        <v>6.9</v>
      </c>
      <c r="AC33" s="17">
        <v>11.3</v>
      </c>
      <c r="AD33" s="17">
        <v>80.2</v>
      </c>
      <c r="AE33" s="17"/>
      <c r="AF33" s="17"/>
      <c r="AG33" s="17"/>
      <c r="AH33" s="17"/>
      <c r="AI33" s="17">
        <v>110.5</v>
      </c>
      <c r="AJ33" s="17">
        <v>202</v>
      </c>
      <c r="AK33" s="17"/>
      <c r="AL33" s="17"/>
      <c r="AM33" s="17"/>
      <c r="AN33" s="17">
        <v>6.5</v>
      </c>
      <c r="AO33" s="17">
        <v>232</v>
      </c>
      <c r="AP33" s="17">
        <v>57.9</v>
      </c>
      <c r="AQ33" s="17">
        <v>134.80000000000001</v>
      </c>
      <c r="AR33" s="17">
        <v>31.5</v>
      </c>
      <c r="AS33" s="17">
        <v>18.7</v>
      </c>
      <c r="AT33" s="17">
        <v>19.7</v>
      </c>
      <c r="AU33" s="17">
        <v>92.7</v>
      </c>
      <c r="AV33" s="17">
        <v>183.4</v>
      </c>
      <c r="AW33" s="17">
        <v>178.5</v>
      </c>
      <c r="AX33" s="17">
        <v>185.2</v>
      </c>
      <c r="AY33" s="17">
        <v>109.2</v>
      </c>
      <c r="AZ33" s="17">
        <v>8.1</v>
      </c>
      <c r="BA33" s="17">
        <v>3.5</v>
      </c>
      <c r="BB33" s="17">
        <v>32.4</v>
      </c>
      <c r="BC33" s="17">
        <v>19</v>
      </c>
      <c r="BD33" s="17">
        <v>3.8</v>
      </c>
      <c r="BE33" s="17">
        <v>17.5</v>
      </c>
      <c r="BF33" s="17">
        <v>145.30000000000001</v>
      </c>
      <c r="BG33" s="17"/>
      <c r="BH33" s="17"/>
      <c r="BI33" s="17"/>
      <c r="BJ33" s="17">
        <v>39.9</v>
      </c>
      <c r="BK33" s="17"/>
      <c r="BL33" s="17">
        <v>0</v>
      </c>
      <c r="BM33" s="17"/>
      <c r="BN33" s="17"/>
      <c r="BO33" s="17"/>
      <c r="BP33" s="17">
        <v>85.4</v>
      </c>
      <c r="BQ33" s="17">
        <v>95.5</v>
      </c>
      <c r="BR33" s="17">
        <v>95.3</v>
      </c>
      <c r="BS33" s="17">
        <v>87.7</v>
      </c>
      <c r="BT33" s="17">
        <v>198.4</v>
      </c>
      <c r="BU33" s="17"/>
      <c r="BV33" s="17"/>
      <c r="BW33" s="17"/>
      <c r="BX33" s="17"/>
      <c r="BY33" s="17"/>
      <c r="BZ33" s="17"/>
      <c r="CA33" s="17"/>
      <c r="CB33" s="17"/>
      <c r="CC33" s="17">
        <v>4.3</v>
      </c>
      <c r="CD33" s="17">
        <v>202.3</v>
      </c>
      <c r="CE33" s="17">
        <v>131.4</v>
      </c>
      <c r="CF33" s="17">
        <v>66.900000000000006</v>
      </c>
      <c r="CG33" s="17">
        <v>79</v>
      </c>
      <c r="CH33" s="17">
        <v>30.4</v>
      </c>
      <c r="CI33" s="17"/>
      <c r="CJ33" s="17"/>
      <c r="CK33" s="17"/>
      <c r="CL33" s="17">
        <v>145.5</v>
      </c>
      <c r="CM33" s="17">
        <v>145</v>
      </c>
      <c r="CN33" s="17">
        <v>148.80000000000001</v>
      </c>
      <c r="CO33" s="17">
        <v>0</v>
      </c>
      <c r="CP33" s="17"/>
      <c r="CQ33" s="17"/>
      <c r="CR33" s="17"/>
      <c r="CS33" s="17"/>
      <c r="CT33" s="17"/>
      <c r="CU33" s="17"/>
      <c r="CV33" s="17">
        <v>0.5</v>
      </c>
      <c r="CW33" s="17">
        <v>112.6</v>
      </c>
      <c r="CX33" s="17">
        <v>25.3</v>
      </c>
      <c r="CY33" s="17">
        <v>14.6</v>
      </c>
      <c r="CZ33" s="17">
        <v>0.4</v>
      </c>
      <c r="DA33" s="17">
        <v>19.8</v>
      </c>
      <c r="DB33" s="17">
        <v>10.1</v>
      </c>
      <c r="DC33" s="17">
        <v>5.5</v>
      </c>
      <c r="DD33" s="17">
        <v>1</v>
      </c>
      <c r="DE33" s="17">
        <v>3.2</v>
      </c>
      <c r="DF33" s="17">
        <v>4.5</v>
      </c>
      <c r="DG33" s="17">
        <v>0</v>
      </c>
      <c r="DH33" s="17">
        <v>20</v>
      </c>
      <c r="DI33" s="17">
        <v>19</v>
      </c>
      <c r="DJ33" s="17"/>
      <c r="DK33" s="17">
        <v>18.600000000000001</v>
      </c>
      <c r="DL33" s="17">
        <v>13.3</v>
      </c>
      <c r="DM33" s="17">
        <v>16</v>
      </c>
      <c r="DN33" s="17">
        <v>27.5</v>
      </c>
      <c r="DO33" s="17">
        <v>76.8</v>
      </c>
      <c r="DP33" s="17">
        <v>2.9</v>
      </c>
      <c r="DQ33" s="17">
        <v>0</v>
      </c>
      <c r="DR33" s="17">
        <v>2.2000000000000002</v>
      </c>
      <c r="DS33" s="17">
        <v>3.1</v>
      </c>
      <c r="DT33" s="17">
        <v>9.3000000000000007</v>
      </c>
      <c r="DU33" s="17">
        <v>3.2</v>
      </c>
      <c r="DV33" s="17">
        <v>9.5</v>
      </c>
      <c r="DW33" s="17">
        <v>2</v>
      </c>
      <c r="DX33" s="17">
        <v>0.4</v>
      </c>
      <c r="DY33" s="17">
        <v>11.7</v>
      </c>
      <c r="DZ33" s="17">
        <v>6.2</v>
      </c>
      <c r="EA33" s="17">
        <v>8.6</v>
      </c>
      <c r="EB33" s="17">
        <v>12.2</v>
      </c>
      <c r="EC33" s="17">
        <v>20</v>
      </c>
      <c r="ED33" s="17">
        <v>13</v>
      </c>
      <c r="EE33" s="17">
        <v>42.5</v>
      </c>
      <c r="EF33" s="17">
        <v>29.3</v>
      </c>
      <c r="EG33" s="17">
        <v>83.6</v>
      </c>
      <c r="EH33" s="17">
        <v>62.9</v>
      </c>
      <c r="EI33" s="17">
        <v>10.3</v>
      </c>
      <c r="EJ33" s="17">
        <v>9</v>
      </c>
      <c r="EK33" s="17"/>
      <c r="EL33" s="17">
        <v>3.8</v>
      </c>
      <c r="EM33" s="17">
        <v>8</v>
      </c>
      <c r="EN33" s="17">
        <v>13.4</v>
      </c>
      <c r="EO33" s="17">
        <v>14</v>
      </c>
      <c r="EP33" s="17">
        <v>14.4</v>
      </c>
      <c r="EQ33" s="17">
        <v>8.8000000000000007</v>
      </c>
      <c r="ER33" s="17">
        <v>174.8</v>
      </c>
      <c r="ES33" s="17">
        <v>17.899999999999999</v>
      </c>
      <c r="ET33" s="17">
        <v>66.8</v>
      </c>
      <c r="EU33" s="17">
        <v>0.6</v>
      </c>
      <c r="EV33" s="17">
        <v>44.5</v>
      </c>
      <c r="EW33" s="17">
        <v>57.4</v>
      </c>
      <c r="EX33" s="17">
        <v>45.1</v>
      </c>
      <c r="EY33" s="17">
        <v>16.2</v>
      </c>
      <c r="EZ33" s="17">
        <v>9.6999999999999993</v>
      </c>
      <c r="FA33" s="17">
        <v>20</v>
      </c>
      <c r="FB33" s="17">
        <v>9.3000000000000007</v>
      </c>
      <c r="FC33" s="17">
        <v>43.4</v>
      </c>
      <c r="FD33" s="17">
        <v>10.8</v>
      </c>
      <c r="FE33" s="17"/>
      <c r="FF33" s="17"/>
      <c r="FG33" s="17">
        <v>16.5</v>
      </c>
      <c r="FH33" s="17"/>
      <c r="FI33" s="17"/>
      <c r="FJ33" s="17">
        <v>7381.6</v>
      </c>
      <c r="FK33" s="15"/>
      <c r="FL33" s="17">
        <v>24.236529999999998</v>
      </c>
      <c r="FM33" s="17">
        <v>5.2729999999999997</v>
      </c>
      <c r="FN33" s="17"/>
      <c r="FO33" s="17">
        <v>13.2</v>
      </c>
      <c r="FP33" s="17">
        <v>26.480969999999999</v>
      </c>
      <c r="FQ33" s="17">
        <v>18.918679999999998</v>
      </c>
      <c r="FR33" s="17">
        <v>10.7</v>
      </c>
      <c r="FS33" s="17">
        <v>16.100000000000001</v>
      </c>
      <c r="FT33" s="17">
        <v>114.90918000000001</v>
      </c>
    </row>
    <row r="34" spans="1:176" ht="24" customHeight="1" x14ac:dyDescent="0.35">
      <c r="A34" s="18" t="s">
        <v>54</v>
      </c>
      <c r="B34" s="18" t="s">
        <v>891</v>
      </c>
      <c r="C34" s="19">
        <v>0</v>
      </c>
      <c r="D34" s="19">
        <v>648.29999999999995</v>
      </c>
      <c r="E34" s="19">
        <v>218.5</v>
      </c>
      <c r="F34" s="19">
        <v>3.6</v>
      </c>
      <c r="G34" s="19">
        <v>3.6</v>
      </c>
      <c r="H34" s="19">
        <v>90</v>
      </c>
      <c r="I34" s="19">
        <v>181.3</v>
      </c>
      <c r="J34" s="19"/>
      <c r="K34" s="19"/>
      <c r="L34" s="19">
        <v>163.4</v>
      </c>
      <c r="M34" s="19"/>
      <c r="N34" s="19">
        <v>164</v>
      </c>
      <c r="O34" s="19">
        <v>172.3</v>
      </c>
      <c r="P34" s="19">
        <v>205.5</v>
      </c>
      <c r="Q34" s="19">
        <v>109.1</v>
      </c>
      <c r="R34" s="19">
        <v>554</v>
      </c>
      <c r="S34" s="19">
        <v>5.5</v>
      </c>
      <c r="T34" s="19"/>
      <c r="U34" s="19"/>
      <c r="V34" s="19"/>
      <c r="W34" s="19"/>
      <c r="X34" s="19">
        <v>164.7</v>
      </c>
      <c r="Y34" s="19">
        <v>7.3</v>
      </c>
      <c r="Z34" s="19">
        <v>4.8</v>
      </c>
      <c r="AA34" s="19"/>
      <c r="AB34" s="19">
        <v>6.9</v>
      </c>
      <c r="AC34" s="19">
        <v>11.2</v>
      </c>
      <c r="AD34" s="19">
        <v>80.7</v>
      </c>
      <c r="AE34" s="19"/>
      <c r="AF34" s="19"/>
      <c r="AG34" s="19"/>
      <c r="AH34" s="19"/>
      <c r="AI34" s="19">
        <v>110.8</v>
      </c>
      <c r="AJ34" s="19">
        <v>153.1</v>
      </c>
      <c r="AK34" s="19"/>
      <c r="AL34" s="19"/>
      <c r="AM34" s="19"/>
      <c r="AN34" s="19">
        <v>6.5</v>
      </c>
      <c r="AO34" s="19">
        <v>228.8</v>
      </c>
      <c r="AP34" s="19">
        <v>56.8</v>
      </c>
      <c r="AQ34" s="19">
        <v>121.6</v>
      </c>
      <c r="AR34" s="19">
        <v>30.6</v>
      </c>
      <c r="AS34" s="19">
        <v>18.600000000000001</v>
      </c>
      <c r="AT34" s="19">
        <v>19.7</v>
      </c>
      <c r="AU34" s="19">
        <v>91.3</v>
      </c>
      <c r="AV34" s="19">
        <v>180.4</v>
      </c>
      <c r="AW34" s="19">
        <v>181</v>
      </c>
      <c r="AX34" s="19">
        <v>185.4</v>
      </c>
      <c r="AY34" s="19">
        <v>107.9</v>
      </c>
      <c r="AZ34" s="19">
        <v>8.1</v>
      </c>
      <c r="BA34" s="19">
        <v>3.5</v>
      </c>
      <c r="BB34" s="19">
        <v>22</v>
      </c>
      <c r="BC34" s="19">
        <v>19.2</v>
      </c>
      <c r="BD34" s="19">
        <v>3.8</v>
      </c>
      <c r="BE34" s="19">
        <v>17.7</v>
      </c>
      <c r="BF34" s="19">
        <v>129</v>
      </c>
      <c r="BG34" s="19"/>
      <c r="BH34" s="19"/>
      <c r="BI34" s="19"/>
      <c r="BJ34" s="19">
        <v>44.8</v>
      </c>
      <c r="BK34" s="19"/>
      <c r="BL34" s="19">
        <v>0</v>
      </c>
      <c r="BM34" s="19"/>
      <c r="BN34" s="19"/>
      <c r="BO34" s="19"/>
      <c r="BP34" s="19">
        <v>86.1</v>
      </c>
      <c r="BQ34" s="19">
        <v>89.2</v>
      </c>
      <c r="BR34" s="19">
        <v>89.2</v>
      </c>
      <c r="BS34" s="19">
        <v>88.9</v>
      </c>
      <c r="BT34" s="19">
        <v>180.4</v>
      </c>
      <c r="BU34" s="19"/>
      <c r="BV34" s="19"/>
      <c r="BW34" s="19"/>
      <c r="BX34" s="19"/>
      <c r="BY34" s="19"/>
      <c r="BZ34" s="19"/>
      <c r="CA34" s="19"/>
      <c r="CB34" s="19"/>
      <c r="CC34" s="19">
        <v>4.3</v>
      </c>
      <c r="CD34" s="19">
        <v>105.5</v>
      </c>
      <c r="CE34" s="19">
        <v>120.6</v>
      </c>
      <c r="CF34" s="19">
        <v>66.400000000000006</v>
      </c>
      <c r="CG34" s="19">
        <v>79</v>
      </c>
      <c r="CH34" s="19">
        <v>30.1</v>
      </c>
      <c r="CI34" s="19"/>
      <c r="CJ34" s="19"/>
      <c r="CK34" s="19"/>
      <c r="CL34" s="19">
        <v>145.1</v>
      </c>
      <c r="CM34" s="19">
        <v>145.4</v>
      </c>
      <c r="CN34" s="19">
        <v>148.1</v>
      </c>
      <c r="CO34" s="19">
        <v>0</v>
      </c>
      <c r="CP34" s="19"/>
      <c r="CQ34" s="19"/>
      <c r="CR34" s="19"/>
      <c r="CS34" s="19"/>
      <c r="CT34" s="19"/>
      <c r="CU34" s="19"/>
      <c r="CV34" s="19">
        <v>1.1000000000000001</v>
      </c>
      <c r="CW34" s="19">
        <v>119.2</v>
      </c>
      <c r="CX34" s="19">
        <v>49.5</v>
      </c>
      <c r="CY34" s="19">
        <v>14.5</v>
      </c>
      <c r="CZ34" s="19">
        <v>0.4</v>
      </c>
      <c r="DA34" s="19">
        <v>19.899999999999999</v>
      </c>
      <c r="DB34" s="19">
        <v>9.9</v>
      </c>
      <c r="DC34" s="19">
        <v>5.4</v>
      </c>
      <c r="DD34" s="19">
        <v>1</v>
      </c>
      <c r="DE34" s="19">
        <v>3.1</v>
      </c>
      <c r="DF34" s="19">
        <v>4.5999999999999996</v>
      </c>
      <c r="DG34" s="19">
        <v>0</v>
      </c>
      <c r="DH34" s="19">
        <v>20</v>
      </c>
      <c r="DI34" s="19">
        <v>19</v>
      </c>
      <c r="DJ34" s="19"/>
      <c r="DK34" s="19">
        <v>18.600000000000001</v>
      </c>
      <c r="DL34" s="19">
        <v>10.9</v>
      </c>
      <c r="DM34" s="19">
        <v>13.3</v>
      </c>
      <c r="DN34" s="19">
        <v>25.9</v>
      </c>
      <c r="DO34" s="19">
        <v>83.8</v>
      </c>
      <c r="DP34" s="19">
        <v>2.9</v>
      </c>
      <c r="DQ34" s="19">
        <v>0</v>
      </c>
      <c r="DR34" s="19">
        <v>2.2000000000000002</v>
      </c>
      <c r="DS34" s="19">
        <v>2</v>
      </c>
      <c r="DT34" s="19">
        <v>10.3</v>
      </c>
      <c r="DU34" s="19">
        <v>3.2</v>
      </c>
      <c r="DV34" s="19">
        <v>9.3000000000000007</v>
      </c>
      <c r="DW34" s="19">
        <v>2</v>
      </c>
      <c r="DX34" s="19">
        <v>0.4</v>
      </c>
      <c r="DY34" s="19">
        <v>11.6</v>
      </c>
      <c r="DZ34" s="19">
        <v>6</v>
      </c>
      <c r="EA34" s="19">
        <v>8.6</v>
      </c>
      <c r="EB34" s="19">
        <v>12.2</v>
      </c>
      <c r="EC34" s="19">
        <v>19.8</v>
      </c>
      <c r="ED34" s="19">
        <v>10.4</v>
      </c>
      <c r="EE34" s="19">
        <v>50.2</v>
      </c>
      <c r="EF34" s="19">
        <v>17.7</v>
      </c>
      <c r="EG34" s="19">
        <v>82.5</v>
      </c>
      <c r="EH34" s="19">
        <v>62.9</v>
      </c>
      <c r="EI34" s="19">
        <v>10.6</v>
      </c>
      <c r="EJ34" s="19">
        <v>10.1</v>
      </c>
      <c r="EK34" s="19"/>
      <c r="EL34" s="19">
        <v>3.8</v>
      </c>
      <c r="EM34" s="19">
        <v>8.1999999999999993</v>
      </c>
      <c r="EN34" s="19">
        <v>13.4</v>
      </c>
      <c r="EO34" s="19">
        <v>14.2</v>
      </c>
      <c r="EP34" s="19">
        <v>14.6</v>
      </c>
      <c r="EQ34" s="19">
        <v>11.9</v>
      </c>
      <c r="ER34" s="19">
        <v>232.4</v>
      </c>
      <c r="ES34" s="19">
        <v>13.6</v>
      </c>
      <c r="ET34" s="19">
        <v>43.8</v>
      </c>
      <c r="EU34" s="19">
        <v>0.6</v>
      </c>
      <c r="EV34" s="19">
        <v>61.3</v>
      </c>
      <c r="EW34" s="19">
        <v>59.2</v>
      </c>
      <c r="EX34" s="19">
        <v>32.700000000000003</v>
      </c>
      <c r="EY34" s="19">
        <v>17.399999999999999</v>
      </c>
      <c r="EZ34" s="19">
        <v>9.6999999999999993</v>
      </c>
      <c r="FA34" s="19">
        <v>20</v>
      </c>
      <c r="FB34" s="19">
        <v>9.6</v>
      </c>
      <c r="FC34" s="19">
        <v>43.6</v>
      </c>
      <c r="FD34" s="19">
        <v>11</v>
      </c>
      <c r="FE34" s="19"/>
      <c r="FF34" s="19"/>
      <c r="FG34" s="19">
        <v>16.8</v>
      </c>
      <c r="FH34" s="19"/>
      <c r="FI34" s="19"/>
      <c r="FJ34" s="19">
        <v>7306.4</v>
      </c>
      <c r="FK34" s="15"/>
      <c r="FL34" s="19">
        <v>22.53903</v>
      </c>
      <c r="FM34" s="19">
        <v>5.3319999999999999</v>
      </c>
      <c r="FN34" s="19"/>
      <c r="FO34" s="19">
        <v>13.2</v>
      </c>
      <c r="FP34" s="19">
        <v>26.458159999999999</v>
      </c>
      <c r="FQ34" s="19">
        <v>18.920010000000001</v>
      </c>
      <c r="FR34" s="19">
        <v>10.7</v>
      </c>
      <c r="FS34" s="19">
        <v>16.2</v>
      </c>
      <c r="FT34" s="19">
        <v>113.3492</v>
      </c>
    </row>
    <row r="35" spans="1:176" ht="24" customHeight="1" x14ac:dyDescent="0.35">
      <c r="A35" s="13" t="s">
        <v>54</v>
      </c>
      <c r="B35" s="13" t="s">
        <v>892</v>
      </c>
      <c r="C35" s="14">
        <v>0</v>
      </c>
      <c r="D35" s="14">
        <v>644.70000000000005</v>
      </c>
      <c r="E35" s="14">
        <v>216.5</v>
      </c>
      <c r="F35" s="14">
        <v>3.6</v>
      </c>
      <c r="G35" s="14">
        <v>3.7</v>
      </c>
      <c r="H35" s="14">
        <v>90</v>
      </c>
      <c r="I35" s="14">
        <v>181.2</v>
      </c>
      <c r="J35" s="14"/>
      <c r="K35" s="14"/>
      <c r="L35" s="14">
        <v>162.19999999999999</v>
      </c>
      <c r="M35" s="14"/>
      <c r="N35" s="14">
        <v>162</v>
      </c>
      <c r="O35" s="14">
        <v>172.2</v>
      </c>
      <c r="P35" s="14">
        <v>206.1</v>
      </c>
      <c r="Q35" s="14">
        <v>109</v>
      </c>
      <c r="R35" s="14">
        <v>544.6</v>
      </c>
      <c r="S35" s="14">
        <v>5.4</v>
      </c>
      <c r="T35" s="14"/>
      <c r="U35" s="14"/>
      <c r="V35" s="14"/>
      <c r="W35" s="14"/>
      <c r="X35" s="14">
        <v>165.2</v>
      </c>
      <c r="Y35" s="14">
        <v>7.2</v>
      </c>
      <c r="Z35" s="14">
        <v>4.9000000000000004</v>
      </c>
      <c r="AA35" s="14"/>
      <c r="AB35" s="14">
        <v>6.9</v>
      </c>
      <c r="AC35" s="14">
        <v>11.4</v>
      </c>
      <c r="AD35" s="14">
        <v>80</v>
      </c>
      <c r="AE35" s="14"/>
      <c r="AF35" s="14"/>
      <c r="AG35" s="14"/>
      <c r="AH35" s="14"/>
      <c r="AI35" s="14">
        <v>110.7</v>
      </c>
      <c r="AJ35" s="14">
        <v>177.1</v>
      </c>
      <c r="AK35" s="14"/>
      <c r="AL35" s="14"/>
      <c r="AM35" s="14"/>
      <c r="AN35" s="14">
        <v>6.5</v>
      </c>
      <c r="AO35" s="14">
        <v>229.4</v>
      </c>
      <c r="AP35" s="14">
        <v>56</v>
      </c>
      <c r="AQ35" s="14">
        <v>113.1</v>
      </c>
      <c r="AR35" s="14">
        <v>30.2</v>
      </c>
      <c r="AS35" s="14">
        <v>18.600000000000001</v>
      </c>
      <c r="AT35" s="14">
        <v>19.7</v>
      </c>
      <c r="AU35" s="14">
        <v>85.5</v>
      </c>
      <c r="AV35" s="14">
        <v>181</v>
      </c>
      <c r="AW35" s="14">
        <v>181.5</v>
      </c>
      <c r="AX35" s="14">
        <v>183.8</v>
      </c>
      <c r="AY35" s="14">
        <v>107.3</v>
      </c>
      <c r="AZ35" s="14">
        <v>8.1</v>
      </c>
      <c r="BA35" s="14">
        <v>3.5</v>
      </c>
      <c r="BB35" s="14">
        <v>18</v>
      </c>
      <c r="BC35" s="14">
        <v>21</v>
      </c>
      <c r="BD35" s="14">
        <v>3.8</v>
      </c>
      <c r="BE35" s="14">
        <v>17.7</v>
      </c>
      <c r="BF35" s="14">
        <v>43.9</v>
      </c>
      <c r="BG35" s="14"/>
      <c r="BH35" s="14"/>
      <c r="BI35" s="14"/>
      <c r="BJ35" s="14">
        <v>45.1</v>
      </c>
      <c r="BK35" s="14"/>
      <c r="BL35" s="14">
        <v>0</v>
      </c>
      <c r="BM35" s="14"/>
      <c r="BN35" s="14"/>
      <c r="BO35" s="14"/>
      <c r="BP35" s="14">
        <v>86</v>
      </c>
      <c r="BQ35" s="14">
        <v>88.8</v>
      </c>
      <c r="BR35" s="14">
        <v>88.7</v>
      </c>
      <c r="BS35" s="14">
        <v>88.4</v>
      </c>
      <c r="BT35" s="14">
        <v>180.9</v>
      </c>
      <c r="BU35" s="14"/>
      <c r="BV35" s="14"/>
      <c r="BW35" s="14"/>
      <c r="BX35" s="14"/>
      <c r="BY35" s="14"/>
      <c r="BZ35" s="14"/>
      <c r="CA35" s="14"/>
      <c r="CB35" s="14"/>
      <c r="CC35" s="14">
        <v>4.3</v>
      </c>
      <c r="CD35" s="14">
        <v>82.4</v>
      </c>
      <c r="CE35" s="14">
        <v>111.6</v>
      </c>
      <c r="CF35" s="14">
        <v>66.099999999999994</v>
      </c>
      <c r="CG35" s="14">
        <v>78.8</v>
      </c>
      <c r="CH35" s="14">
        <v>30.1</v>
      </c>
      <c r="CI35" s="14"/>
      <c r="CJ35" s="14"/>
      <c r="CK35" s="14"/>
      <c r="CL35" s="14">
        <v>144.80000000000001</v>
      </c>
      <c r="CM35" s="14">
        <v>145.19999999999999</v>
      </c>
      <c r="CN35" s="14">
        <v>147.9</v>
      </c>
      <c r="CO35" s="14">
        <v>0</v>
      </c>
      <c r="CP35" s="14"/>
      <c r="CQ35" s="14"/>
      <c r="CR35" s="14"/>
      <c r="CS35" s="14"/>
      <c r="CT35" s="14"/>
      <c r="CU35" s="14"/>
      <c r="CV35" s="14">
        <v>1</v>
      </c>
      <c r="CW35" s="14">
        <v>120.6</v>
      </c>
      <c r="CX35" s="14">
        <v>68.099999999999994</v>
      </c>
      <c r="CY35" s="14">
        <v>10.5</v>
      </c>
      <c r="CZ35" s="14">
        <v>0.5</v>
      </c>
      <c r="DA35" s="14">
        <v>20</v>
      </c>
      <c r="DB35" s="14">
        <v>9.9</v>
      </c>
      <c r="DC35" s="14">
        <v>5.5</v>
      </c>
      <c r="DD35" s="14">
        <v>1</v>
      </c>
      <c r="DE35" s="14">
        <v>3.2</v>
      </c>
      <c r="DF35" s="14">
        <v>4.5</v>
      </c>
      <c r="DG35" s="14">
        <v>0</v>
      </c>
      <c r="DH35" s="14">
        <v>20</v>
      </c>
      <c r="DI35" s="14">
        <v>19</v>
      </c>
      <c r="DJ35" s="14"/>
      <c r="DK35" s="14">
        <v>18.600000000000001</v>
      </c>
      <c r="DL35" s="14">
        <v>13.4</v>
      </c>
      <c r="DM35" s="14">
        <v>16.100000000000001</v>
      </c>
      <c r="DN35" s="14">
        <v>28</v>
      </c>
      <c r="DO35" s="14">
        <v>83.4</v>
      </c>
      <c r="DP35" s="14">
        <v>2.9</v>
      </c>
      <c r="DQ35" s="14">
        <v>0</v>
      </c>
      <c r="DR35" s="14">
        <v>2</v>
      </c>
      <c r="DS35" s="14">
        <v>2</v>
      </c>
      <c r="DT35" s="14">
        <v>13.2</v>
      </c>
      <c r="DU35" s="14">
        <v>3.2</v>
      </c>
      <c r="DV35" s="14">
        <v>9.1999999999999993</v>
      </c>
      <c r="DW35" s="14">
        <v>2</v>
      </c>
      <c r="DX35" s="14">
        <v>0.4</v>
      </c>
      <c r="DY35" s="14">
        <v>10.5</v>
      </c>
      <c r="DZ35" s="14">
        <v>6</v>
      </c>
      <c r="EA35" s="14">
        <v>8.5</v>
      </c>
      <c r="EB35" s="14">
        <v>11.8</v>
      </c>
      <c r="EC35" s="14">
        <v>20</v>
      </c>
      <c r="ED35" s="14">
        <v>9.4</v>
      </c>
      <c r="EE35" s="14">
        <v>60.5</v>
      </c>
      <c r="EF35" s="14">
        <v>19.100000000000001</v>
      </c>
      <c r="EG35" s="14">
        <v>76.599999999999994</v>
      </c>
      <c r="EH35" s="14">
        <v>60.9</v>
      </c>
      <c r="EI35" s="14">
        <v>9.6</v>
      </c>
      <c r="EJ35" s="14">
        <v>8.1999999999999993</v>
      </c>
      <c r="EK35" s="14"/>
      <c r="EL35" s="14">
        <v>3.8</v>
      </c>
      <c r="EM35" s="14">
        <v>8.5</v>
      </c>
      <c r="EN35" s="14">
        <v>13.4</v>
      </c>
      <c r="EO35" s="14">
        <v>14.2</v>
      </c>
      <c r="EP35" s="14">
        <v>14.6</v>
      </c>
      <c r="EQ35" s="14">
        <v>9.1</v>
      </c>
      <c r="ER35" s="14">
        <v>253.2</v>
      </c>
      <c r="ES35" s="14">
        <v>18.100000000000001</v>
      </c>
      <c r="ET35" s="14">
        <v>135</v>
      </c>
      <c r="EU35" s="14">
        <v>0.6</v>
      </c>
      <c r="EV35" s="14">
        <v>53</v>
      </c>
      <c r="EW35" s="14">
        <v>58.9</v>
      </c>
      <c r="EX35" s="14">
        <v>94.4</v>
      </c>
      <c r="EY35" s="14">
        <v>10.7</v>
      </c>
      <c r="EZ35" s="14">
        <v>9.6999999999999993</v>
      </c>
      <c r="FA35" s="14">
        <v>20</v>
      </c>
      <c r="FB35" s="14">
        <v>9.1999999999999993</v>
      </c>
      <c r="FC35" s="14">
        <v>43.4</v>
      </c>
      <c r="FD35" s="14">
        <v>11</v>
      </c>
      <c r="FE35" s="14"/>
      <c r="FF35" s="14"/>
      <c r="FG35" s="14">
        <v>16.5</v>
      </c>
      <c r="FH35" s="14"/>
      <c r="FI35" s="14"/>
      <c r="FJ35" s="14">
        <v>7358.9</v>
      </c>
      <c r="FK35" s="15"/>
      <c r="FL35" s="14">
        <v>22.525790000000001</v>
      </c>
      <c r="FM35" s="14">
        <v>5.3259999999999996</v>
      </c>
      <c r="FN35" s="14"/>
      <c r="FO35" s="14">
        <v>13.2</v>
      </c>
      <c r="FP35" s="14">
        <v>26.431460000000001</v>
      </c>
      <c r="FQ35" s="14">
        <v>18.921980000000001</v>
      </c>
      <c r="FR35" s="14">
        <v>10.8</v>
      </c>
      <c r="FS35" s="14">
        <v>16.3</v>
      </c>
      <c r="FT35" s="14">
        <v>113.50523</v>
      </c>
    </row>
    <row r="36" spans="1:176" ht="24" customHeight="1" x14ac:dyDescent="0.35">
      <c r="A36" s="16" t="s">
        <v>54</v>
      </c>
      <c r="B36" s="16" t="s">
        <v>893</v>
      </c>
      <c r="C36" s="17">
        <v>0</v>
      </c>
      <c r="D36" s="17">
        <v>652.6</v>
      </c>
      <c r="E36" s="17">
        <v>218.7</v>
      </c>
      <c r="F36" s="17">
        <v>3.7</v>
      </c>
      <c r="G36" s="17">
        <v>3.6</v>
      </c>
      <c r="H36" s="17">
        <v>91.9</v>
      </c>
      <c r="I36" s="17">
        <v>186.6</v>
      </c>
      <c r="J36" s="17"/>
      <c r="K36" s="17"/>
      <c r="L36" s="17">
        <v>164.2</v>
      </c>
      <c r="M36" s="17"/>
      <c r="N36" s="17">
        <v>164.4</v>
      </c>
      <c r="O36" s="17">
        <v>171.8</v>
      </c>
      <c r="P36" s="17">
        <v>203.3</v>
      </c>
      <c r="Q36" s="17">
        <v>108.7</v>
      </c>
      <c r="R36" s="17">
        <v>559.70000000000005</v>
      </c>
      <c r="S36" s="17">
        <v>5.7</v>
      </c>
      <c r="T36" s="17"/>
      <c r="U36" s="17"/>
      <c r="V36" s="17"/>
      <c r="W36" s="17"/>
      <c r="X36" s="17">
        <v>167.6</v>
      </c>
      <c r="Y36" s="17">
        <v>7.7</v>
      </c>
      <c r="Z36" s="17">
        <v>5.5</v>
      </c>
      <c r="AA36" s="17"/>
      <c r="AB36" s="17">
        <v>6.9</v>
      </c>
      <c r="AC36" s="17">
        <v>11.5</v>
      </c>
      <c r="AD36" s="17">
        <v>81.3</v>
      </c>
      <c r="AE36" s="17"/>
      <c r="AF36" s="17"/>
      <c r="AG36" s="17"/>
      <c r="AH36" s="17"/>
      <c r="AI36" s="17">
        <v>111</v>
      </c>
      <c r="AJ36" s="17">
        <v>196.2</v>
      </c>
      <c r="AK36" s="17"/>
      <c r="AL36" s="17"/>
      <c r="AM36" s="17"/>
      <c r="AN36" s="17">
        <v>6.5</v>
      </c>
      <c r="AO36" s="17">
        <v>229.3</v>
      </c>
      <c r="AP36" s="17">
        <v>55.7</v>
      </c>
      <c r="AQ36" s="17">
        <v>135.6</v>
      </c>
      <c r="AR36" s="17">
        <v>30.4</v>
      </c>
      <c r="AS36" s="17">
        <v>18.7</v>
      </c>
      <c r="AT36" s="17">
        <v>19.7</v>
      </c>
      <c r="AU36" s="17">
        <v>93.1</v>
      </c>
      <c r="AV36" s="17">
        <v>181.6</v>
      </c>
      <c r="AW36" s="17">
        <v>183.1</v>
      </c>
      <c r="AX36" s="17">
        <v>185.7</v>
      </c>
      <c r="AY36" s="17">
        <v>109.6</v>
      </c>
      <c r="AZ36" s="17">
        <v>8.1</v>
      </c>
      <c r="BA36" s="17">
        <v>3.5</v>
      </c>
      <c r="BB36" s="17">
        <v>31.1</v>
      </c>
      <c r="BC36" s="17">
        <v>21.9</v>
      </c>
      <c r="BD36" s="17">
        <v>3.8</v>
      </c>
      <c r="BE36" s="17">
        <v>18.8</v>
      </c>
      <c r="BF36" s="17">
        <v>141</v>
      </c>
      <c r="BG36" s="17"/>
      <c r="BH36" s="17"/>
      <c r="BI36" s="17"/>
      <c r="BJ36" s="17">
        <v>45.2</v>
      </c>
      <c r="BK36" s="17"/>
      <c r="BL36" s="17">
        <v>0</v>
      </c>
      <c r="BM36" s="17"/>
      <c r="BN36" s="17"/>
      <c r="BO36" s="17"/>
      <c r="BP36" s="17">
        <v>86.5</v>
      </c>
      <c r="BQ36" s="17">
        <v>55.2</v>
      </c>
      <c r="BR36" s="17">
        <v>55</v>
      </c>
      <c r="BS36" s="17">
        <v>50.1</v>
      </c>
      <c r="BT36" s="17">
        <v>167.5</v>
      </c>
      <c r="BU36" s="17"/>
      <c r="BV36" s="17"/>
      <c r="BW36" s="17"/>
      <c r="BX36" s="17"/>
      <c r="BY36" s="17"/>
      <c r="BZ36" s="17"/>
      <c r="CA36" s="17"/>
      <c r="CB36" s="17"/>
      <c r="CC36" s="17">
        <v>4.0999999999999996</v>
      </c>
      <c r="CD36" s="17">
        <v>153.1</v>
      </c>
      <c r="CE36" s="17">
        <v>131.19999999999999</v>
      </c>
      <c r="CF36" s="17">
        <v>66.900000000000006</v>
      </c>
      <c r="CG36" s="17">
        <v>79.099999999999994</v>
      </c>
      <c r="CH36" s="17">
        <v>30.5</v>
      </c>
      <c r="CI36" s="17"/>
      <c r="CJ36" s="17"/>
      <c r="CK36" s="17"/>
      <c r="CL36" s="17">
        <v>144.9</v>
      </c>
      <c r="CM36" s="17">
        <v>145.9</v>
      </c>
      <c r="CN36" s="17">
        <v>147.9</v>
      </c>
      <c r="CO36" s="17">
        <v>0</v>
      </c>
      <c r="CP36" s="17"/>
      <c r="CQ36" s="17"/>
      <c r="CR36" s="17"/>
      <c r="CS36" s="17"/>
      <c r="CT36" s="17"/>
      <c r="CU36" s="17"/>
      <c r="CV36" s="17">
        <v>1.1000000000000001</v>
      </c>
      <c r="CW36" s="17">
        <v>121</v>
      </c>
      <c r="CX36" s="17">
        <v>80.599999999999994</v>
      </c>
      <c r="CY36" s="17">
        <v>13.4</v>
      </c>
      <c r="CZ36" s="17">
        <v>0.3</v>
      </c>
      <c r="DA36" s="17">
        <v>20</v>
      </c>
      <c r="DB36" s="17">
        <v>10</v>
      </c>
      <c r="DC36" s="17">
        <v>5.4</v>
      </c>
      <c r="DD36" s="17">
        <v>1</v>
      </c>
      <c r="DE36" s="17">
        <v>3.2</v>
      </c>
      <c r="DF36" s="17">
        <v>4.5</v>
      </c>
      <c r="DG36" s="17">
        <v>0</v>
      </c>
      <c r="DH36" s="17">
        <v>20</v>
      </c>
      <c r="DI36" s="17">
        <v>19</v>
      </c>
      <c r="DJ36" s="17"/>
      <c r="DK36" s="17">
        <v>18.600000000000001</v>
      </c>
      <c r="DL36" s="17">
        <v>12.3</v>
      </c>
      <c r="DM36" s="17">
        <v>14.3</v>
      </c>
      <c r="DN36" s="17">
        <v>27.1</v>
      </c>
      <c r="DO36" s="17">
        <v>83.6</v>
      </c>
      <c r="DP36" s="17">
        <v>2.9</v>
      </c>
      <c r="DQ36" s="17">
        <v>0</v>
      </c>
      <c r="DR36" s="17">
        <v>2</v>
      </c>
      <c r="DS36" s="17">
        <v>2</v>
      </c>
      <c r="DT36" s="17">
        <v>11</v>
      </c>
      <c r="DU36" s="17">
        <v>3.1</v>
      </c>
      <c r="DV36" s="17">
        <v>9.4</v>
      </c>
      <c r="DW36" s="17">
        <v>2</v>
      </c>
      <c r="DX36" s="17">
        <v>0.3</v>
      </c>
      <c r="DY36" s="17">
        <v>10.4</v>
      </c>
      <c r="DZ36" s="17">
        <v>6</v>
      </c>
      <c r="EA36" s="17">
        <v>8.6999999999999993</v>
      </c>
      <c r="EB36" s="17">
        <v>12.2</v>
      </c>
      <c r="EC36" s="17">
        <v>20</v>
      </c>
      <c r="ED36" s="17">
        <v>14.3</v>
      </c>
      <c r="EE36" s="17">
        <v>66.099999999999994</v>
      </c>
      <c r="EF36" s="17">
        <v>34</v>
      </c>
      <c r="EG36" s="17">
        <v>76.7</v>
      </c>
      <c r="EH36" s="17">
        <v>61.9</v>
      </c>
      <c r="EI36" s="17">
        <v>9</v>
      </c>
      <c r="EJ36" s="17">
        <v>8.1</v>
      </c>
      <c r="EK36" s="17"/>
      <c r="EL36" s="17">
        <v>3.8</v>
      </c>
      <c r="EM36" s="17">
        <v>8.3000000000000007</v>
      </c>
      <c r="EN36" s="17">
        <v>13.4</v>
      </c>
      <c r="EO36" s="17">
        <v>14.2</v>
      </c>
      <c r="EP36" s="17">
        <v>14.6</v>
      </c>
      <c r="EQ36" s="17">
        <v>9.9</v>
      </c>
      <c r="ER36" s="17">
        <v>86</v>
      </c>
      <c r="ES36" s="17">
        <v>9.5</v>
      </c>
      <c r="ET36" s="17">
        <v>49.4</v>
      </c>
      <c r="EU36" s="17">
        <v>0.6</v>
      </c>
      <c r="EV36" s="17">
        <v>55.7</v>
      </c>
      <c r="EW36" s="17">
        <v>69.3</v>
      </c>
      <c r="EX36" s="17">
        <v>34.299999999999997</v>
      </c>
      <c r="EY36" s="17">
        <v>12.5</v>
      </c>
      <c r="EZ36" s="17">
        <v>9.6999999999999993</v>
      </c>
      <c r="FA36" s="17">
        <v>20.100000000000001</v>
      </c>
      <c r="FB36" s="17">
        <v>8.9</v>
      </c>
      <c r="FC36" s="17">
        <v>43.5</v>
      </c>
      <c r="FD36" s="17">
        <v>11</v>
      </c>
      <c r="FE36" s="17"/>
      <c r="FF36" s="17"/>
      <c r="FG36" s="17">
        <v>17</v>
      </c>
      <c r="FH36" s="17"/>
      <c r="FI36" s="17"/>
      <c r="FJ36" s="17">
        <v>7270.1</v>
      </c>
      <c r="FK36" s="15"/>
      <c r="FL36" s="17">
        <v>22.525230000000001</v>
      </c>
      <c r="FM36" s="17">
        <v>3.9769999999999999</v>
      </c>
      <c r="FN36" s="17"/>
      <c r="FO36" s="17">
        <v>13.2</v>
      </c>
      <c r="FP36" s="17">
        <v>26.4116</v>
      </c>
      <c r="FQ36" s="17">
        <v>18.9238</v>
      </c>
      <c r="FR36" s="17">
        <v>10.7</v>
      </c>
      <c r="FS36" s="17">
        <v>16.100000000000001</v>
      </c>
      <c r="FT36" s="17">
        <v>111.83763</v>
      </c>
    </row>
    <row r="37" spans="1:176" ht="24" customHeight="1" x14ac:dyDescent="0.35">
      <c r="A37" s="16" t="s">
        <v>54</v>
      </c>
      <c r="B37" s="16" t="s">
        <v>894</v>
      </c>
      <c r="C37" s="17">
        <v>0</v>
      </c>
      <c r="D37" s="17">
        <v>634.29999999999995</v>
      </c>
      <c r="E37" s="17">
        <v>213.9</v>
      </c>
      <c r="F37" s="17">
        <v>3.6</v>
      </c>
      <c r="G37" s="17">
        <v>3.6</v>
      </c>
      <c r="H37" s="17">
        <v>87.8</v>
      </c>
      <c r="I37" s="17">
        <v>177.8</v>
      </c>
      <c r="J37" s="17"/>
      <c r="K37" s="17"/>
      <c r="L37" s="17">
        <v>164.6</v>
      </c>
      <c r="M37" s="17"/>
      <c r="N37" s="17">
        <v>163.5</v>
      </c>
      <c r="O37" s="17">
        <v>172</v>
      </c>
      <c r="P37" s="17">
        <v>205.5</v>
      </c>
      <c r="Q37" s="17">
        <v>109</v>
      </c>
      <c r="R37" s="17">
        <v>518.4</v>
      </c>
      <c r="S37" s="17">
        <v>5.4</v>
      </c>
      <c r="T37" s="17"/>
      <c r="U37" s="17"/>
      <c r="V37" s="17"/>
      <c r="W37" s="17"/>
      <c r="X37" s="17">
        <v>158.69999999999999</v>
      </c>
      <c r="Y37" s="17">
        <v>6.4</v>
      </c>
      <c r="Z37" s="17">
        <v>5</v>
      </c>
      <c r="AA37" s="17"/>
      <c r="AB37" s="17">
        <v>6.9</v>
      </c>
      <c r="AC37" s="17">
        <v>11.5</v>
      </c>
      <c r="AD37" s="17">
        <v>78.3</v>
      </c>
      <c r="AE37" s="17"/>
      <c r="AF37" s="17"/>
      <c r="AG37" s="17"/>
      <c r="AH37" s="17"/>
      <c r="AI37" s="17">
        <v>108.7</v>
      </c>
      <c r="AJ37" s="17">
        <v>157</v>
      </c>
      <c r="AK37" s="17"/>
      <c r="AL37" s="17"/>
      <c r="AM37" s="17"/>
      <c r="AN37" s="17">
        <v>6.5</v>
      </c>
      <c r="AO37" s="17">
        <v>227.4</v>
      </c>
      <c r="AP37" s="17">
        <v>55.4</v>
      </c>
      <c r="AQ37" s="17">
        <v>109.1</v>
      </c>
      <c r="AR37" s="17">
        <v>30.3</v>
      </c>
      <c r="AS37" s="17">
        <v>18.5</v>
      </c>
      <c r="AT37" s="17">
        <v>19.7</v>
      </c>
      <c r="AU37" s="17">
        <v>89.4</v>
      </c>
      <c r="AV37" s="17">
        <v>177.6</v>
      </c>
      <c r="AW37" s="17">
        <v>177.9</v>
      </c>
      <c r="AX37" s="17">
        <v>182.8</v>
      </c>
      <c r="AY37" s="17">
        <v>104.8</v>
      </c>
      <c r="AZ37" s="17">
        <v>8.1</v>
      </c>
      <c r="BA37" s="17">
        <v>3.5</v>
      </c>
      <c r="BB37" s="17">
        <v>16.399999999999999</v>
      </c>
      <c r="BC37" s="17">
        <v>31.2</v>
      </c>
      <c r="BD37" s="17">
        <v>3.8</v>
      </c>
      <c r="BE37" s="17">
        <v>20.7</v>
      </c>
      <c r="BF37" s="17">
        <v>38.9</v>
      </c>
      <c r="BG37" s="17"/>
      <c r="BH37" s="17"/>
      <c r="BI37" s="17"/>
      <c r="BJ37" s="17">
        <v>27.4</v>
      </c>
      <c r="BK37" s="17"/>
      <c r="BL37" s="17">
        <v>0</v>
      </c>
      <c r="BM37" s="17"/>
      <c r="BN37" s="17"/>
      <c r="BO37" s="17"/>
      <c r="BP37" s="17">
        <v>84.6</v>
      </c>
      <c r="BQ37" s="17">
        <v>62.3</v>
      </c>
      <c r="BR37" s="17">
        <v>62.2</v>
      </c>
      <c r="BS37" s="17">
        <v>67.900000000000006</v>
      </c>
      <c r="BT37" s="17">
        <v>137</v>
      </c>
      <c r="BU37" s="17"/>
      <c r="BV37" s="17"/>
      <c r="BW37" s="17"/>
      <c r="BX37" s="17"/>
      <c r="BY37" s="17"/>
      <c r="BZ37" s="17"/>
      <c r="CA37" s="17"/>
      <c r="CB37" s="17"/>
      <c r="CC37" s="17">
        <v>4.2</v>
      </c>
      <c r="CD37" s="17">
        <v>114.9</v>
      </c>
      <c r="CE37" s="17">
        <v>106.4</v>
      </c>
      <c r="CF37" s="17">
        <v>64.3</v>
      </c>
      <c r="CG37" s="17">
        <v>77.8</v>
      </c>
      <c r="CH37" s="17">
        <v>29.3</v>
      </c>
      <c r="CI37" s="17"/>
      <c r="CJ37" s="17"/>
      <c r="CK37" s="17"/>
      <c r="CL37" s="17">
        <v>145.19999999999999</v>
      </c>
      <c r="CM37" s="17">
        <v>145.80000000000001</v>
      </c>
      <c r="CN37" s="17">
        <v>148.5</v>
      </c>
      <c r="CO37" s="17">
        <v>0</v>
      </c>
      <c r="CP37" s="17"/>
      <c r="CQ37" s="17"/>
      <c r="CR37" s="17"/>
      <c r="CS37" s="17"/>
      <c r="CT37" s="17"/>
      <c r="CU37" s="17"/>
      <c r="CV37" s="17">
        <v>1.2</v>
      </c>
      <c r="CW37" s="17">
        <v>122.4</v>
      </c>
      <c r="CX37" s="17">
        <v>77.099999999999994</v>
      </c>
      <c r="CY37" s="17">
        <v>12.3</v>
      </c>
      <c r="CZ37" s="17">
        <v>0.3</v>
      </c>
      <c r="DA37" s="17">
        <v>20.100000000000001</v>
      </c>
      <c r="DB37" s="17">
        <v>10</v>
      </c>
      <c r="DC37" s="17">
        <v>5.3</v>
      </c>
      <c r="DD37" s="17">
        <v>1</v>
      </c>
      <c r="DE37" s="17">
        <v>3.2</v>
      </c>
      <c r="DF37" s="17">
        <v>4.5</v>
      </c>
      <c r="DG37" s="17">
        <v>0</v>
      </c>
      <c r="DH37" s="17">
        <v>20</v>
      </c>
      <c r="DI37" s="17">
        <v>19.100000000000001</v>
      </c>
      <c r="DJ37" s="17"/>
      <c r="DK37" s="17">
        <v>18.600000000000001</v>
      </c>
      <c r="DL37" s="17">
        <v>13.6</v>
      </c>
      <c r="DM37" s="17">
        <v>16.100000000000001</v>
      </c>
      <c r="DN37" s="17">
        <v>28.4</v>
      </c>
      <c r="DO37" s="17">
        <v>86.2</v>
      </c>
      <c r="DP37" s="17">
        <v>2.9</v>
      </c>
      <c r="DQ37" s="17">
        <v>0</v>
      </c>
      <c r="DR37" s="17">
        <v>2.2000000000000002</v>
      </c>
      <c r="DS37" s="17">
        <v>2</v>
      </c>
      <c r="DT37" s="17">
        <v>7.3</v>
      </c>
      <c r="DU37" s="17">
        <v>3.2</v>
      </c>
      <c r="DV37" s="17">
        <v>9.1999999999999993</v>
      </c>
      <c r="DW37" s="17">
        <v>1.9</v>
      </c>
      <c r="DX37" s="17">
        <v>0.2</v>
      </c>
      <c r="DY37" s="17">
        <v>10.4</v>
      </c>
      <c r="DZ37" s="17">
        <v>6</v>
      </c>
      <c r="EA37" s="17">
        <v>8.3000000000000007</v>
      </c>
      <c r="EB37" s="17">
        <v>11.3</v>
      </c>
      <c r="EC37" s="17">
        <v>19.8</v>
      </c>
      <c r="ED37" s="17">
        <v>14.3</v>
      </c>
      <c r="EE37" s="17">
        <v>60.1</v>
      </c>
      <c r="EF37" s="17">
        <v>10.7</v>
      </c>
      <c r="EG37" s="17">
        <v>74.599999999999994</v>
      </c>
      <c r="EH37" s="17">
        <v>62.2</v>
      </c>
      <c r="EI37" s="17">
        <v>10.1</v>
      </c>
      <c r="EJ37" s="17">
        <v>8.9</v>
      </c>
      <c r="EK37" s="17"/>
      <c r="EL37" s="17">
        <v>3.8</v>
      </c>
      <c r="EM37" s="17">
        <v>8.1999999999999993</v>
      </c>
      <c r="EN37" s="17">
        <v>13.1</v>
      </c>
      <c r="EO37" s="17">
        <v>14.1</v>
      </c>
      <c r="EP37" s="17">
        <v>14.5</v>
      </c>
      <c r="EQ37" s="17">
        <v>10</v>
      </c>
      <c r="ER37" s="17">
        <v>230.6</v>
      </c>
      <c r="ES37" s="17">
        <v>6.6</v>
      </c>
      <c r="ET37" s="17">
        <v>123.1</v>
      </c>
      <c r="EU37" s="17">
        <v>0.6</v>
      </c>
      <c r="EV37" s="17">
        <v>70.2</v>
      </c>
      <c r="EW37" s="17">
        <v>90.2</v>
      </c>
      <c r="EX37" s="17">
        <v>90.5</v>
      </c>
      <c r="EY37" s="17">
        <v>9.3000000000000007</v>
      </c>
      <c r="EZ37" s="17">
        <v>9.6999999999999993</v>
      </c>
      <c r="FA37" s="17">
        <v>19.899999999999999</v>
      </c>
      <c r="FB37" s="17">
        <v>10.199999999999999</v>
      </c>
      <c r="FC37" s="17">
        <v>44</v>
      </c>
      <c r="FD37" s="17">
        <v>11.4</v>
      </c>
      <c r="FE37" s="17"/>
      <c r="FF37" s="17"/>
      <c r="FG37" s="17">
        <v>16.5</v>
      </c>
      <c r="FH37" s="17"/>
      <c r="FI37" s="17"/>
      <c r="FJ37" s="17">
        <v>7173.2</v>
      </c>
      <c r="FK37" s="15"/>
      <c r="FL37" s="17">
        <v>22.5047</v>
      </c>
      <c r="FM37" s="17">
        <v>3.2280000000000002</v>
      </c>
      <c r="FN37" s="17"/>
      <c r="FO37" s="17">
        <v>0</v>
      </c>
      <c r="FP37" s="17">
        <v>26.263169999999999</v>
      </c>
      <c r="FQ37" s="17">
        <v>18.925319999999999</v>
      </c>
      <c r="FR37" s="17">
        <v>10.7</v>
      </c>
      <c r="FS37" s="17">
        <v>16.2</v>
      </c>
      <c r="FT37" s="17">
        <v>97.821190000000001</v>
      </c>
    </row>
    <row r="38" spans="1:176" ht="24" customHeight="1" x14ac:dyDescent="0.35">
      <c r="A38" s="16" t="s">
        <v>54</v>
      </c>
      <c r="B38" s="16" t="s">
        <v>895</v>
      </c>
      <c r="C38" s="17">
        <v>0</v>
      </c>
      <c r="D38" s="17">
        <v>649.1</v>
      </c>
      <c r="E38" s="17">
        <v>217.8</v>
      </c>
      <c r="F38" s="17">
        <v>3.5</v>
      </c>
      <c r="G38" s="17">
        <v>3.5</v>
      </c>
      <c r="H38" s="17">
        <v>90.1</v>
      </c>
      <c r="I38" s="17">
        <v>185.7</v>
      </c>
      <c r="J38" s="17"/>
      <c r="K38" s="17"/>
      <c r="L38" s="17">
        <v>125.2</v>
      </c>
      <c r="M38" s="17"/>
      <c r="N38" s="17">
        <v>125.7</v>
      </c>
      <c r="O38" s="17">
        <v>148.19999999999999</v>
      </c>
      <c r="P38" s="17">
        <v>205</v>
      </c>
      <c r="Q38" s="17">
        <v>109</v>
      </c>
      <c r="R38" s="17">
        <v>553.4</v>
      </c>
      <c r="S38" s="17">
        <v>5.6</v>
      </c>
      <c r="T38" s="17"/>
      <c r="U38" s="17"/>
      <c r="V38" s="17"/>
      <c r="W38" s="17"/>
      <c r="X38" s="17">
        <v>166.8</v>
      </c>
      <c r="Y38" s="17">
        <v>7.5</v>
      </c>
      <c r="Z38" s="17">
        <v>5.4</v>
      </c>
      <c r="AA38" s="17"/>
      <c r="AB38" s="17">
        <v>6.9</v>
      </c>
      <c r="AC38" s="17">
        <v>11.4</v>
      </c>
      <c r="AD38" s="17">
        <v>80.5</v>
      </c>
      <c r="AE38" s="17"/>
      <c r="AF38" s="17"/>
      <c r="AG38" s="17"/>
      <c r="AH38" s="17"/>
      <c r="AI38" s="17">
        <v>111</v>
      </c>
      <c r="AJ38" s="17">
        <v>220.4</v>
      </c>
      <c r="AK38" s="17"/>
      <c r="AL38" s="17"/>
      <c r="AM38" s="17"/>
      <c r="AN38" s="17">
        <v>6.5</v>
      </c>
      <c r="AO38" s="17">
        <v>230.8</v>
      </c>
      <c r="AP38" s="17">
        <v>55.5</v>
      </c>
      <c r="AQ38" s="17">
        <v>130.1</v>
      </c>
      <c r="AR38" s="17">
        <v>30.2</v>
      </c>
      <c r="AS38" s="17">
        <v>18.7</v>
      </c>
      <c r="AT38" s="17">
        <v>19.7</v>
      </c>
      <c r="AU38" s="17">
        <v>89</v>
      </c>
      <c r="AV38" s="17">
        <v>181.8</v>
      </c>
      <c r="AW38" s="17">
        <v>181.4</v>
      </c>
      <c r="AX38" s="17">
        <v>184.6</v>
      </c>
      <c r="AY38" s="17">
        <v>107.6</v>
      </c>
      <c r="AZ38" s="17">
        <v>8.1</v>
      </c>
      <c r="BA38" s="17">
        <v>3.5</v>
      </c>
      <c r="BB38" s="17">
        <v>28.4</v>
      </c>
      <c r="BC38" s="17">
        <v>31.9</v>
      </c>
      <c r="BD38" s="17">
        <v>3.8</v>
      </c>
      <c r="BE38" s="17">
        <v>19.100000000000001</v>
      </c>
      <c r="BF38" s="17">
        <v>135.30000000000001</v>
      </c>
      <c r="BG38" s="17"/>
      <c r="BH38" s="17"/>
      <c r="BI38" s="17"/>
      <c r="BJ38" s="17">
        <v>24.7</v>
      </c>
      <c r="BK38" s="17"/>
      <c r="BL38" s="17">
        <v>0</v>
      </c>
      <c r="BM38" s="17"/>
      <c r="BN38" s="17"/>
      <c r="BO38" s="17"/>
      <c r="BP38" s="17">
        <v>86</v>
      </c>
      <c r="BQ38" s="17">
        <v>61.6</v>
      </c>
      <c r="BR38" s="17">
        <v>61.7</v>
      </c>
      <c r="BS38" s="17">
        <v>67.5</v>
      </c>
      <c r="BT38" s="17">
        <v>137.30000000000001</v>
      </c>
      <c r="BU38" s="17"/>
      <c r="BV38" s="17"/>
      <c r="BW38" s="17"/>
      <c r="BX38" s="17"/>
      <c r="BY38" s="17"/>
      <c r="BZ38" s="17"/>
      <c r="CA38" s="17"/>
      <c r="CB38" s="17"/>
      <c r="CC38" s="17">
        <v>4.2</v>
      </c>
      <c r="CD38" s="17">
        <v>140.80000000000001</v>
      </c>
      <c r="CE38" s="17">
        <v>127.4</v>
      </c>
      <c r="CF38" s="17">
        <v>66.599999999999994</v>
      </c>
      <c r="CG38" s="17">
        <v>78.900000000000006</v>
      </c>
      <c r="CH38" s="17">
        <v>30.4</v>
      </c>
      <c r="CI38" s="17"/>
      <c r="CJ38" s="17"/>
      <c r="CK38" s="17"/>
      <c r="CL38" s="17">
        <v>144.6</v>
      </c>
      <c r="CM38" s="17">
        <v>144.80000000000001</v>
      </c>
      <c r="CN38" s="17">
        <v>147.6</v>
      </c>
      <c r="CO38" s="17">
        <v>0</v>
      </c>
      <c r="CP38" s="17"/>
      <c r="CQ38" s="17"/>
      <c r="CR38" s="17"/>
      <c r="CS38" s="17"/>
      <c r="CT38" s="17"/>
      <c r="CU38" s="17"/>
      <c r="CV38" s="17">
        <v>0.4</v>
      </c>
      <c r="CW38" s="17">
        <v>114.8</v>
      </c>
      <c r="CX38" s="17">
        <v>37.6</v>
      </c>
      <c r="CY38" s="17">
        <v>11.6</v>
      </c>
      <c r="CZ38" s="17">
        <v>0.2</v>
      </c>
      <c r="DA38" s="17">
        <v>20</v>
      </c>
      <c r="DB38" s="17">
        <v>10</v>
      </c>
      <c r="DC38" s="17">
        <v>5.3</v>
      </c>
      <c r="DD38" s="17">
        <v>1</v>
      </c>
      <c r="DE38" s="17">
        <v>0.8</v>
      </c>
      <c r="DF38" s="17">
        <v>4.4000000000000004</v>
      </c>
      <c r="DG38" s="17">
        <v>0</v>
      </c>
      <c r="DH38" s="17">
        <v>20</v>
      </c>
      <c r="DI38" s="17">
        <v>19.100000000000001</v>
      </c>
      <c r="DJ38" s="17"/>
      <c r="DK38" s="17">
        <v>18.600000000000001</v>
      </c>
      <c r="DL38" s="17">
        <v>12.9</v>
      </c>
      <c r="DM38" s="17">
        <v>15.6</v>
      </c>
      <c r="DN38" s="17">
        <v>28.8</v>
      </c>
      <c r="DO38" s="17">
        <v>85.1</v>
      </c>
      <c r="DP38" s="17">
        <v>2.9</v>
      </c>
      <c r="DQ38" s="17">
        <v>0</v>
      </c>
      <c r="DR38" s="17">
        <v>2</v>
      </c>
      <c r="DS38" s="17">
        <v>2</v>
      </c>
      <c r="DT38" s="17">
        <v>4.5999999999999996</v>
      </c>
      <c r="DU38" s="17">
        <v>3.2</v>
      </c>
      <c r="DV38" s="17">
        <v>9.3000000000000007</v>
      </c>
      <c r="DW38" s="17">
        <v>1.9</v>
      </c>
      <c r="DX38" s="17">
        <v>0.2</v>
      </c>
      <c r="DY38" s="17">
        <v>10.4</v>
      </c>
      <c r="DZ38" s="17">
        <v>6</v>
      </c>
      <c r="EA38" s="17">
        <v>8.5</v>
      </c>
      <c r="EB38" s="17">
        <v>12.2</v>
      </c>
      <c r="EC38" s="17">
        <v>20</v>
      </c>
      <c r="ED38" s="17">
        <v>16</v>
      </c>
      <c r="EE38" s="17">
        <v>55.2</v>
      </c>
      <c r="EF38" s="17">
        <v>24.9</v>
      </c>
      <c r="EG38" s="17">
        <v>70.5</v>
      </c>
      <c r="EH38" s="17">
        <v>56.4</v>
      </c>
      <c r="EI38" s="17">
        <v>9.5</v>
      </c>
      <c r="EJ38" s="17">
        <v>9.5</v>
      </c>
      <c r="EK38" s="17"/>
      <c r="EL38" s="17">
        <v>3.7</v>
      </c>
      <c r="EM38" s="17">
        <v>8.6</v>
      </c>
      <c r="EN38" s="17">
        <v>13.1</v>
      </c>
      <c r="EO38" s="17">
        <v>14.1</v>
      </c>
      <c r="EP38" s="17">
        <v>14.5</v>
      </c>
      <c r="EQ38" s="17">
        <v>10.199999999999999</v>
      </c>
      <c r="ER38" s="17">
        <v>144.4</v>
      </c>
      <c r="ES38" s="17">
        <v>7.9</v>
      </c>
      <c r="ET38" s="17">
        <v>89.8</v>
      </c>
      <c r="EU38" s="17">
        <v>0.6</v>
      </c>
      <c r="EV38" s="17">
        <v>85.6</v>
      </c>
      <c r="EW38" s="17">
        <v>100.6</v>
      </c>
      <c r="EX38" s="17">
        <v>67.7</v>
      </c>
      <c r="EY38" s="17">
        <v>6.9</v>
      </c>
      <c r="EZ38" s="17">
        <v>9.6999999999999993</v>
      </c>
      <c r="FA38" s="17">
        <v>20</v>
      </c>
      <c r="FB38" s="17">
        <v>11.2</v>
      </c>
      <c r="FC38" s="17">
        <v>44</v>
      </c>
      <c r="FD38" s="17">
        <v>11.5</v>
      </c>
      <c r="FE38" s="17"/>
      <c r="FF38" s="17"/>
      <c r="FG38" s="17">
        <v>16.5</v>
      </c>
      <c r="FH38" s="17"/>
      <c r="FI38" s="17"/>
      <c r="FJ38" s="17">
        <v>7233.8</v>
      </c>
      <c r="FK38" s="15"/>
      <c r="FL38" s="17">
        <v>22.514060000000001</v>
      </c>
      <c r="FM38" s="17">
        <v>3.1309999999999998</v>
      </c>
      <c r="FN38" s="17"/>
      <c r="FO38" s="17">
        <v>0</v>
      </c>
      <c r="FP38" s="17">
        <v>26.22833</v>
      </c>
      <c r="FQ38" s="17">
        <v>18.926449999999999</v>
      </c>
      <c r="FR38" s="17">
        <v>10.8</v>
      </c>
      <c r="FS38" s="17">
        <v>16.2</v>
      </c>
      <c r="FT38" s="17">
        <v>97.799840000000003</v>
      </c>
    </row>
    <row r="39" spans="1:176" ht="24" customHeight="1" x14ac:dyDescent="0.35">
      <c r="A39" s="16" t="s">
        <v>54</v>
      </c>
      <c r="B39" s="16" t="s">
        <v>896</v>
      </c>
      <c r="C39" s="17">
        <v>0</v>
      </c>
      <c r="D39" s="17">
        <v>651.79999999999995</v>
      </c>
      <c r="E39" s="17">
        <v>219.2</v>
      </c>
      <c r="F39" s="17">
        <v>3.6</v>
      </c>
      <c r="G39" s="17">
        <v>3.6</v>
      </c>
      <c r="H39" s="17">
        <v>90.6</v>
      </c>
      <c r="I39" s="17">
        <v>184.9</v>
      </c>
      <c r="J39" s="17"/>
      <c r="K39" s="17"/>
      <c r="L39" s="17">
        <v>126.1</v>
      </c>
      <c r="M39" s="17"/>
      <c r="N39" s="17">
        <v>125.4</v>
      </c>
      <c r="O39" s="17">
        <v>150.19999999999999</v>
      </c>
      <c r="P39" s="17">
        <v>205.9</v>
      </c>
      <c r="Q39" s="17">
        <v>108.9</v>
      </c>
      <c r="R39" s="17">
        <v>556.9</v>
      </c>
      <c r="S39" s="17">
        <v>5.5</v>
      </c>
      <c r="T39" s="17"/>
      <c r="U39" s="17"/>
      <c r="V39" s="17"/>
      <c r="W39" s="17"/>
      <c r="X39" s="17">
        <v>168.7</v>
      </c>
      <c r="Y39" s="17">
        <v>7.6</v>
      </c>
      <c r="Z39" s="17">
        <v>5.4</v>
      </c>
      <c r="AA39" s="17"/>
      <c r="AB39" s="17">
        <v>6.9</v>
      </c>
      <c r="AC39" s="17">
        <v>11.9</v>
      </c>
      <c r="AD39" s="17">
        <v>80.8</v>
      </c>
      <c r="AE39" s="17"/>
      <c r="AF39" s="17"/>
      <c r="AG39" s="17"/>
      <c r="AH39" s="17"/>
      <c r="AI39" s="17">
        <v>111.2</v>
      </c>
      <c r="AJ39" s="17">
        <v>199.1</v>
      </c>
      <c r="AK39" s="17"/>
      <c r="AL39" s="17"/>
      <c r="AM39" s="17"/>
      <c r="AN39" s="17">
        <v>6.5</v>
      </c>
      <c r="AO39" s="17">
        <v>230</v>
      </c>
      <c r="AP39" s="17">
        <v>54.6</v>
      </c>
      <c r="AQ39" s="17">
        <v>132.80000000000001</v>
      </c>
      <c r="AR39" s="17">
        <v>27.7</v>
      </c>
      <c r="AS39" s="17">
        <v>18.600000000000001</v>
      </c>
      <c r="AT39" s="17">
        <v>19.7</v>
      </c>
      <c r="AU39" s="17">
        <v>90.6</v>
      </c>
      <c r="AV39" s="17">
        <v>181.7</v>
      </c>
      <c r="AW39" s="17">
        <v>182.5</v>
      </c>
      <c r="AX39" s="17">
        <v>185.3</v>
      </c>
      <c r="AY39" s="17">
        <v>107.6</v>
      </c>
      <c r="AZ39" s="17">
        <v>8.1</v>
      </c>
      <c r="BA39" s="17">
        <v>3.5</v>
      </c>
      <c r="BB39" s="17">
        <v>30.3</v>
      </c>
      <c r="BC39" s="17">
        <v>27.9</v>
      </c>
      <c r="BD39" s="17">
        <v>3.8</v>
      </c>
      <c r="BE39" s="17">
        <v>20</v>
      </c>
      <c r="BF39" s="17">
        <v>170.1</v>
      </c>
      <c r="BG39" s="17"/>
      <c r="BH39" s="17"/>
      <c r="BI39" s="17"/>
      <c r="BJ39" s="17">
        <v>25.2</v>
      </c>
      <c r="BK39" s="17"/>
      <c r="BL39" s="17">
        <v>0</v>
      </c>
      <c r="BM39" s="17"/>
      <c r="BN39" s="17"/>
      <c r="BO39" s="17"/>
      <c r="BP39" s="17">
        <v>86.1</v>
      </c>
      <c r="BQ39" s="17">
        <v>62.4</v>
      </c>
      <c r="BR39" s="17">
        <v>62.4</v>
      </c>
      <c r="BS39" s="17">
        <v>68.5</v>
      </c>
      <c r="BT39" s="17">
        <v>137.4</v>
      </c>
      <c r="BU39" s="17"/>
      <c r="BV39" s="17"/>
      <c r="BW39" s="17"/>
      <c r="BX39" s="17"/>
      <c r="BY39" s="17"/>
      <c r="BZ39" s="17"/>
      <c r="CA39" s="17"/>
      <c r="CB39" s="17"/>
      <c r="CC39" s="17">
        <v>4.2</v>
      </c>
      <c r="CD39" s="17">
        <v>217.3</v>
      </c>
      <c r="CE39" s="17">
        <v>129.30000000000001</v>
      </c>
      <c r="CF39" s="17">
        <v>66.5</v>
      </c>
      <c r="CG39" s="17">
        <v>79.099999999999994</v>
      </c>
      <c r="CH39" s="17">
        <v>30.3</v>
      </c>
      <c r="CI39" s="17"/>
      <c r="CJ39" s="17"/>
      <c r="CK39" s="17"/>
      <c r="CL39" s="17">
        <v>145.69999999999999</v>
      </c>
      <c r="CM39" s="17">
        <v>146</v>
      </c>
      <c r="CN39" s="17">
        <v>149.1</v>
      </c>
      <c r="CO39" s="17">
        <v>0</v>
      </c>
      <c r="CP39" s="17"/>
      <c r="CQ39" s="17"/>
      <c r="CR39" s="17"/>
      <c r="CS39" s="17"/>
      <c r="CT39" s="17"/>
      <c r="CU39" s="17"/>
      <c r="CV39" s="17">
        <v>0.4</v>
      </c>
      <c r="CW39" s="17">
        <v>116.6</v>
      </c>
      <c r="CX39" s="17">
        <v>72.599999999999994</v>
      </c>
      <c r="CY39" s="17">
        <v>13.2</v>
      </c>
      <c r="CZ39" s="17">
        <v>0.1</v>
      </c>
      <c r="DA39" s="17">
        <v>20</v>
      </c>
      <c r="DB39" s="17">
        <v>9.9</v>
      </c>
      <c r="DC39" s="17">
        <v>5.3</v>
      </c>
      <c r="DD39" s="17">
        <v>1</v>
      </c>
      <c r="DE39" s="17">
        <v>1</v>
      </c>
      <c r="DF39" s="17">
        <v>4.4000000000000004</v>
      </c>
      <c r="DG39" s="17">
        <v>0</v>
      </c>
      <c r="DH39" s="17">
        <v>20</v>
      </c>
      <c r="DI39" s="17">
        <v>19.100000000000001</v>
      </c>
      <c r="DJ39" s="17"/>
      <c r="DK39" s="17">
        <v>18.600000000000001</v>
      </c>
      <c r="DL39" s="17">
        <v>13.3</v>
      </c>
      <c r="DM39" s="17">
        <v>16</v>
      </c>
      <c r="DN39" s="17">
        <v>27.9</v>
      </c>
      <c r="DO39" s="17">
        <v>85.7</v>
      </c>
      <c r="DP39" s="17">
        <v>2.9</v>
      </c>
      <c r="DQ39" s="17">
        <v>0</v>
      </c>
      <c r="DR39" s="17">
        <v>1.9</v>
      </c>
      <c r="DS39" s="17">
        <v>3</v>
      </c>
      <c r="DT39" s="17">
        <v>2.4</v>
      </c>
      <c r="DU39" s="17">
        <v>3.2</v>
      </c>
      <c r="DV39" s="17">
        <v>9.3000000000000007</v>
      </c>
      <c r="DW39" s="17">
        <v>2.1</v>
      </c>
      <c r="DX39" s="17">
        <v>0.3</v>
      </c>
      <c r="DY39" s="17">
        <v>11</v>
      </c>
      <c r="DZ39" s="17">
        <v>6</v>
      </c>
      <c r="EA39" s="17">
        <v>8.6</v>
      </c>
      <c r="EB39" s="17">
        <v>12.2</v>
      </c>
      <c r="EC39" s="17">
        <v>20</v>
      </c>
      <c r="ED39" s="17">
        <v>16.2</v>
      </c>
      <c r="EE39" s="17">
        <v>60.5</v>
      </c>
      <c r="EF39" s="17">
        <v>31.9</v>
      </c>
      <c r="EG39" s="17">
        <v>69.3</v>
      </c>
      <c r="EH39" s="17">
        <v>58.7</v>
      </c>
      <c r="EI39" s="17">
        <v>8.9</v>
      </c>
      <c r="EJ39" s="17">
        <v>8.8000000000000007</v>
      </c>
      <c r="EK39" s="17"/>
      <c r="EL39" s="17">
        <v>3.7</v>
      </c>
      <c r="EM39" s="17">
        <v>8.5</v>
      </c>
      <c r="EN39" s="17">
        <v>13.1</v>
      </c>
      <c r="EO39" s="17">
        <v>14.1</v>
      </c>
      <c r="EP39" s="17">
        <v>14.5</v>
      </c>
      <c r="EQ39" s="17">
        <v>10.5</v>
      </c>
      <c r="ER39" s="17">
        <v>66.8</v>
      </c>
      <c r="ES39" s="17">
        <v>11</v>
      </c>
      <c r="ET39" s="17">
        <v>129.9</v>
      </c>
      <c r="EU39" s="17">
        <v>0.6</v>
      </c>
      <c r="EV39" s="17">
        <v>100.2</v>
      </c>
      <c r="EW39" s="17">
        <v>116.2</v>
      </c>
      <c r="EX39" s="17">
        <v>94.5</v>
      </c>
      <c r="EY39" s="17">
        <v>6.8</v>
      </c>
      <c r="EZ39" s="17">
        <v>9.8000000000000007</v>
      </c>
      <c r="FA39" s="17">
        <v>20</v>
      </c>
      <c r="FB39" s="17">
        <v>11.2</v>
      </c>
      <c r="FC39" s="17">
        <v>43.9</v>
      </c>
      <c r="FD39" s="17">
        <v>11.4</v>
      </c>
      <c r="FE39" s="17"/>
      <c r="FF39" s="17"/>
      <c r="FG39" s="17">
        <v>17.5</v>
      </c>
      <c r="FH39" s="17"/>
      <c r="FI39" s="17"/>
      <c r="FJ39" s="17">
        <v>7421.5</v>
      </c>
      <c r="FK39" s="15"/>
      <c r="FL39" s="17">
        <v>22.552140000000001</v>
      </c>
      <c r="FM39" s="17">
        <v>3.1230000000000002</v>
      </c>
      <c r="FN39" s="17"/>
      <c r="FO39" s="17">
        <v>0</v>
      </c>
      <c r="FP39" s="17">
        <v>26.230650000000001</v>
      </c>
      <c r="FQ39" s="17">
        <v>18.927859999999999</v>
      </c>
      <c r="FR39" s="17">
        <v>10.7</v>
      </c>
      <c r="FS39" s="17">
        <v>16.2</v>
      </c>
      <c r="FT39" s="17">
        <v>97.733649999999997</v>
      </c>
    </row>
    <row r="40" spans="1:176" ht="24" customHeight="1" x14ac:dyDescent="0.35">
      <c r="A40" s="16" t="s">
        <v>54</v>
      </c>
      <c r="B40" s="16" t="s">
        <v>897</v>
      </c>
      <c r="C40" s="17">
        <v>0</v>
      </c>
      <c r="D40" s="17">
        <v>645.4</v>
      </c>
      <c r="E40" s="17">
        <v>217.1</v>
      </c>
      <c r="F40" s="17">
        <v>3.6</v>
      </c>
      <c r="G40" s="17">
        <v>3.5</v>
      </c>
      <c r="H40" s="17">
        <v>90.4</v>
      </c>
      <c r="I40" s="17">
        <v>183.8</v>
      </c>
      <c r="J40" s="17"/>
      <c r="K40" s="17"/>
      <c r="L40" s="17">
        <v>107</v>
      </c>
      <c r="M40" s="17"/>
      <c r="N40" s="17">
        <v>106.1</v>
      </c>
      <c r="O40" s="17">
        <v>136.30000000000001</v>
      </c>
      <c r="P40" s="17">
        <v>206.1</v>
      </c>
      <c r="Q40" s="17">
        <v>109.1</v>
      </c>
      <c r="R40" s="17">
        <v>543.5</v>
      </c>
      <c r="S40" s="17">
        <v>5.5</v>
      </c>
      <c r="T40" s="17"/>
      <c r="U40" s="17"/>
      <c r="V40" s="17"/>
      <c r="W40" s="17"/>
      <c r="X40" s="17">
        <v>165.7</v>
      </c>
      <c r="Y40" s="17">
        <v>7.4</v>
      </c>
      <c r="Z40" s="17">
        <v>5.2</v>
      </c>
      <c r="AA40" s="17"/>
      <c r="AB40" s="17">
        <v>6.9</v>
      </c>
      <c r="AC40" s="17">
        <v>11.7</v>
      </c>
      <c r="AD40" s="17">
        <v>80.2</v>
      </c>
      <c r="AE40" s="17"/>
      <c r="AF40" s="17"/>
      <c r="AG40" s="17"/>
      <c r="AH40" s="17"/>
      <c r="AI40" s="17">
        <v>111</v>
      </c>
      <c r="AJ40" s="17">
        <v>192.3</v>
      </c>
      <c r="AK40" s="17"/>
      <c r="AL40" s="17"/>
      <c r="AM40" s="17"/>
      <c r="AN40" s="17">
        <v>6.5</v>
      </c>
      <c r="AO40" s="17">
        <v>230.5</v>
      </c>
      <c r="AP40" s="17">
        <v>53.1</v>
      </c>
      <c r="AQ40" s="17">
        <v>114.5</v>
      </c>
      <c r="AR40" s="17">
        <v>29.4</v>
      </c>
      <c r="AS40" s="17">
        <v>18.600000000000001</v>
      </c>
      <c r="AT40" s="17">
        <v>19.7</v>
      </c>
      <c r="AU40" s="17">
        <v>90.7</v>
      </c>
      <c r="AV40" s="17">
        <v>175.4</v>
      </c>
      <c r="AW40" s="17">
        <v>175.9</v>
      </c>
      <c r="AX40" s="17">
        <v>183</v>
      </c>
      <c r="AY40" s="17">
        <v>106.5</v>
      </c>
      <c r="AZ40" s="17">
        <v>8.1</v>
      </c>
      <c r="BA40" s="17">
        <v>3.5</v>
      </c>
      <c r="BB40" s="17">
        <v>19.600000000000001</v>
      </c>
      <c r="BC40" s="17">
        <v>28.5</v>
      </c>
      <c r="BD40" s="17">
        <v>3.8</v>
      </c>
      <c r="BE40" s="17">
        <v>18.2</v>
      </c>
      <c r="BF40" s="17">
        <v>62.8</v>
      </c>
      <c r="BG40" s="17"/>
      <c r="BH40" s="17"/>
      <c r="BI40" s="17"/>
      <c r="BJ40" s="17">
        <v>25.4</v>
      </c>
      <c r="BK40" s="17"/>
      <c r="BL40" s="17">
        <v>0</v>
      </c>
      <c r="BM40" s="17"/>
      <c r="BN40" s="17"/>
      <c r="BO40" s="17"/>
      <c r="BP40" s="17">
        <v>85.9</v>
      </c>
      <c r="BQ40" s="17">
        <v>130</v>
      </c>
      <c r="BR40" s="17">
        <v>129.80000000000001</v>
      </c>
      <c r="BS40" s="17">
        <v>130.19999999999999</v>
      </c>
      <c r="BT40" s="17">
        <v>208.2</v>
      </c>
      <c r="BU40" s="17"/>
      <c r="BV40" s="17"/>
      <c r="BW40" s="17"/>
      <c r="BX40" s="17"/>
      <c r="BY40" s="17"/>
      <c r="BZ40" s="17"/>
      <c r="CA40" s="17"/>
      <c r="CB40" s="17"/>
      <c r="CC40" s="17">
        <v>4.2</v>
      </c>
      <c r="CD40" s="17">
        <v>90.2</v>
      </c>
      <c r="CE40" s="17">
        <v>114.1</v>
      </c>
      <c r="CF40" s="17">
        <v>66.400000000000006</v>
      </c>
      <c r="CG40" s="17">
        <v>78.900000000000006</v>
      </c>
      <c r="CH40" s="17">
        <v>30.2</v>
      </c>
      <c r="CI40" s="17"/>
      <c r="CJ40" s="17"/>
      <c r="CK40" s="17"/>
      <c r="CL40" s="17">
        <v>134.19999999999999</v>
      </c>
      <c r="CM40" s="17">
        <v>134.19999999999999</v>
      </c>
      <c r="CN40" s="17">
        <v>140.30000000000001</v>
      </c>
      <c r="CO40" s="17">
        <v>0</v>
      </c>
      <c r="CP40" s="17"/>
      <c r="CQ40" s="17"/>
      <c r="CR40" s="17"/>
      <c r="CS40" s="17"/>
      <c r="CT40" s="17"/>
      <c r="CU40" s="17"/>
      <c r="CV40" s="17">
        <v>0.8</v>
      </c>
      <c r="CW40" s="17">
        <v>125.9</v>
      </c>
      <c r="CX40" s="17">
        <v>73.2</v>
      </c>
      <c r="CY40" s="17">
        <v>10.3</v>
      </c>
      <c r="CZ40" s="17">
        <v>0.1</v>
      </c>
      <c r="DA40" s="17">
        <v>20</v>
      </c>
      <c r="DB40" s="17">
        <v>9.9</v>
      </c>
      <c r="DC40" s="17">
        <v>5.5</v>
      </c>
      <c r="DD40" s="17">
        <v>1</v>
      </c>
      <c r="DE40" s="17">
        <v>1.1000000000000001</v>
      </c>
      <c r="DF40" s="17">
        <v>4.5</v>
      </c>
      <c r="DG40" s="17">
        <v>0</v>
      </c>
      <c r="DH40" s="17">
        <v>20</v>
      </c>
      <c r="DI40" s="17">
        <v>19</v>
      </c>
      <c r="DJ40" s="17"/>
      <c r="DK40" s="17">
        <v>18.600000000000001</v>
      </c>
      <c r="DL40" s="17">
        <v>12.9</v>
      </c>
      <c r="DM40" s="17">
        <v>15.5</v>
      </c>
      <c r="DN40" s="17">
        <v>28.5</v>
      </c>
      <c r="DO40" s="17">
        <v>83.8</v>
      </c>
      <c r="DP40" s="17">
        <v>3</v>
      </c>
      <c r="DQ40" s="17">
        <v>0</v>
      </c>
      <c r="DR40" s="17">
        <v>2.1</v>
      </c>
      <c r="DS40" s="17">
        <v>3</v>
      </c>
      <c r="DT40" s="17">
        <v>1</v>
      </c>
      <c r="DU40" s="17">
        <v>3.1</v>
      </c>
      <c r="DV40" s="17">
        <v>9.3000000000000007</v>
      </c>
      <c r="DW40" s="17">
        <v>2.2000000000000002</v>
      </c>
      <c r="DX40" s="17">
        <v>0.3</v>
      </c>
      <c r="DY40" s="17">
        <v>11.5</v>
      </c>
      <c r="DZ40" s="17">
        <v>5.9</v>
      </c>
      <c r="EA40" s="17">
        <v>8.5</v>
      </c>
      <c r="EB40" s="17">
        <v>11.9</v>
      </c>
      <c r="EC40" s="17">
        <v>20</v>
      </c>
      <c r="ED40" s="17">
        <v>17.100000000000001</v>
      </c>
      <c r="EE40" s="17">
        <v>62.5</v>
      </c>
      <c r="EF40" s="17">
        <v>30.8</v>
      </c>
      <c r="EG40" s="17">
        <v>0</v>
      </c>
      <c r="EH40" s="17">
        <v>90</v>
      </c>
      <c r="EI40" s="17">
        <v>0</v>
      </c>
      <c r="EJ40" s="17">
        <v>14.6</v>
      </c>
      <c r="EK40" s="17"/>
      <c r="EL40" s="17">
        <v>3.7</v>
      </c>
      <c r="EM40" s="17">
        <v>8.5</v>
      </c>
      <c r="EN40" s="17">
        <v>13.1</v>
      </c>
      <c r="EO40" s="17">
        <v>13.8</v>
      </c>
      <c r="EP40" s="17">
        <v>14</v>
      </c>
      <c r="EQ40" s="17">
        <v>11.6</v>
      </c>
      <c r="ER40" s="17">
        <v>239.5</v>
      </c>
      <c r="ES40" s="17">
        <v>5.3</v>
      </c>
      <c r="ET40" s="17">
        <v>120.1</v>
      </c>
      <c r="EU40" s="17">
        <v>0.6</v>
      </c>
      <c r="EV40" s="17">
        <v>121.8</v>
      </c>
      <c r="EW40" s="17">
        <v>129.19999999999999</v>
      </c>
      <c r="EX40" s="17">
        <v>86.7</v>
      </c>
      <c r="EY40" s="17">
        <v>9.6</v>
      </c>
      <c r="EZ40" s="17">
        <v>9.8000000000000007</v>
      </c>
      <c r="FA40" s="17">
        <v>20</v>
      </c>
      <c r="FB40" s="17">
        <v>11.8</v>
      </c>
      <c r="FC40" s="17">
        <v>43.9</v>
      </c>
      <c r="FD40" s="17">
        <v>11.4</v>
      </c>
      <c r="FE40" s="17"/>
      <c r="FF40" s="17"/>
      <c r="FG40" s="17">
        <v>17</v>
      </c>
      <c r="FH40" s="17"/>
      <c r="FI40" s="17"/>
      <c r="FJ40" s="17">
        <v>7427.1</v>
      </c>
      <c r="FK40" s="15"/>
      <c r="FL40" s="17">
        <v>22.519649999999999</v>
      </c>
      <c r="FM40" s="17">
        <v>3.0630000000000002</v>
      </c>
      <c r="FN40" s="17"/>
      <c r="FO40" s="17">
        <v>0</v>
      </c>
      <c r="FP40" s="17">
        <v>26.316790000000001</v>
      </c>
      <c r="FQ40" s="17">
        <v>18.928940000000001</v>
      </c>
      <c r="FR40" s="17">
        <v>10.7</v>
      </c>
      <c r="FS40" s="17">
        <v>16.2</v>
      </c>
      <c r="FT40" s="17">
        <v>97.728380000000001</v>
      </c>
    </row>
    <row r="41" spans="1:176" ht="24" customHeight="1" x14ac:dyDescent="0.35">
      <c r="A41" s="16" t="s">
        <v>54</v>
      </c>
      <c r="B41" s="16" t="s">
        <v>898</v>
      </c>
      <c r="C41" s="17">
        <v>0</v>
      </c>
      <c r="D41" s="17">
        <v>647.4</v>
      </c>
      <c r="E41" s="17">
        <v>217.6</v>
      </c>
      <c r="F41" s="17">
        <v>7.8</v>
      </c>
      <c r="G41" s="17">
        <v>7.9</v>
      </c>
      <c r="H41" s="17">
        <v>89.9</v>
      </c>
      <c r="I41" s="17">
        <v>183.9</v>
      </c>
      <c r="J41" s="17"/>
      <c r="K41" s="17"/>
      <c r="L41" s="17">
        <v>107</v>
      </c>
      <c r="M41" s="17"/>
      <c r="N41" s="17">
        <v>106.9</v>
      </c>
      <c r="O41" s="17">
        <v>136.4</v>
      </c>
      <c r="P41" s="17">
        <v>208.5</v>
      </c>
      <c r="Q41" s="17">
        <v>109.2</v>
      </c>
      <c r="R41" s="17">
        <v>542.5</v>
      </c>
      <c r="S41" s="17">
        <v>5.5</v>
      </c>
      <c r="T41" s="17"/>
      <c r="U41" s="17"/>
      <c r="V41" s="17"/>
      <c r="W41" s="17"/>
      <c r="X41" s="17">
        <v>167.2</v>
      </c>
      <c r="Y41" s="17">
        <v>7.4</v>
      </c>
      <c r="Z41" s="17">
        <v>5.3</v>
      </c>
      <c r="AA41" s="17"/>
      <c r="AB41" s="17">
        <v>6.9</v>
      </c>
      <c r="AC41" s="17">
        <v>11.9</v>
      </c>
      <c r="AD41" s="17">
        <v>80.7</v>
      </c>
      <c r="AE41" s="17"/>
      <c r="AF41" s="17"/>
      <c r="AG41" s="17"/>
      <c r="AH41" s="17"/>
      <c r="AI41" s="17">
        <v>110.9</v>
      </c>
      <c r="AJ41" s="17">
        <v>206.4</v>
      </c>
      <c r="AK41" s="17"/>
      <c r="AL41" s="17"/>
      <c r="AM41" s="17"/>
      <c r="AN41" s="17">
        <v>6.5</v>
      </c>
      <c r="AO41" s="17">
        <v>228.9</v>
      </c>
      <c r="AP41" s="17">
        <v>51.7</v>
      </c>
      <c r="AQ41" s="17">
        <v>123.9</v>
      </c>
      <c r="AR41" s="17">
        <v>24.5</v>
      </c>
      <c r="AS41" s="17">
        <v>18.7</v>
      </c>
      <c r="AT41" s="17">
        <v>19.7</v>
      </c>
      <c r="AU41" s="17">
        <v>90.2</v>
      </c>
      <c r="AV41" s="17">
        <v>121.2</v>
      </c>
      <c r="AW41" s="17">
        <v>121.6</v>
      </c>
      <c r="AX41" s="17">
        <v>152.30000000000001</v>
      </c>
      <c r="AY41" s="17">
        <v>109.2</v>
      </c>
      <c r="AZ41" s="17">
        <v>8.1</v>
      </c>
      <c r="BA41" s="17">
        <v>3.5</v>
      </c>
      <c r="BB41" s="17">
        <v>22.9</v>
      </c>
      <c r="BC41" s="17">
        <v>27.4</v>
      </c>
      <c r="BD41" s="17">
        <v>3.8</v>
      </c>
      <c r="BE41" s="17">
        <v>20.399999999999999</v>
      </c>
      <c r="BF41" s="17">
        <v>104.3</v>
      </c>
      <c r="BG41" s="17"/>
      <c r="BH41" s="17"/>
      <c r="BI41" s="17"/>
      <c r="BJ41" s="17">
        <v>24.9</v>
      </c>
      <c r="BK41" s="17"/>
      <c r="BL41" s="17">
        <v>0</v>
      </c>
      <c r="BM41" s="17"/>
      <c r="BN41" s="17"/>
      <c r="BO41" s="17"/>
      <c r="BP41" s="17">
        <v>85.9</v>
      </c>
      <c r="BQ41" s="17">
        <v>174.1</v>
      </c>
      <c r="BR41" s="17">
        <v>172</v>
      </c>
      <c r="BS41" s="17">
        <v>190.1</v>
      </c>
      <c r="BT41" s="17">
        <v>262.10000000000002</v>
      </c>
      <c r="BU41" s="17"/>
      <c r="BV41" s="17"/>
      <c r="BW41" s="17"/>
      <c r="BX41" s="17"/>
      <c r="BY41" s="17"/>
      <c r="BZ41" s="17"/>
      <c r="CA41" s="17"/>
      <c r="CB41" s="17"/>
      <c r="CC41" s="17">
        <v>4.2</v>
      </c>
      <c r="CD41" s="17">
        <v>160.30000000000001</v>
      </c>
      <c r="CE41" s="17">
        <v>131.4</v>
      </c>
      <c r="CF41" s="17">
        <v>66.2</v>
      </c>
      <c r="CG41" s="17">
        <v>78.900000000000006</v>
      </c>
      <c r="CH41" s="17">
        <v>30.2</v>
      </c>
      <c r="CI41" s="17"/>
      <c r="CJ41" s="17"/>
      <c r="CK41" s="17"/>
      <c r="CL41" s="17">
        <v>102.9</v>
      </c>
      <c r="CM41" s="17">
        <v>101.8</v>
      </c>
      <c r="CN41" s="17">
        <v>121</v>
      </c>
      <c r="CO41" s="17">
        <v>0</v>
      </c>
      <c r="CP41" s="17"/>
      <c r="CQ41" s="17"/>
      <c r="CR41" s="17"/>
      <c r="CS41" s="17"/>
      <c r="CT41" s="17"/>
      <c r="CU41" s="17"/>
      <c r="CV41" s="17">
        <v>0.3</v>
      </c>
      <c r="CW41" s="17">
        <v>123.4</v>
      </c>
      <c r="CX41" s="17">
        <v>15</v>
      </c>
      <c r="CY41" s="17">
        <v>12.8</v>
      </c>
      <c r="CZ41" s="17">
        <v>0.1</v>
      </c>
      <c r="DA41" s="17">
        <v>20</v>
      </c>
      <c r="DB41" s="17">
        <v>9.9</v>
      </c>
      <c r="DC41" s="17">
        <v>5.5</v>
      </c>
      <c r="DD41" s="17">
        <v>1</v>
      </c>
      <c r="DE41" s="17">
        <v>1.1000000000000001</v>
      </c>
      <c r="DF41" s="17">
        <v>4.5999999999999996</v>
      </c>
      <c r="DG41" s="17">
        <v>0</v>
      </c>
      <c r="DH41" s="17">
        <v>20</v>
      </c>
      <c r="DI41" s="17">
        <v>19</v>
      </c>
      <c r="DJ41" s="17"/>
      <c r="DK41" s="17">
        <v>18.600000000000001</v>
      </c>
      <c r="DL41" s="17">
        <v>12</v>
      </c>
      <c r="DM41" s="17">
        <v>14.4</v>
      </c>
      <c r="DN41" s="17">
        <v>28.6</v>
      </c>
      <c r="DO41" s="17">
        <v>86.2</v>
      </c>
      <c r="DP41" s="17">
        <v>3</v>
      </c>
      <c r="DQ41" s="17">
        <v>0</v>
      </c>
      <c r="DR41" s="17">
        <v>2.1</v>
      </c>
      <c r="DS41" s="17">
        <v>3</v>
      </c>
      <c r="DT41" s="17">
        <v>0.5</v>
      </c>
      <c r="DU41" s="17">
        <v>3.2</v>
      </c>
      <c r="DV41" s="17">
        <v>9.3000000000000007</v>
      </c>
      <c r="DW41" s="17">
        <v>2.2000000000000002</v>
      </c>
      <c r="DX41" s="17">
        <v>0.3</v>
      </c>
      <c r="DY41" s="17">
        <v>11.5</v>
      </c>
      <c r="DZ41" s="17">
        <v>5.8</v>
      </c>
      <c r="EA41" s="17">
        <v>8.1999999999999993</v>
      </c>
      <c r="EB41" s="17">
        <v>12.1</v>
      </c>
      <c r="EC41" s="17">
        <v>20</v>
      </c>
      <c r="ED41" s="17">
        <v>17</v>
      </c>
      <c r="EE41" s="17">
        <v>67.5</v>
      </c>
      <c r="EF41" s="17">
        <v>28.7</v>
      </c>
      <c r="EG41" s="17">
        <v>0</v>
      </c>
      <c r="EH41" s="17">
        <v>91.3</v>
      </c>
      <c r="EI41" s="17">
        <v>0</v>
      </c>
      <c r="EJ41" s="17">
        <v>11.1</v>
      </c>
      <c r="EK41" s="17"/>
      <c r="EL41" s="17">
        <v>3.7</v>
      </c>
      <c r="EM41" s="17">
        <v>8.3000000000000007</v>
      </c>
      <c r="EN41" s="17">
        <v>13.1</v>
      </c>
      <c r="EO41" s="17">
        <v>13.6</v>
      </c>
      <c r="EP41" s="17">
        <v>13.9</v>
      </c>
      <c r="EQ41" s="17">
        <v>13.2</v>
      </c>
      <c r="ER41" s="17">
        <v>133.5</v>
      </c>
      <c r="ES41" s="17">
        <v>7.2</v>
      </c>
      <c r="ET41" s="17">
        <v>112</v>
      </c>
      <c r="EU41" s="17">
        <v>0.6</v>
      </c>
      <c r="EV41" s="17">
        <v>118.1</v>
      </c>
      <c r="EW41" s="17">
        <v>130.69999999999999</v>
      </c>
      <c r="EX41" s="17">
        <v>81.7</v>
      </c>
      <c r="EY41" s="17">
        <v>4.5999999999999996</v>
      </c>
      <c r="EZ41" s="17">
        <v>9.6</v>
      </c>
      <c r="FA41" s="17">
        <v>20</v>
      </c>
      <c r="FB41" s="17">
        <v>10.8</v>
      </c>
      <c r="FC41" s="17">
        <v>43.9</v>
      </c>
      <c r="FD41" s="17">
        <v>11.5</v>
      </c>
      <c r="FE41" s="17"/>
      <c r="FF41" s="17"/>
      <c r="FG41" s="17">
        <v>16.8</v>
      </c>
      <c r="FH41" s="17"/>
      <c r="FI41" s="17"/>
      <c r="FJ41" s="17">
        <v>7388.1</v>
      </c>
      <c r="FK41" s="15"/>
      <c r="FL41" s="17">
        <v>22.524819999999998</v>
      </c>
      <c r="FM41" s="17">
        <v>3.0579999999999998</v>
      </c>
      <c r="FN41" s="17"/>
      <c r="FO41" s="17">
        <v>0</v>
      </c>
      <c r="FP41" s="17">
        <v>26.43253</v>
      </c>
      <c r="FQ41" s="17">
        <v>18.929310000000001</v>
      </c>
      <c r="FR41" s="17">
        <v>10.7</v>
      </c>
      <c r="FS41" s="17">
        <v>16.2</v>
      </c>
      <c r="FT41" s="17">
        <v>97.844660000000005</v>
      </c>
    </row>
    <row r="42" spans="1:176" ht="24" customHeight="1" x14ac:dyDescent="0.35">
      <c r="A42" s="18" t="s">
        <v>54</v>
      </c>
      <c r="B42" s="18" t="s">
        <v>899</v>
      </c>
      <c r="C42" s="19">
        <v>0</v>
      </c>
      <c r="D42" s="19">
        <v>649</v>
      </c>
      <c r="E42" s="19">
        <v>218.6</v>
      </c>
      <c r="F42" s="19">
        <v>7.9</v>
      </c>
      <c r="G42" s="19">
        <v>7.7</v>
      </c>
      <c r="H42" s="19">
        <v>90.4</v>
      </c>
      <c r="I42" s="19">
        <v>185.4</v>
      </c>
      <c r="J42" s="19"/>
      <c r="K42" s="19"/>
      <c r="L42" s="19">
        <v>107.2</v>
      </c>
      <c r="M42" s="19"/>
      <c r="N42" s="19">
        <v>107.1</v>
      </c>
      <c r="O42" s="19">
        <v>136.30000000000001</v>
      </c>
      <c r="P42" s="19">
        <v>207.6</v>
      </c>
      <c r="Q42" s="19">
        <v>109.2</v>
      </c>
      <c r="R42" s="19">
        <v>544.9</v>
      </c>
      <c r="S42" s="19">
        <v>5.5</v>
      </c>
      <c r="T42" s="19"/>
      <c r="U42" s="19"/>
      <c r="V42" s="19"/>
      <c r="W42" s="19"/>
      <c r="X42" s="19">
        <v>167.1</v>
      </c>
      <c r="Y42" s="19">
        <v>7.7</v>
      </c>
      <c r="Z42" s="19">
        <v>5.3</v>
      </c>
      <c r="AA42" s="19"/>
      <c r="AB42" s="19">
        <v>6.9</v>
      </c>
      <c r="AC42" s="19">
        <v>11.8</v>
      </c>
      <c r="AD42" s="19">
        <v>80.5</v>
      </c>
      <c r="AE42" s="19"/>
      <c r="AF42" s="19"/>
      <c r="AG42" s="19"/>
      <c r="AH42" s="19"/>
      <c r="AI42" s="19">
        <v>111.1</v>
      </c>
      <c r="AJ42" s="19">
        <v>186.4</v>
      </c>
      <c r="AK42" s="19"/>
      <c r="AL42" s="19"/>
      <c r="AM42" s="19"/>
      <c r="AN42" s="19">
        <v>6.5</v>
      </c>
      <c r="AO42" s="19">
        <v>232.2</v>
      </c>
      <c r="AP42" s="19">
        <v>53.6</v>
      </c>
      <c r="AQ42" s="19">
        <v>81</v>
      </c>
      <c r="AR42" s="19">
        <v>28.8</v>
      </c>
      <c r="AS42" s="19">
        <v>18.7</v>
      </c>
      <c r="AT42" s="19">
        <v>19.7</v>
      </c>
      <c r="AU42" s="19">
        <v>89.6</v>
      </c>
      <c r="AV42" s="19">
        <v>123.3</v>
      </c>
      <c r="AW42" s="19">
        <v>123.4</v>
      </c>
      <c r="AX42" s="19">
        <v>151.6</v>
      </c>
      <c r="AY42" s="19">
        <v>110.7</v>
      </c>
      <c r="AZ42" s="19">
        <v>8.1999999999999993</v>
      </c>
      <c r="BA42" s="19">
        <v>3.5</v>
      </c>
      <c r="BB42" s="19">
        <v>23.9</v>
      </c>
      <c r="BC42" s="19">
        <v>27.4</v>
      </c>
      <c r="BD42" s="19">
        <v>3.8</v>
      </c>
      <c r="BE42" s="19">
        <v>18.600000000000001</v>
      </c>
      <c r="BF42" s="19">
        <v>150.4</v>
      </c>
      <c r="BG42" s="19"/>
      <c r="BH42" s="19"/>
      <c r="BI42" s="19"/>
      <c r="BJ42" s="19">
        <v>24.8</v>
      </c>
      <c r="BK42" s="19"/>
      <c r="BL42" s="19">
        <v>0</v>
      </c>
      <c r="BM42" s="19"/>
      <c r="BN42" s="19"/>
      <c r="BO42" s="19"/>
      <c r="BP42" s="19">
        <v>86.1</v>
      </c>
      <c r="BQ42" s="19">
        <v>174.5</v>
      </c>
      <c r="BR42" s="19">
        <v>172.3</v>
      </c>
      <c r="BS42" s="19">
        <v>200</v>
      </c>
      <c r="BT42" s="19">
        <v>272.89999999999998</v>
      </c>
      <c r="BU42" s="19"/>
      <c r="BV42" s="19"/>
      <c r="BW42" s="19"/>
      <c r="BX42" s="19"/>
      <c r="BY42" s="19"/>
      <c r="BZ42" s="19"/>
      <c r="CA42" s="19"/>
      <c r="CB42" s="19"/>
      <c r="CC42" s="19">
        <v>4.2</v>
      </c>
      <c r="CD42" s="19">
        <v>179</v>
      </c>
      <c r="CE42" s="19">
        <v>133.19999999999999</v>
      </c>
      <c r="CF42" s="19">
        <v>66.599999999999994</v>
      </c>
      <c r="CG42" s="19">
        <v>79.099999999999994</v>
      </c>
      <c r="CH42" s="19">
        <v>30.4</v>
      </c>
      <c r="CI42" s="19"/>
      <c r="CJ42" s="19"/>
      <c r="CK42" s="19"/>
      <c r="CL42" s="19">
        <v>103.1</v>
      </c>
      <c r="CM42" s="19">
        <v>102.3</v>
      </c>
      <c r="CN42" s="19">
        <v>121.5</v>
      </c>
      <c r="CO42" s="19">
        <v>0</v>
      </c>
      <c r="CP42" s="19"/>
      <c r="CQ42" s="19"/>
      <c r="CR42" s="19"/>
      <c r="CS42" s="19"/>
      <c r="CT42" s="19"/>
      <c r="CU42" s="19"/>
      <c r="CV42" s="19">
        <v>0.2</v>
      </c>
      <c r="CW42" s="19">
        <v>124.6</v>
      </c>
      <c r="CX42" s="19">
        <v>49.1</v>
      </c>
      <c r="CY42" s="19">
        <v>12.5</v>
      </c>
      <c r="CZ42" s="19">
        <v>0</v>
      </c>
      <c r="DA42" s="19">
        <v>20</v>
      </c>
      <c r="DB42" s="19">
        <v>9.9</v>
      </c>
      <c r="DC42" s="19">
        <v>5.5</v>
      </c>
      <c r="DD42" s="19">
        <v>1</v>
      </c>
      <c r="DE42" s="19">
        <v>1.7</v>
      </c>
      <c r="DF42" s="19">
        <v>4.5999999999999996</v>
      </c>
      <c r="DG42" s="19">
        <v>0</v>
      </c>
      <c r="DH42" s="19">
        <v>20</v>
      </c>
      <c r="DI42" s="19">
        <v>19.100000000000001</v>
      </c>
      <c r="DJ42" s="19"/>
      <c r="DK42" s="19">
        <v>18.600000000000001</v>
      </c>
      <c r="DL42" s="19">
        <v>9.1999999999999993</v>
      </c>
      <c r="DM42" s="19">
        <v>11</v>
      </c>
      <c r="DN42" s="19">
        <v>28.5</v>
      </c>
      <c r="DO42" s="19">
        <v>83.4</v>
      </c>
      <c r="DP42" s="19">
        <v>3</v>
      </c>
      <c r="DQ42" s="19">
        <v>0</v>
      </c>
      <c r="DR42" s="19">
        <v>2.1</v>
      </c>
      <c r="DS42" s="19">
        <v>3</v>
      </c>
      <c r="DT42" s="19">
        <v>0</v>
      </c>
      <c r="DU42" s="19">
        <v>3.2</v>
      </c>
      <c r="DV42" s="19">
        <v>9.3000000000000007</v>
      </c>
      <c r="DW42" s="19">
        <v>2.2999999999999998</v>
      </c>
      <c r="DX42" s="19">
        <v>0.3</v>
      </c>
      <c r="DY42" s="19">
        <v>11.4</v>
      </c>
      <c r="DZ42" s="19">
        <v>5.7</v>
      </c>
      <c r="EA42" s="19">
        <v>8.1999999999999993</v>
      </c>
      <c r="EB42" s="19">
        <v>12.2</v>
      </c>
      <c r="EC42" s="19">
        <v>20</v>
      </c>
      <c r="ED42" s="19">
        <v>16.899999999999999</v>
      </c>
      <c r="EE42" s="19">
        <v>68.900000000000006</v>
      </c>
      <c r="EF42" s="19">
        <v>20.5</v>
      </c>
      <c r="EG42" s="19">
        <v>0</v>
      </c>
      <c r="EH42" s="19">
        <v>83.7</v>
      </c>
      <c r="EI42" s="19">
        <v>0</v>
      </c>
      <c r="EJ42" s="19">
        <v>10.7</v>
      </c>
      <c r="EK42" s="19"/>
      <c r="EL42" s="19">
        <v>3.7</v>
      </c>
      <c r="EM42" s="19">
        <v>8.1</v>
      </c>
      <c r="EN42" s="19">
        <v>13.1</v>
      </c>
      <c r="EO42" s="19">
        <v>13.6</v>
      </c>
      <c r="EP42" s="19">
        <v>13.9</v>
      </c>
      <c r="EQ42" s="19">
        <v>8.6999999999999993</v>
      </c>
      <c r="ER42" s="19">
        <v>29.7</v>
      </c>
      <c r="ES42" s="19">
        <v>4.5</v>
      </c>
      <c r="ET42" s="19">
        <v>82.8</v>
      </c>
      <c r="EU42" s="19">
        <v>0.6</v>
      </c>
      <c r="EV42" s="19">
        <v>118.9</v>
      </c>
      <c r="EW42" s="19">
        <v>127.6</v>
      </c>
      <c r="EX42" s="19">
        <v>71.400000000000006</v>
      </c>
      <c r="EY42" s="19">
        <v>3.9</v>
      </c>
      <c r="EZ42" s="19">
        <v>9.8000000000000007</v>
      </c>
      <c r="FA42" s="19">
        <v>20</v>
      </c>
      <c r="FB42" s="19">
        <v>11</v>
      </c>
      <c r="FC42" s="19">
        <v>44.1</v>
      </c>
      <c r="FD42" s="19">
        <v>11.6</v>
      </c>
      <c r="FE42" s="19"/>
      <c r="FF42" s="19"/>
      <c r="FG42" s="19">
        <v>16.899999999999999</v>
      </c>
      <c r="FH42" s="19"/>
      <c r="FI42" s="19"/>
      <c r="FJ42" s="19">
        <v>7292.7</v>
      </c>
      <c r="FK42" s="15"/>
      <c r="FL42" s="19">
        <v>22.528770000000002</v>
      </c>
      <c r="FM42" s="19">
        <v>3.06</v>
      </c>
      <c r="FN42" s="19"/>
      <c r="FO42" s="19">
        <v>7.9</v>
      </c>
      <c r="FP42" s="19">
        <v>26.54393</v>
      </c>
      <c r="FQ42" s="19">
        <v>18.929310000000001</v>
      </c>
      <c r="FR42" s="19">
        <v>11</v>
      </c>
      <c r="FS42" s="19">
        <v>16.2</v>
      </c>
      <c r="FT42" s="19">
        <v>106.16201</v>
      </c>
    </row>
    <row r="43" spans="1:176" ht="24" customHeight="1" x14ac:dyDescent="0.35">
      <c r="A43" s="13" t="s">
        <v>54</v>
      </c>
      <c r="B43" s="13" t="s">
        <v>900</v>
      </c>
      <c r="C43" s="14">
        <v>0</v>
      </c>
      <c r="D43" s="14">
        <v>643.5</v>
      </c>
      <c r="E43" s="14">
        <v>216.2</v>
      </c>
      <c r="F43" s="14">
        <v>7.8</v>
      </c>
      <c r="G43" s="14">
        <v>7.9</v>
      </c>
      <c r="H43" s="14">
        <v>90.2</v>
      </c>
      <c r="I43" s="14">
        <v>184</v>
      </c>
      <c r="J43" s="14"/>
      <c r="K43" s="14"/>
      <c r="L43" s="14">
        <v>107.5</v>
      </c>
      <c r="M43" s="14"/>
      <c r="N43" s="14">
        <v>107.7</v>
      </c>
      <c r="O43" s="14">
        <v>136.30000000000001</v>
      </c>
      <c r="P43" s="14">
        <v>207.9</v>
      </c>
      <c r="Q43" s="14">
        <v>109.6</v>
      </c>
      <c r="R43" s="14">
        <v>540.20000000000005</v>
      </c>
      <c r="S43" s="14">
        <v>5.5</v>
      </c>
      <c r="T43" s="14"/>
      <c r="U43" s="14"/>
      <c r="V43" s="14"/>
      <c r="W43" s="14"/>
      <c r="X43" s="14">
        <v>161.80000000000001</v>
      </c>
      <c r="Y43" s="14">
        <v>7.1</v>
      </c>
      <c r="Z43" s="14">
        <v>5</v>
      </c>
      <c r="AA43" s="14"/>
      <c r="AB43" s="14">
        <v>6.9</v>
      </c>
      <c r="AC43" s="14">
        <v>11.9</v>
      </c>
      <c r="AD43" s="14">
        <v>79.8</v>
      </c>
      <c r="AE43" s="14"/>
      <c r="AF43" s="14"/>
      <c r="AG43" s="14"/>
      <c r="AH43" s="14"/>
      <c r="AI43" s="14">
        <v>110.4</v>
      </c>
      <c r="AJ43" s="14">
        <v>200.9</v>
      </c>
      <c r="AK43" s="14"/>
      <c r="AL43" s="14"/>
      <c r="AM43" s="14"/>
      <c r="AN43" s="14">
        <v>6.5</v>
      </c>
      <c r="AO43" s="14">
        <v>230.9</v>
      </c>
      <c r="AP43" s="14">
        <v>53.1</v>
      </c>
      <c r="AQ43" s="14">
        <v>45.9</v>
      </c>
      <c r="AR43" s="14">
        <v>29</v>
      </c>
      <c r="AS43" s="14">
        <v>18.5</v>
      </c>
      <c r="AT43" s="14">
        <v>19.7</v>
      </c>
      <c r="AU43" s="14">
        <v>88.1</v>
      </c>
      <c r="AV43" s="14">
        <v>178</v>
      </c>
      <c r="AW43" s="14">
        <v>179.5</v>
      </c>
      <c r="AX43" s="14">
        <v>180.8</v>
      </c>
      <c r="AY43" s="14">
        <v>106.3</v>
      </c>
      <c r="AZ43" s="14">
        <v>8</v>
      </c>
      <c r="BA43" s="14">
        <v>3.5</v>
      </c>
      <c r="BB43" s="14">
        <v>23.5</v>
      </c>
      <c r="BC43" s="14">
        <v>31.5</v>
      </c>
      <c r="BD43" s="14">
        <v>3.8</v>
      </c>
      <c r="BE43" s="14">
        <v>17.600000000000001</v>
      </c>
      <c r="BF43" s="14">
        <v>46.2</v>
      </c>
      <c r="BG43" s="14"/>
      <c r="BH43" s="14"/>
      <c r="BI43" s="14"/>
      <c r="BJ43" s="14">
        <v>25.6</v>
      </c>
      <c r="BK43" s="14"/>
      <c r="BL43" s="14">
        <v>0</v>
      </c>
      <c r="BM43" s="14"/>
      <c r="BN43" s="14"/>
      <c r="BO43" s="14"/>
      <c r="BP43" s="14">
        <v>85.9</v>
      </c>
      <c r="BQ43" s="14">
        <v>175.7</v>
      </c>
      <c r="BR43" s="14">
        <v>173.6</v>
      </c>
      <c r="BS43" s="14">
        <v>200</v>
      </c>
      <c r="BT43" s="14">
        <v>273.3</v>
      </c>
      <c r="BU43" s="14"/>
      <c r="BV43" s="14"/>
      <c r="BW43" s="14"/>
      <c r="BX43" s="14"/>
      <c r="BY43" s="14"/>
      <c r="BZ43" s="14"/>
      <c r="CA43" s="14"/>
      <c r="CB43" s="14"/>
      <c r="CC43" s="14">
        <v>4.2</v>
      </c>
      <c r="CD43" s="14">
        <v>133.30000000000001</v>
      </c>
      <c r="CE43" s="14">
        <v>111.9</v>
      </c>
      <c r="CF43" s="14">
        <v>65.900000000000006</v>
      </c>
      <c r="CG43" s="14">
        <v>78.599999999999994</v>
      </c>
      <c r="CH43" s="14">
        <v>29.9</v>
      </c>
      <c r="CI43" s="14"/>
      <c r="CJ43" s="14"/>
      <c r="CK43" s="14"/>
      <c r="CL43" s="14">
        <v>145.69999999999999</v>
      </c>
      <c r="CM43" s="14">
        <v>146.30000000000001</v>
      </c>
      <c r="CN43" s="14">
        <v>149.6</v>
      </c>
      <c r="CO43" s="14">
        <v>0</v>
      </c>
      <c r="CP43" s="14"/>
      <c r="CQ43" s="14"/>
      <c r="CR43" s="14"/>
      <c r="CS43" s="14"/>
      <c r="CT43" s="14"/>
      <c r="CU43" s="14"/>
      <c r="CV43" s="14">
        <v>0.1</v>
      </c>
      <c r="CW43" s="14">
        <v>126.4</v>
      </c>
      <c r="CX43" s="14">
        <v>23.9</v>
      </c>
      <c r="CY43" s="14">
        <v>9.1</v>
      </c>
      <c r="CZ43" s="14">
        <v>0</v>
      </c>
      <c r="DA43" s="14">
        <v>20</v>
      </c>
      <c r="DB43" s="14">
        <v>10</v>
      </c>
      <c r="DC43" s="14">
        <v>5.5</v>
      </c>
      <c r="DD43" s="14">
        <v>1</v>
      </c>
      <c r="DE43" s="14">
        <v>1.5</v>
      </c>
      <c r="DF43" s="14">
        <v>4.5</v>
      </c>
      <c r="DG43" s="14">
        <v>0</v>
      </c>
      <c r="DH43" s="14">
        <v>20</v>
      </c>
      <c r="DI43" s="14">
        <v>19</v>
      </c>
      <c r="DJ43" s="14"/>
      <c r="DK43" s="14">
        <v>18.600000000000001</v>
      </c>
      <c r="DL43" s="14">
        <v>3.1</v>
      </c>
      <c r="DM43" s="14">
        <v>2.8</v>
      </c>
      <c r="DN43" s="14">
        <v>28.3</v>
      </c>
      <c r="DO43" s="14">
        <v>83.3</v>
      </c>
      <c r="DP43" s="14">
        <v>3</v>
      </c>
      <c r="DQ43" s="14">
        <v>0</v>
      </c>
      <c r="DR43" s="14">
        <v>2.1</v>
      </c>
      <c r="DS43" s="14">
        <v>3</v>
      </c>
      <c r="DT43" s="14">
        <v>0</v>
      </c>
      <c r="DU43" s="14">
        <v>3.2</v>
      </c>
      <c r="DV43" s="14">
        <v>9.3000000000000007</v>
      </c>
      <c r="DW43" s="14">
        <v>2.4</v>
      </c>
      <c r="DX43" s="14">
        <v>0.3</v>
      </c>
      <c r="DY43" s="14">
        <v>11.4</v>
      </c>
      <c r="DZ43" s="14">
        <v>5.7</v>
      </c>
      <c r="EA43" s="14">
        <v>8</v>
      </c>
      <c r="EB43" s="14">
        <v>11.7</v>
      </c>
      <c r="EC43" s="14">
        <v>20</v>
      </c>
      <c r="ED43" s="14">
        <v>14.9</v>
      </c>
      <c r="EE43" s="14">
        <v>60.9</v>
      </c>
      <c r="EF43" s="14">
        <v>1.1000000000000001</v>
      </c>
      <c r="EG43" s="14">
        <v>0</v>
      </c>
      <c r="EH43" s="14">
        <v>94</v>
      </c>
      <c r="EI43" s="14">
        <v>0</v>
      </c>
      <c r="EJ43" s="14">
        <v>11.3</v>
      </c>
      <c r="EK43" s="14"/>
      <c r="EL43" s="14">
        <v>3.7</v>
      </c>
      <c r="EM43" s="14">
        <v>7.7</v>
      </c>
      <c r="EN43" s="14">
        <v>13.1</v>
      </c>
      <c r="EO43" s="14">
        <v>13.6</v>
      </c>
      <c r="EP43" s="14">
        <v>10.199999999999999</v>
      </c>
      <c r="EQ43" s="14">
        <v>7.1</v>
      </c>
      <c r="ER43" s="14">
        <v>67.8</v>
      </c>
      <c r="ES43" s="14">
        <v>2.7</v>
      </c>
      <c r="ET43" s="14">
        <v>39.200000000000003</v>
      </c>
      <c r="EU43" s="14">
        <v>0.6</v>
      </c>
      <c r="EV43" s="14">
        <v>121.3</v>
      </c>
      <c r="EW43" s="14">
        <v>126.8</v>
      </c>
      <c r="EX43" s="14">
        <v>37.299999999999997</v>
      </c>
      <c r="EY43" s="14">
        <v>3</v>
      </c>
      <c r="EZ43" s="14">
        <v>9.6999999999999993</v>
      </c>
      <c r="FA43" s="14">
        <v>20</v>
      </c>
      <c r="FB43" s="14">
        <v>11.2</v>
      </c>
      <c r="FC43" s="14">
        <v>43.9</v>
      </c>
      <c r="FD43" s="14">
        <v>11.4</v>
      </c>
      <c r="FE43" s="14"/>
      <c r="FF43" s="14"/>
      <c r="FG43" s="14">
        <v>16.5</v>
      </c>
      <c r="FH43" s="14"/>
      <c r="FI43" s="14"/>
      <c r="FJ43" s="14">
        <v>7224.2</v>
      </c>
      <c r="FK43" s="15"/>
      <c r="FL43" s="14">
        <v>22.507400000000001</v>
      </c>
      <c r="FM43" s="14">
        <v>3.0590000000000002</v>
      </c>
      <c r="FN43" s="14"/>
      <c r="FO43" s="14">
        <v>10</v>
      </c>
      <c r="FP43" s="14">
        <v>26.57507</v>
      </c>
      <c r="FQ43" s="14">
        <v>18.929200000000002</v>
      </c>
      <c r="FR43" s="14">
        <v>11</v>
      </c>
      <c r="FS43" s="14">
        <v>16.100000000000001</v>
      </c>
      <c r="FT43" s="14">
        <v>108.17067</v>
      </c>
    </row>
    <row r="44" spans="1:176" ht="24" customHeight="1" x14ac:dyDescent="0.35">
      <c r="A44" s="16" t="s">
        <v>54</v>
      </c>
      <c r="B44" s="16" t="s">
        <v>901</v>
      </c>
      <c r="C44" s="17">
        <v>0</v>
      </c>
      <c r="D44" s="17">
        <v>649.6</v>
      </c>
      <c r="E44" s="17">
        <v>217.9</v>
      </c>
      <c r="F44" s="17">
        <v>7.7</v>
      </c>
      <c r="G44" s="17">
        <v>7.9</v>
      </c>
      <c r="H44" s="17">
        <v>90.5</v>
      </c>
      <c r="I44" s="17">
        <v>161.6</v>
      </c>
      <c r="J44" s="17"/>
      <c r="K44" s="17"/>
      <c r="L44" s="17">
        <v>108.1</v>
      </c>
      <c r="M44" s="17"/>
      <c r="N44" s="17">
        <v>108.2</v>
      </c>
      <c r="O44" s="17">
        <v>136.30000000000001</v>
      </c>
      <c r="P44" s="17">
        <v>209.2</v>
      </c>
      <c r="Q44" s="17">
        <v>109.8</v>
      </c>
      <c r="R44" s="17">
        <v>549.6</v>
      </c>
      <c r="S44" s="17">
        <v>5.5</v>
      </c>
      <c r="T44" s="17"/>
      <c r="U44" s="17"/>
      <c r="V44" s="17"/>
      <c r="W44" s="17"/>
      <c r="X44" s="17">
        <v>166.1</v>
      </c>
      <c r="Y44" s="17">
        <v>7.5</v>
      </c>
      <c r="Z44" s="17">
        <v>5.2</v>
      </c>
      <c r="AA44" s="17"/>
      <c r="AB44" s="17">
        <v>6.9</v>
      </c>
      <c r="AC44" s="17">
        <v>11.8</v>
      </c>
      <c r="AD44" s="17">
        <v>62.8</v>
      </c>
      <c r="AE44" s="17"/>
      <c r="AF44" s="17"/>
      <c r="AG44" s="17"/>
      <c r="AH44" s="17"/>
      <c r="AI44" s="17">
        <v>111.2</v>
      </c>
      <c r="AJ44" s="17">
        <v>164.6</v>
      </c>
      <c r="AK44" s="17"/>
      <c r="AL44" s="17"/>
      <c r="AM44" s="17"/>
      <c r="AN44" s="17">
        <v>6.5</v>
      </c>
      <c r="AO44" s="17">
        <v>231.6</v>
      </c>
      <c r="AP44" s="17">
        <v>54.9</v>
      </c>
      <c r="AQ44" s="17">
        <v>63.3</v>
      </c>
      <c r="AR44" s="17">
        <v>27.9</v>
      </c>
      <c r="AS44" s="17">
        <v>18.7</v>
      </c>
      <c r="AT44" s="17">
        <v>19.7</v>
      </c>
      <c r="AU44" s="17">
        <v>88.9</v>
      </c>
      <c r="AV44" s="17">
        <v>182.8</v>
      </c>
      <c r="AW44" s="17">
        <v>183.5</v>
      </c>
      <c r="AX44" s="17">
        <v>184.3</v>
      </c>
      <c r="AY44" s="17">
        <v>107.8</v>
      </c>
      <c r="AZ44" s="17">
        <v>8.1</v>
      </c>
      <c r="BA44" s="17">
        <v>3.5</v>
      </c>
      <c r="BB44" s="17">
        <v>23.9</v>
      </c>
      <c r="BC44" s="17">
        <v>34.200000000000003</v>
      </c>
      <c r="BD44" s="17">
        <v>3.8</v>
      </c>
      <c r="BE44" s="17">
        <v>17.7</v>
      </c>
      <c r="BF44" s="17">
        <v>164</v>
      </c>
      <c r="BG44" s="17"/>
      <c r="BH44" s="17"/>
      <c r="BI44" s="17"/>
      <c r="BJ44" s="17">
        <v>25.7</v>
      </c>
      <c r="BK44" s="17"/>
      <c r="BL44" s="17">
        <v>0</v>
      </c>
      <c r="BM44" s="17"/>
      <c r="BN44" s="17"/>
      <c r="BO44" s="17"/>
      <c r="BP44" s="17">
        <v>86.1</v>
      </c>
      <c r="BQ44" s="17">
        <v>176</v>
      </c>
      <c r="BR44" s="17">
        <v>173.9</v>
      </c>
      <c r="BS44" s="17">
        <v>200</v>
      </c>
      <c r="BT44" s="17">
        <v>273.5</v>
      </c>
      <c r="BU44" s="17"/>
      <c r="BV44" s="17"/>
      <c r="BW44" s="17"/>
      <c r="BX44" s="17"/>
      <c r="BY44" s="17"/>
      <c r="BZ44" s="17"/>
      <c r="CA44" s="17"/>
      <c r="CB44" s="17"/>
      <c r="CC44" s="17">
        <v>4.2</v>
      </c>
      <c r="CD44" s="17">
        <v>203.8</v>
      </c>
      <c r="CE44" s="17">
        <v>132.9</v>
      </c>
      <c r="CF44" s="17">
        <v>66.400000000000006</v>
      </c>
      <c r="CG44" s="17">
        <v>78.900000000000006</v>
      </c>
      <c r="CH44" s="17">
        <v>30.3</v>
      </c>
      <c r="CI44" s="17"/>
      <c r="CJ44" s="17"/>
      <c r="CK44" s="17"/>
      <c r="CL44" s="17">
        <v>111.1</v>
      </c>
      <c r="CM44" s="17">
        <v>111.2</v>
      </c>
      <c r="CN44" s="17">
        <v>126.7</v>
      </c>
      <c r="CO44" s="17">
        <v>0</v>
      </c>
      <c r="CP44" s="17"/>
      <c r="CQ44" s="17"/>
      <c r="CR44" s="17"/>
      <c r="CS44" s="17"/>
      <c r="CT44" s="17"/>
      <c r="CU44" s="17"/>
      <c r="CV44" s="17">
        <v>0.1</v>
      </c>
      <c r="CW44" s="17">
        <v>127.5</v>
      </c>
      <c r="CX44" s="17">
        <v>3.8</v>
      </c>
      <c r="CY44" s="17">
        <v>6.8</v>
      </c>
      <c r="CZ44" s="17">
        <v>0</v>
      </c>
      <c r="DA44" s="17">
        <v>20</v>
      </c>
      <c r="DB44" s="17">
        <v>10</v>
      </c>
      <c r="DC44" s="17">
        <v>5.4</v>
      </c>
      <c r="DD44" s="17">
        <v>1</v>
      </c>
      <c r="DE44" s="17">
        <v>1.5</v>
      </c>
      <c r="DF44" s="17">
        <v>4.5</v>
      </c>
      <c r="DG44" s="17">
        <v>0</v>
      </c>
      <c r="DH44" s="17">
        <v>20</v>
      </c>
      <c r="DI44" s="17">
        <v>19</v>
      </c>
      <c r="DJ44" s="17"/>
      <c r="DK44" s="17">
        <v>18.600000000000001</v>
      </c>
      <c r="DL44" s="17">
        <v>0.1</v>
      </c>
      <c r="DM44" s="17">
        <v>0</v>
      </c>
      <c r="DN44" s="17">
        <v>28.7</v>
      </c>
      <c r="DO44" s="17">
        <v>87.2</v>
      </c>
      <c r="DP44" s="17">
        <v>3</v>
      </c>
      <c r="DQ44" s="17">
        <v>1</v>
      </c>
      <c r="DR44" s="17">
        <v>2.1</v>
      </c>
      <c r="DS44" s="17">
        <v>3</v>
      </c>
      <c r="DT44" s="17">
        <v>0</v>
      </c>
      <c r="DU44" s="17">
        <v>3.2</v>
      </c>
      <c r="DV44" s="17">
        <v>9.5</v>
      </c>
      <c r="DW44" s="17">
        <v>2.4</v>
      </c>
      <c r="DX44" s="17">
        <v>0.3</v>
      </c>
      <c r="DY44" s="17">
        <v>11.2</v>
      </c>
      <c r="DZ44" s="17">
        <v>5.7</v>
      </c>
      <c r="EA44" s="17">
        <v>8.1</v>
      </c>
      <c r="EB44" s="17">
        <v>12</v>
      </c>
      <c r="EC44" s="17">
        <v>20</v>
      </c>
      <c r="ED44" s="17">
        <v>17.3</v>
      </c>
      <c r="EE44" s="17">
        <v>65.900000000000006</v>
      </c>
      <c r="EF44" s="17">
        <v>2.4</v>
      </c>
      <c r="EG44" s="17">
        <v>0</v>
      </c>
      <c r="EH44" s="17">
        <v>89.1</v>
      </c>
      <c r="EI44" s="17">
        <v>0</v>
      </c>
      <c r="EJ44" s="17">
        <v>10.9</v>
      </c>
      <c r="EK44" s="17"/>
      <c r="EL44" s="17">
        <v>3.7</v>
      </c>
      <c r="EM44" s="17">
        <v>7.7</v>
      </c>
      <c r="EN44" s="17">
        <v>13.1</v>
      </c>
      <c r="EO44" s="17">
        <v>13.6</v>
      </c>
      <c r="EP44" s="17">
        <v>10.199999999999999</v>
      </c>
      <c r="EQ44" s="17">
        <v>6.2</v>
      </c>
      <c r="ER44" s="17">
        <v>19</v>
      </c>
      <c r="ES44" s="17">
        <v>1.5</v>
      </c>
      <c r="ET44" s="17">
        <v>5.3</v>
      </c>
      <c r="EU44" s="17">
        <v>0.6</v>
      </c>
      <c r="EV44" s="17">
        <v>128.30000000000001</v>
      </c>
      <c r="EW44" s="17">
        <v>129.5</v>
      </c>
      <c r="EX44" s="17">
        <v>6</v>
      </c>
      <c r="EY44" s="17">
        <v>1.4</v>
      </c>
      <c r="EZ44" s="17">
        <v>9.6999999999999993</v>
      </c>
      <c r="FA44" s="17">
        <v>20</v>
      </c>
      <c r="FB44" s="17">
        <v>10.4</v>
      </c>
      <c r="FC44" s="17">
        <v>43.9</v>
      </c>
      <c r="FD44" s="17">
        <v>11.5</v>
      </c>
      <c r="FE44" s="17"/>
      <c r="FF44" s="17"/>
      <c r="FG44" s="17">
        <v>17</v>
      </c>
      <c r="FH44" s="17"/>
      <c r="FI44" s="17"/>
      <c r="FJ44" s="17">
        <v>7203.7</v>
      </c>
      <c r="FK44" s="15"/>
      <c r="FL44" s="17">
        <v>22.528670000000002</v>
      </c>
      <c r="FM44" s="17">
        <v>3.0609999999999999</v>
      </c>
      <c r="FN44" s="17"/>
      <c r="FO44" s="17">
        <v>13.2</v>
      </c>
      <c r="FP44" s="17">
        <v>26.461020000000001</v>
      </c>
      <c r="FQ44" s="17">
        <v>18.929590000000001</v>
      </c>
      <c r="FR44" s="17">
        <v>11.1</v>
      </c>
      <c r="FS44" s="17">
        <v>16.2</v>
      </c>
      <c r="FT44" s="17">
        <v>111.48027999999999</v>
      </c>
    </row>
    <row r="45" spans="1:176" ht="24" customHeight="1" x14ac:dyDescent="0.35">
      <c r="A45" s="16" t="s">
        <v>54</v>
      </c>
      <c r="B45" s="16" t="s">
        <v>902</v>
      </c>
      <c r="C45" s="17">
        <v>0</v>
      </c>
      <c r="D45" s="17">
        <v>646.9</v>
      </c>
      <c r="E45" s="17">
        <v>218</v>
      </c>
      <c r="F45" s="17">
        <v>3.9</v>
      </c>
      <c r="G45" s="17">
        <v>3.8</v>
      </c>
      <c r="H45" s="17">
        <v>89.3</v>
      </c>
      <c r="I45" s="17">
        <v>181.9</v>
      </c>
      <c r="J45" s="17"/>
      <c r="K45" s="17"/>
      <c r="L45" s="17">
        <v>185.1</v>
      </c>
      <c r="M45" s="17"/>
      <c r="N45" s="17">
        <v>208.5</v>
      </c>
      <c r="O45" s="17">
        <v>190.7</v>
      </c>
      <c r="P45" s="17">
        <v>210.5</v>
      </c>
      <c r="Q45" s="17">
        <v>109.7</v>
      </c>
      <c r="R45" s="17">
        <v>547.5</v>
      </c>
      <c r="S45" s="17">
        <v>5.5</v>
      </c>
      <c r="T45" s="17"/>
      <c r="U45" s="17"/>
      <c r="V45" s="17"/>
      <c r="W45" s="17"/>
      <c r="X45" s="17">
        <v>165</v>
      </c>
      <c r="Y45" s="17">
        <v>7.4</v>
      </c>
      <c r="Z45" s="17">
        <v>5.0999999999999996</v>
      </c>
      <c r="AA45" s="17"/>
      <c r="AB45" s="17">
        <v>6.9</v>
      </c>
      <c r="AC45" s="17">
        <v>10.9</v>
      </c>
      <c r="AD45" s="17">
        <v>60.7</v>
      </c>
      <c r="AE45" s="17"/>
      <c r="AF45" s="17"/>
      <c r="AG45" s="17"/>
      <c r="AH45" s="17"/>
      <c r="AI45" s="17">
        <v>110.7</v>
      </c>
      <c r="AJ45" s="17">
        <v>191.1</v>
      </c>
      <c r="AK45" s="17"/>
      <c r="AL45" s="17"/>
      <c r="AM45" s="17"/>
      <c r="AN45" s="17">
        <v>6.5</v>
      </c>
      <c r="AO45" s="17">
        <v>0</v>
      </c>
      <c r="AP45" s="17">
        <v>53</v>
      </c>
      <c r="AQ45" s="17">
        <v>101.4</v>
      </c>
      <c r="AR45" s="17">
        <v>27.6</v>
      </c>
      <c r="AS45" s="17">
        <v>18.600000000000001</v>
      </c>
      <c r="AT45" s="17">
        <v>19.7</v>
      </c>
      <c r="AU45" s="17">
        <v>91.2</v>
      </c>
      <c r="AV45" s="17">
        <v>181.2</v>
      </c>
      <c r="AW45" s="17">
        <v>180.6</v>
      </c>
      <c r="AX45" s="17">
        <v>183.6</v>
      </c>
      <c r="AY45" s="17">
        <v>107.6</v>
      </c>
      <c r="AZ45" s="17">
        <v>8</v>
      </c>
      <c r="BA45" s="17">
        <v>3.5</v>
      </c>
      <c r="BB45" s="17">
        <v>23.6</v>
      </c>
      <c r="BC45" s="17">
        <v>39.5</v>
      </c>
      <c r="BD45" s="17">
        <v>3.8</v>
      </c>
      <c r="BE45" s="17">
        <v>20.3</v>
      </c>
      <c r="BF45" s="17">
        <v>76.900000000000006</v>
      </c>
      <c r="BG45" s="17"/>
      <c r="BH45" s="17"/>
      <c r="BI45" s="17"/>
      <c r="BJ45" s="17">
        <v>25.4</v>
      </c>
      <c r="BK45" s="17"/>
      <c r="BL45" s="17">
        <v>0</v>
      </c>
      <c r="BM45" s="17"/>
      <c r="BN45" s="17"/>
      <c r="BO45" s="17"/>
      <c r="BP45" s="17">
        <v>85.9</v>
      </c>
      <c r="BQ45" s="17">
        <v>175.7</v>
      </c>
      <c r="BR45" s="17">
        <v>173.7</v>
      </c>
      <c r="BS45" s="17">
        <v>200</v>
      </c>
      <c r="BT45" s="17">
        <v>274.39999999999998</v>
      </c>
      <c r="BU45" s="17"/>
      <c r="BV45" s="17"/>
      <c r="BW45" s="17"/>
      <c r="BX45" s="17"/>
      <c r="BY45" s="17"/>
      <c r="BZ45" s="17"/>
      <c r="CA45" s="17"/>
      <c r="CB45" s="17"/>
      <c r="CC45" s="17">
        <v>4.2</v>
      </c>
      <c r="CD45" s="17">
        <v>156.6</v>
      </c>
      <c r="CE45" s="17">
        <v>119.1</v>
      </c>
      <c r="CF45" s="17">
        <v>66.2</v>
      </c>
      <c r="CG45" s="17">
        <v>78.900000000000006</v>
      </c>
      <c r="CH45" s="17">
        <v>30.2</v>
      </c>
      <c r="CI45" s="17"/>
      <c r="CJ45" s="17"/>
      <c r="CK45" s="17"/>
      <c r="CL45" s="17">
        <v>145.4</v>
      </c>
      <c r="CM45" s="17">
        <v>145.69999999999999</v>
      </c>
      <c r="CN45" s="17">
        <v>148.69999999999999</v>
      </c>
      <c r="CO45" s="17">
        <v>0</v>
      </c>
      <c r="CP45" s="17"/>
      <c r="CQ45" s="17"/>
      <c r="CR45" s="17"/>
      <c r="CS45" s="17"/>
      <c r="CT45" s="17"/>
      <c r="CU45" s="17"/>
      <c r="CV45" s="17">
        <v>0</v>
      </c>
      <c r="CW45" s="17">
        <v>126.4</v>
      </c>
      <c r="CX45" s="17">
        <v>0</v>
      </c>
      <c r="CY45" s="17">
        <v>4.2</v>
      </c>
      <c r="CZ45" s="17">
        <v>0</v>
      </c>
      <c r="DA45" s="17">
        <v>20</v>
      </c>
      <c r="DB45" s="17">
        <v>9.9</v>
      </c>
      <c r="DC45" s="17">
        <v>5.5</v>
      </c>
      <c r="DD45" s="17">
        <v>0.9</v>
      </c>
      <c r="DE45" s="17">
        <v>1.6</v>
      </c>
      <c r="DF45" s="17">
        <v>4.4000000000000004</v>
      </c>
      <c r="DG45" s="17">
        <v>11.8</v>
      </c>
      <c r="DH45" s="17">
        <v>20</v>
      </c>
      <c r="DI45" s="17">
        <v>19</v>
      </c>
      <c r="DJ45" s="17"/>
      <c r="DK45" s="17">
        <v>18.600000000000001</v>
      </c>
      <c r="DL45" s="17">
        <v>0</v>
      </c>
      <c r="DM45" s="17">
        <v>0</v>
      </c>
      <c r="DN45" s="17">
        <v>28.6</v>
      </c>
      <c r="DO45" s="17">
        <v>87.2</v>
      </c>
      <c r="DP45" s="17">
        <v>3.7</v>
      </c>
      <c r="DQ45" s="17">
        <v>1</v>
      </c>
      <c r="DR45" s="17">
        <v>2.1</v>
      </c>
      <c r="DS45" s="17">
        <v>3</v>
      </c>
      <c r="DT45" s="17">
        <v>0</v>
      </c>
      <c r="DU45" s="17">
        <v>3.1</v>
      </c>
      <c r="DV45" s="17">
        <v>9.6</v>
      </c>
      <c r="DW45" s="17">
        <v>2.4</v>
      </c>
      <c r="DX45" s="17">
        <v>0.3</v>
      </c>
      <c r="DY45" s="17">
        <v>11.2</v>
      </c>
      <c r="DZ45" s="17">
        <v>5.8</v>
      </c>
      <c r="EA45" s="17">
        <v>8.1</v>
      </c>
      <c r="EB45" s="17">
        <v>12.1</v>
      </c>
      <c r="EC45" s="17">
        <v>20</v>
      </c>
      <c r="ED45" s="17">
        <v>16.8</v>
      </c>
      <c r="EE45" s="17">
        <v>69.2</v>
      </c>
      <c r="EF45" s="17">
        <v>0</v>
      </c>
      <c r="EG45" s="17">
        <v>0</v>
      </c>
      <c r="EH45" s="17">
        <v>109.3</v>
      </c>
      <c r="EI45" s="17">
        <v>0</v>
      </c>
      <c r="EJ45" s="17">
        <v>11.2</v>
      </c>
      <c r="EK45" s="17"/>
      <c r="EL45" s="17">
        <v>3.7</v>
      </c>
      <c r="EM45" s="17">
        <v>7.7</v>
      </c>
      <c r="EN45" s="17">
        <v>13.1</v>
      </c>
      <c r="EO45" s="17">
        <v>14</v>
      </c>
      <c r="EP45" s="17">
        <v>13.4</v>
      </c>
      <c r="EQ45" s="17">
        <v>4</v>
      </c>
      <c r="ER45" s="17">
        <v>0</v>
      </c>
      <c r="ES45" s="17">
        <v>0</v>
      </c>
      <c r="ET45" s="17">
        <v>0</v>
      </c>
      <c r="EU45" s="17">
        <v>0.6</v>
      </c>
      <c r="EV45" s="17">
        <v>128.30000000000001</v>
      </c>
      <c r="EW45" s="17">
        <v>128.1</v>
      </c>
      <c r="EX45" s="17">
        <v>0</v>
      </c>
      <c r="EY45" s="17">
        <v>0</v>
      </c>
      <c r="EZ45" s="17">
        <v>9.6999999999999993</v>
      </c>
      <c r="FA45" s="17">
        <v>20</v>
      </c>
      <c r="FB45" s="17">
        <v>9.9</v>
      </c>
      <c r="FC45" s="17">
        <v>44.1</v>
      </c>
      <c r="FD45" s="17">
        <v>11.5</v>
      </c>
      <c r="FE45" s="17"/>
      <c r="FF45" s="17"/>
      <c r="FG45" s="17">
        <v>17</v>
      </c>
      <c r="FH45" s="17"/>
      <c r="FI45" s="17"/>
      <c r="FJ45" s="17">
        <v>7207.9</v>
      </c>
      <c r="FK45" s="15"/>
      <c r="FL45" s="17">
        <v>22.51238</v>
      </c>
      <c r="FM45" s="17">
        <v>3.0680000000000001</v>
      </c>
      <c r="FN45" s="17"/>
      <c r="FO45" s="17">
        <v>13.2</v>
      </c>
      <c r="FP45" s="17">
        <v>26.582339999999999</v>
      </c>
      <c r="FQ45" s="17">
        <v>18.92963</v>
      </c>
      <c r="FR45" s="17">
        <v>11.1</v>
      </c>
      <c r="FS45" s="17">
        <v>16.2</v>
      </c>
      <c r="FT45" s="17">
        <v>111.59235</v>
      </c>
    </row>
    <row r="46" spans="1:176" ht="24" customHeight="1" x14ac:dyDescent="0.35">
      <c r="A46" s="16" t="s">
        <v>54</v>
      </c>
      <c r="B46" s="16" t="s">
        <v>903</v>
      </c>
      <c r="C46" s="17">
        <v>0</v>
      </c>
      <c r="D46" s="17">
        <v>647.6</v>
      </c>
      <c r="E46" s="17">
        <v>217.9</v>
      </c>
      <c r="F46" s="17">
        <v>3.6</v>
      </c>
      <c r="G46" s="17">
        <v>3.6</v>
      </c>
      <c r="H46" s="17">
        <v>90.1</v>
      </c>
      <c r="I46" s="17">
        <v>180</v>
      </c>
      <c r="J46" s="17"/>
      <c r="K46" s="17"/>
      <c r="L46" s="17">
        <v>185.2</v>
      </c>
      <c r="M46" s="17"/>
      <c r="N46" s="17">
        <v>207.3</v>
      </c>
      <c r="O46" s="17">
        <v>193.9</v>
      </c>
      <c r="P46" s="17">
        <v>210.8</v>
      </c>
      <c r="Q46" s="17">
        <v>109.9</v>
      </c>
      <c r="R46" s="17">
        <v>546.9</v>
      </c>
      <c r="S46" s="17">
        <v>5.5</v>
      </c>
      <c r="T46" s="17"/>
      <c r="U46" s="17"/>
      <c r="V46" s="17"/>
      <c r="W46" s="17"/>
      <c r="X46" s="17">
        <v>166.3</v>
      </c>
      <c r="Y46" s="17">
        <v>7.4</v>
      </c>
      <c r="Z46" s="17">
        <v>5.0999999999999996</v>
      </c>
      <c r="AA46" s="17"/>
      <c r="AB46" s="17">
        <v>6.9</v>
      </c>
      <c r="AC46" s="17">
        <v>11.2</v>
      </c>
      <c r="AD46" s="17">
        <v>61.4</v>
      </c>
      <c r="AE46" s="17"/>
      <c r="AF46" s="17"/>
      <c r="AG46" s="17"/>
      <c r="AH46" s="17"/>
      <c r="AI46" s="17">
        <v>111</v>
      </c>
      <c r="AJ46" s="17">
        <v>173.2</v>
      </c>
      <c r="AK46" s="17"/>
      <c r="AL46" s="17"/>
      <c r="AM46" s="17"/>
      <c r="AN46" s="17">
        <v>6.5</v>
      </c>
      <c r="AO46" s="17">
        <v>0</v>
      </c>
      <c r="AP46" s="17">
        <v>53.7</v>
      </c>
      <c r="AQ46" s="17">
        <v>118.2</v>
      </c>
      <c r="AR46" s="17">
        <v>28</v>
      </c>
      <c r="AS46" s="17">
        <v>18.7</v>
      </c>
      <c r="AT46" s="17">
        <v>19.7</v>
      </c>
      <c r="AU46" s="17">
        <v>88.4</v>
      </c>
      <c r="AV46" s="17">
        <v>180.3</v>
      </c>
      <c r="AW46" s="17">
        <v>181</v>
      </c>
      <c r="AX46" s="17">
        <v>183.8</v>
      </c>
      <c r="AY46" s="17">
        <v>107.5</v>
      </c>
      <c r="AZ46" s="17">
        <v>8.1</v>
      </c>
      <c r="BA46" s="17">
        <v>3.5</v>
      </c>
      <c r="BB46" s="17">
        <v>23.8</v>
      </c>
      <c r="BC46" s="17">
        <v>40.299999999999997</v>
      </c>
      <c r="BD46" s="17">
        <v>3.8</v>
      </c>
      <c r="BE46" s="17">
        <v>22.1</v>
      </c>
      <c r="BF46" s="17">
        <v>66.7</v>
      </c>
      <c r="BG46" s="17"/>
      <c r="BH46" s="17"/>
      <c r="BI46" s="17"/>
      <c r="BJ46" s="17">
        <v>24.9</v>
      </c>
      <c r="BK46" s="17"/>
      <c r="BL46" s="17">
        <v>31.5</v>
      </c>
      <c r="BM46" s="17"/>
      <c r="BN46" s="17"/>
      <c r="BO46" s="17"/>
      <c r="BP46" s="17">
        <v>86</v>
      </c>
      <c r="BQ46" s="17">
        <v>175.7</v>
      </c>
      <c r="BR46" s="17">
        <v>173.7</v>
      </c>
      <c r="BS46" s="17">
        <v>200</v>
      </c>
      <c r="BT46" s="17">
        <v>274.60000000000002</v>
      </c>
      <c r="BU46" s="17"/>
      <c r="BV46" s="17"/>
      <c r="BW46" s="17"/>
      <c r="BX46" s="17"/>
      <c r="BY46" s="17"/>
      <c r="BZ46" s="17"/>
      <c r="CA46" s="17"/>
      <c r="CB46" s="17"/>
      <c r="CC46" s="17">
        <v>4.2</v>
      </c>
      <c r="CD46" s="17">
        <v>148.5</v>
      </c>
      <c r="CE46" s="17">
        <v>123.6</v>
      </c>
      <c r="CF46" s="17">
        <v>66.3</v>
      </c>
      <c r="CG46" s="17">
        <v>79</v>
      </c>
      <c r="CH46" s="17">
        <v>30.1</v>
      </c>
      <c r="CI46" s="17"/>
      <c r="CJ46" s="17"/>
      <c r="CK46" s="17"/>
      <c r="CL46" s="17">
        <v>146</v>
      </c>
      <c r="CM46" s="17">
        <v>146.5</v>
      </c>
      <c r="CN46" s="17">
        <v>148</v>
      </c>
      <c r="CO46" s="17">
        <v>0.1</v>
      </c>
      <c r="CP46" s="17"/>
      <c r="CQ46" s="17"/>
      <c r="CR46" s="17"/>
      <c r="CS46" s="17"/>
      <c r="CT46" s="17"/>
      <c r="CU46" s="17"/>
      <c r="CV46" s="17">
        <v>0</v>
      </c>
      <c r="CW46" s="17">
        <v>120.6</v>
      </c>
      <c r="CX46" s="17">
        <v>0</v>
      </c>
      <c r="CY46" s="17">
        <v>2.6</v>
      </c>
      <c r="CZ46" s="17">
        <v>0</v>
      </c>
      <c r="DA46" s="17">
        <v>20</v>
      </c>
      <c r="DB46" s="17">
        <v>9.9</v>
      </c>
      <c r="DC46" s="17">
        <v>5.5</v>
      </c>
      <c r="DD46" s="17">
        <v>1</v>
      </c>
      <c r="DE46" s="17">
        <v>1.6</v>
      </c>
      <c r="DF46" s="17">
        <v>4.5999999999999996</v>
      </c>
      <c r="DG46" s="17">
        <v>11.6</v>
      </c>
      <c r="DH46" s="17">
        <v>20</v>
      </c>
      <c r="DI46" s="17">
        <v>18.899999999999999</v>
      </c>
      <c r="DJ46" s="17"/>
      <c r="DK46" s="17">
        <v>18.600000000000001</v>
      </c>
      <c r="DL46" s="17">
        <v>0</v>
      </c>
      <c r="DM46" s="17">
        <v>0</v>
      </c>
      <c r="DN46" s="17">
        <v>28.6</v>
      </c>
      <c r="DO46" s="17">
        <v>84</v>
      </c>
      <c r="DP46" s="17">
        <v>4</v>
      </c>
      <c r="DQ46" s="17">
        <v>1</v>
      </c>
      <c r="DR46" s="17">
        <v>2.1</v>
      </c>
      <c r="DS46" s="17">
        <v>3</v>
      </c>
      <c r="DT46" s="17">
        <v>0</v>
      </c>
      <c r="DU46" s="17">
        <v>3.2</v>
      </c>
      <c r="DV46" s="17">
        <v>9.8000000000000007</v>
      </c>
      <c r="DW46" s="17">
        <v>2.4</v>
      </c>
      <c r="DX46" s="17">
        <v>0.3</v>
      </c>
      <c r="DY46" s="17">
        <v>11.2</v>
      </c>
      <c r="DZ46" s="17">
        <v>5.8</v>
      </c>
      <c r="EA46" s="17">
        <v>8.1</v>
      </c>
      <c r="EB46" s="17">
        <v>11.8</v>
      </c>
      <c r="EC46" s="17">
        <v>20</v>
      </c>
      <c r="ED46" s="17">
        <v>19.899999999999999</v>
      </c>
      <c r="EE46" s="17">
        <v>74</v>
      </c>
      <c r="EF46" s="17">
        <v>0</v>
      </c>
      <c r="EG46" s="17">
        <v>0</v>
      </c>
      <c r="EH46" s="17">
        <v>110</v>
      </c>
      <c r="EI46" s="17">
        <v>5.2</v>
      </c>
      <c r="EJ46" s="17">
        <v>9.5</v>
      </c>
      <c r="EK46" s="17"/>
      <c r="EL46" s="17">
        <v>3.7</v>
      </c>
      <c r="EM46" s="17">
        <v>7.7</v>
      </c>
      <c r="EN46" s="17">
        <v>13.1</v>
      </c>
      <c r="EO46" s="17">
        <v>14</v>
      </c>
      <c r="EP46" s="17">
        <v>13.4</v>
      </c>
      <c r="EQ46" s="17">
        <v>2</v>
      </c>
      <c r="ER46" s="17">
        <v>0</v>
      </c>
      <c r="ES46" s="17">
        <v>0</v>
      </c>
      <c r="ET46" s="17">
        <v>0</v>
      </c>
      <c r="EU46" s="17">
        <v>0.6</v>
      </c>
      <c r="EV46" s="17">
        <v>126.7</v>
      </c>
      <c r="EW46" s="17">
        <v>122.5</v>
      </c>
      <c r="EX46" s="17">
        <v>0</v>
      </c>
      <c r="EY46" s="17">
        <v>0</v>
      </c>
      <c r="EZ46" s="17">
        <v>9.6999999999999993</v>
      </c>
      <c r="FA46" s="17">
        <v>20</v>
      </c>
      <c r="FB46" s="17">
        <v>10.3</v>
      </c>
      <c r="FC46" s="17">
        <v>44</v>
      </c>
      <c r="FD46" s="17">
        <v>11.4</v>
      </c>
      <c r="FE46" s="17"/>
      <c r="FF46" s="17"/>
      <c r="FG46" s="17">
        <v>16</v>
      </c>
      <c r="FH46" s="17"/>
      <c r="FI46" s="17"/>
      <c r="FJ46" s="17">
        <v>7221.5</v>
      </c>
      <c r="FK46" s="15"/>
      <c r="FL46" s="17">
        <v>22.486260000000001</v>
      </c>
      <c r="FM46" s="17">
        <v>6.8620000000000001</v>
      </c>
      <c r="FN46" s="17"/>
      <c r="FO46" s="17">
        <v>13.2</v>
      </c>
      <c r="FP46" s="17">
        <v>26.757729999999999</v>
      </c>
      <c r="FQ46" s="17">
        <v>18.929069999999999</v>
      </c>
      <c r="FR46" s="17">
        <v>11.1</v>
      </c>
      <c r="FS46" s="17">
        <v>16.2</v>
      </c>
      <c r="FT46" s="17">
        <v>115.53506</v>
      </c>
    </row>
    <row r="47" spans="1:176" ht="24" customHeight="1" x14ac:dyDescent="0.35">
      <c r="A47" s="16" t="s">
        <v>54</v>
      </c>
      <c r="B47" s="16" t="s">
        <v>904</v>
      </c>
      <c r="C47" s="17">
        <v>0</v>
      </c>
      <c r="D47" s="17">
        <v>641.4</v>
      </c>
      <c r="E47" s="17">
        <v>215.4</v>
      </c>
      <c r="F47" s="17">
        <v>3.9</v>
      </c>
      <c r="G47" s="17">
        <v>3.7</v>
      </c>
      <c r="H47" s="17">
        <v>90.2</v>
      </c>
      <c r="I47" s="17">
        <v>178.8</v>
      </c>
      <c r="J47" s="17"/>
      <c r="K47" s="17"/>
      <c r="L47" s="17">
        <v>163.9</v>
      </c>
      <c r="M47" s="17"/>
      <c r="N47" s="17">
        <v>187.6</v>
      </c>
      <c r="O47" s="17">
        <v>190.2</v>
      </c>
      <c r="P47" s="17">
        <v>211.3</v>
      </c>
      <c r="Q47" s="17">
        <v>109.8</v>
      </c>
      <c r="R47" s="17">
        <v>539.29999999999995</v>
      </c>
      <c r="S47" s="17">
        <v>5.5</v>
      </c>
      <c r="T47" s="17"/>
      <c r="U47" s="17"/>
      <c r="V47" s="17"/>
      <c r="W47" s="17"/>
      <c r="X47" s="17">
        <v>164.3</v>
      </c>
      <c r="Y47" s="17">
        <v>7</v>
      </c>
      <c r="Z47" s="17">
        <v>5.3</v>
      </c>
      <c r="AA47" s="17"/>
      <c r="AB47" s="17">
        <v>6.9</v>
      </c>
      <c r="AC47" s="17">
        <v>11.3</v>
      </c>
      <c r="AD47" s="17">
        <v>109.6</v>
      </c>
      <c r="AE47" s="17"/>
      <c r="AF47" s="17"/>
      <c r="AG47" s="17"/>
      <c r="AH47" s="17"/>
      <c r="AI47" s="17">
        <v>109.9</v>
      </c>
      <c r="AJ47" s="17">
        <v>151.69999999999999</v>
      </c>
      <c r="AK47" s="17"/>
      <c r="AL47" s="17"/>
      <c r="AM47" s="17"/>
      <c r="AN47" s="17">
        <v>6.5</v>
      </c>
      <c r="AO47" s="17">
        <v>231.2</v>
      </c>
      <c r="AP47" s="17">
        <v>53</v>
      </c>
      <c r="AQ47" s="17">
        <v>112.2</v>
      </c>
      <c r="AR47" s="17">
        <v>28.2</v>
      </c>
      <c r="AS47" s="17">
        <v>18.600000000000001</v>
      </c>
      <c r="AT47" s="17">
        <v>19.7</v>
      </c>
      <c r="AU47" s="17">
        <v>89</v>
      </c>
      <c r="AV47" s="17">
        <v>178.9</v>
      </c>
      <c r="AW47" s="17">
        <v>180.9</v>
      </c>
      <c r="AX47" s="17">
        <v>182.6</v>
      </c>
      <c r="AY47" s="17">
        <v>107.2</v>
      </c>
      <c r="AZ47" s="17">
        <v>8</v>
      </c>
      <c r="BA47" s="17">
        <v>3.5</v>
      </c>
      <c r="BB47" s="17">
        <v>23.8</v>
      </c>
      <c r="BC47" s="17">
        <v>41</v>
      </c>
      <c r="BD47" s="17">
        <v>3.8</v>
      </c>
      <c r="BE47" s="17">
        <v>21.8</v>
      </c>
      <c r="BF47" s="17">
        <v>42.5</v>
      </c>
      <c r="BG47" s="17"/>
      <c r="BH47" s="17"/>
      <c r="BI47" s="17"/>
      <c r="BJ47" s="17">
        <v>0</v>
      </c>
      <c r="BK47" s="17"/>
      <c r="BL47" s="17">
        <v>46.7</v>
      </c>
      <c r="BM47" s="17"/>
      <c r="BN47" s="17"/>
      <c r="BO47" s="17"/>
      <c r="BP47" s="17">
        <v>85.7</v>
      </c>
      <c r="BQ47" s="17">
        <v>176.9</v>
      </c>
      <c r="BR47" s="17">
        <v>174.9</v>
      </c>
      <c r="BS47" s="17">
        <v>200</v>
      </c>
      <c r="BT47" s="17">
        <v>275.3</v>
      </c>
      <c r="BU47" s="17"/>
      <c r="BV47" s="17"/>
      <c r="BW47" s="17"/>
      <c r="BX47" s="17"/>
      <c r="BY47" s="17"/>
      <c r="BZ47" s="17"/>
      <c r="CA47" s="17"/>
      <c r="CB47" s="17"/>
      <c r="CC47" s="17">
        <v>4.2</v>
      </c>
      <c r="CD47" s="17">
        <v>80</v>
      </c>
      <c r="CE47" s="17">
        <v>116.4</v>
      </c>
      <c r="CF47" s="17">
        <v>63.8</v>
      </c>
      <c r="CG47" s="17">
        <v>78.599999999999994</v>
      </c>
      <c r="CH47" s="17">
        <v>29.9</v>
      </c>
      <c r="CI47" s="17"/>
      <c r="CJ47" s="17"/>
      <c r="CK47" s="17"/>
      <c r="CL47" s="17">
        <v>146.5</v>
      </c>
      <c r="CM47" s="17">
        <v>147.1</v>
      </c>
      <c r="CN47" s="17">
        <v>149.4</v>
      </c>
      <c r="CO47" s="17">
        <v>103.3</v>
      </c>
      <c r="CP47" s="17"/>
      <c r="CQ47" s="17"/>
      <c r="CR47" s="17"/>
      <c r="CS47" s="17"/>
      <c r="CT47" s="17"/>
      <c r="CU47" s="17"/>
      <c r="CV47" s="17">
        <v>0</v>
      </c>
      <c r="CW47" s="17">
        <v>117.4</v>
      </c>
      <c r="CX47" s="17">
        <v>0</v>
      </c>
      <c r="CY47" s="17">
        <v>0.8</v>
      </c>
      <c r="CZ47" s="17">
        <v>0</v>
      </c>
      <c r="DA47" s="17">
        <v>20</v>
      </c>
      <c r="DB47" s="17">
        <v>10</v>
      </c>
      <c r="DC47" s="17">
        <v>5.6</v>
      </c>
      <c r="DD47" s="17">
        <v>1</v>
      </c>
      <c r="DE47" s="17">
        <v>1.5</v>
      </c>
      <c r="DF47" s="17">
        <v>4.5999999999999996</v>
      </c>
      <c r="DG47" s="17">
        <v>11.5</v>
      </c>
      <c r="DH47" s="17">
        <v>20</v>
      </c>
      <c r="DI47" s="17">
        <v>18.899999999999999</v>
      </c>
      <c r="DJ47" s="17"/>
      <c r="DK47" s="17">
        <v>18.600000000000001</v>
      </c>
      <c r="DL47" s="17">
        <v>0</v>
      </c>
      <c r="DM47" s="17">
        <v>0</v>
      </c>
      <c r="DN47" s="17">
        <v>30.8</v>
      </c>
      <c r="DO47" s="17">
        <v>81.2</v>
      </c>
      <c r="DP47" s="17">
        <v>4.0999999999999996</v>
      </c>
      <c r="DQ47" s="17">
        <v>1</v>
      </c>
      <c r="DR47" s="17">
        <v>2.1</v>
      </c>
      <c r="DS47" s="17">
        <v>3</v>
      </c>
      <c r="DT47" s="17">
        <v>0</v>
      </c>
      <c r="DU47" s="17">
        <v>3.2</v>
      </c>
      <c r="DV47" s="17">
        <v>10.6</v>
      </c>
      <c r="DW47" s="17">
        <v>2.4</v>
      </c>
      <c r="DX47" s="17">
        <v>0.3</v>
      </c>
      <c r="DY47" s="17">
        <v>11.2</v>
      </c>
      <c r="DZ47" s="17">
        <v>5.7</v>
      </c>
      <c r="EA47" s="17">
        <v>8</v>
      </c>
      <c r="EB47" s="17">
        <v>11.4</v>
      </c>
      <c r="EC47" s="17">
        <v>20</v>
      </c>
      <c r="ED47" s="17">
        <v>20.3</v>
      </c>
      <c r="EE47" s="17">
        <v>75.8</v>
      </c>
      <c r="EF47" s="17">
        <v>0</v>
      </c>
      <c r="EG47" s="17">
        <v>72.900000000000006</v>
      </c>
      <c r="EH47" s="17">
        <v>75.099999999999994</v>
      </c>
      <c r="EI47" s="17">
        <v>12.9</v>
      </c>
      <c r="EJ47" s="17">
        <v>5.8</v>
      </c>
      <c r="EK47" s="17"/>
      <c r="EL47" s="17">
        <v>3.7</v>
      </c>
      <c r="EM47" s="17">
        <v>7.9</v>
      </c>
      <c r="EN47" s="17">
        <v>12.7</v>
      </c>
      <c r="EO47" s="17">
        <v>14</v>
      </c>
      <c r="EP47" s="17">
        <v>13.4</v>
      </c>
      <c r="EQ47" s="17">
        <v>0.7</v>
      </c>
      <c r="ER47" s="17">
        <v>0</v>
      </c>
      <c r="ES47" s="17">
        <v>0</v>
      </c>
      <c r="ET47" s="17">
        <v>0</v>
      </c>
      <c r="EU47" s="17">
        <v>0.6</v>
      </c>
      <c r="EV47" s="17">
        <v>119.3</v>
      </c>
      <c r="EW47" s="17">
        <v>121.3</v>
      </c>
      <c r="EX47" s="17">
        <v>0</v>
      </c>
      <c r="EY47" s="17">
        <v>0</v>
      </c>
      <c r="EZ47" s="17">
        <v>9.6999999999999993</v>
      </c>
      <c r="FA47" s="17">
        <v>20</v>
      </c>
      <c r="FB47" s="17">
        <v>9.6999999999999993</v>
      </c>
      <c r="FC47" s="17">
        <v>44</v>
      </c>
      <c r="FD47" s="17">
        <v>12</v>
      </c>
      <c r="FE47" s="17"/>
      <c r="FF47" s="17"/>
      <c r="FG47" s="17">
        <v>16.5</v>
      </c>
      <c r="FH47" s="17"/>
      <c r="FI47" s="17"/>
      <c r="FJ47" s="17">
        <v>7431.3</v>
      </c>
      <c r="FK47" s="15"/>
      <c r="FL47" s="17">
        <v>23.058979999999998</v>
      </c>
      <c r="FM47" s="17">
        <v>7.9880000000000004</v>
      </c>
      <c r="FN47" s="17"/>
      <c r="FO47" s="17">
        <v>13.2</v>
      </c>
      <c r="FP47" s="17">
        <v>26.99044</v>
      </c>
      <c r="FQ47" s="17">
        <v>18.928450000000002</v>
      </c>
      <c r="FR47" s="17">
        <v>11.3</v>
      </c>
      <c r="FS47" s="17">
        <v>16.2</v>
      </c>
      <c r="FT47" s="17">
        <v>117.66587</v>
      </c>
    </row>
    <row r="48" spans="1:176" ht="24" customHeight="1" x14ac:dyDescent="0.35">
      <c r="A48" s="16" t="s">
        <v>54</v>
      </c>
      <c r="B48" s="16" t="s">
        <v>905</v>
      </c>
      <c r="C48" s="17">
        <v>0</v>
      </c>
      <c r="D48" s="17">
        <v>648.4</v>
      </c>
      <c r="E48" s="17">
        <v>218.3</v>
      </c>
      <c r="F48" s="17">
        <v>3.9</v>
      </c>
      <c r="G48" s="17">
        <v>3.7</v>
      </c>
      <c r="H48" s="17">
        <v>90.1</v>
      </c>
      <c r="I48" s="17">
        <v>178.8</v>
      </c>
      <c r="J48" s="17"/>
      <c r="K48" s="17"/>
      <c r="L48" s="17">
        <v>108.1</v>
      </c>
      <c r="M48" s="17"/>
      <c r="N48" s="17">
        <v>108</v>
      </c>
      <c r="O48" s="17">
        <v>134.19999999999999</v>
      </c>
      <c r="P48" s="17">
        <v>210.7</v>
      </c>
      <c r="Q48" s="17">
        <v>109.7</v>
      </c>
      <c r="R48" s="17">
        <v>547.5</v>
      </c>
      <c r="S48" s="17">
        <v>5.5</v>
      </c>
      <c r="T48" s="17"/>
      <c r="U48" s="17"/>
      <c r="V48" s="17"/>
      <c r="W48" s="17"/>
      <c r="X48" s="17">
        <v>167.1</v>
      </c>
      <c r="Y48" s="17">
        <v>7.6</v>
      </c>
      <c r="Z48" s="17">
        <v>5.5</v>
      </c>
      <c r="AA48" s="17"/>
      <c r="AB48" s="17">
        <v>6.9</v>
      </c>
      <c r="AC48" s="17">
        <v>11.4</v>
      </c>
      <c r="AD48" s="17">
        <v>110.9</v>
      </c>
      <c r="AE48" s="17"/>
      <c r="AF48" s="17"/>
      <c r="AG48" s="17"/>
      <c r="AH48" s="17"/>
      <c r="AI48" s="17">
        <v>111</v>
      </c>
      <c r="AJ48" s="17">
        <v>143.19999999999999</v>
      </c>
      <c r="AK48" s="17"/>
      <c r="AL48" s="17"/>
      <c r="AM48" s="17"/>
      <c r="AN48" s="17">
        <v>6.5</v>
      </c>
      <c r="AO48" s="17">
        <v>228.9</v>
      </c>
      <c r="AP48" s="17">
        <v>53</v>
      </c>
      <c r="AQ48" s="17">
        <v>115.6</v>
      </c>
      <c r="AR48" s="17">
        <v>29</v>
      </c>
      <c r="AS48" s="17">
        <v>18.7</v>
      </c>
      <c r="AT48" s="17">
        <v>19.7</v>
      </c>
      <c r="AU48" s="17">
        <v>90.1</v>
      </c>
      <c r="AV48" s="17">
        <v>182.5</v>
      </c>
      <c r="AW48" s="17">
        <v>183.3</v>
      </c>
      <c r="AX48" s="17">
        <v>183.6</v>
      </c>
      <c r="AY48" s="17">
        <v>108</v>
      </c>
      <c r="AZ48" s="17">
        <v>8.1</v>
      </c>
      <c r="BA48" s="17">
        <v>3.5</v>
      </c>
      <c r="BB48" s="17">
        <v>24.1</v>
      </c>
      <c r="BC48" s="17">
        <v>43.4</v>
      </c>
      <c r="BD48" s="17">
        <v>3.8</v>
      </c>
      <c r="BE48" s="17">
        <v>22.5</v>
      </c>
      <c r="BF48" s="17">
        <v>168.4</v>
      </c>
      <c r="BG48" s="17"/>
      <c r="BH48" s="17"/>
      <c r="BI48" s="17"/>
      <c r="BJ48" s="17">
        <v>0</v>
      </c>
      <c r="BK48" s="17"/>
      <c r="BL48" s="17">
        <v>47.2</v>
      </c>
      <c r="BM48" s="17"/>
      <c r="BN48" s="17"/>
      <c r="BO48" s="17"/>
      <c r="BP48" s="17">
        <v>86.1</v>
      </c>
      <c r="BQ48" s="17">
        <v>176.4</v>
      </c>
      <c r="BR48" s="17">
        <v>174.4</v>
      </c>
      <c r="BS48" s="17">
        <v>200</v>
      </c>
      <c r="BT48" s="17">
        <v>275.39999999999998</v>
      </c>
      <c r="BU48" s="17"/>
      <c r="BV48" s="17"/>
      <c r="BW48" s="17"/>
      <c r="BX48" s="17"/>
      <c r="BY48" s="17"/>
      <c r="BZ48" s="17"/>
      <c r="CA48" s="17"/>
      <c r="CB48" s="17"/>
      <c r="CC48" s="17">
        <v>4.3</v>
      </c>
      <c r="CD48" s="17">
        <v>97.6</v>
      </c>
      <c r="CE48" s="17">
        <v>121.3</v>
      </c>
      <c r="CF48" s="17">
        <v>64.400000000000006</v>
      </c>
      <c r="CG48" s="17">
        <v>78.900000000000006</v>
      </c>
      <c r="CH48" s="17">
        <v>30.3</v>
      </c>
      <c r="CI48" s="17"/>
      <c r="CJ48" s="17"/>
      <c r="CK48" s="17"/>
      <c r="CL48" s="17">
        <v>146.1</v>
      </c>
      <c r="CM48" s="17">
        <v>147.1</v>
      </c>
      <c r="CN48" s="17">
        <v>149</v>
      </c>
      <c r="CO48" s="17">
        <v>103.3</v>
      </c>
      <c r="CP48" s="17"/>
      <c r="CQ48" s="17"/>
      <c r="CR48" s="17"/>
      <c r="CS48" s="17"/>
      <c r="CT48" s="17"/>
      <c r="CU48" s="17"/>
      <c r="CV48" s="17">
        <v>0</v>
      </c>
      <c r="CW48" s="17">
        <v>116.1</v>
      </c>
      <c r="CX48" s="17">
        <v>0</v>
      </c>
      <c r="CY48" s="17">
        <v>0.4</v>
      </c>
      <c r="CZ48" s="17">
        <v>0</v>
      </c>
      <c r="DA48" s="17">
        <v>20</v>
      </c>
      <c r="DB48" s="17">
        <v>9.9</v>
      </c>
      <c r="DC48" s="17">
        <v>5.5</v>
      </c>
      <c r="DD48" s="17">
        <v>0.9</v>
      </c>
      <c r="DE48" s="17">
        <v>1.5</v>
      </c>
      <c r="DF48" s="17">
        <v>4.5999999999999996</v>
      </c>
      <c r="DG48" s="17">
        <v>12</v>
      </c>
      <c r="DH48" s="17">
        <v>20</v>
      </c>
      <c r="DI48" s="17">
        <v>18.8</v>
      </c>
      <c r="DJ48" s="17"/>
      <c r="DK48" s="17">
        <v>18.600000000000001</v>
      </c>
      <c r="DL48" s="17">
        <v>0</v>
      </c>
      <c r="DM48" s="17">
        <v>0</v>
      </c>
      <c r="DN48" s="17">
        <v>30.9</v>
      </c>
      <c r="DO48" s="17">
        <v>79.400000000000006</v>
      </c>
      <c r="DP48" s="17">
        <v>4.4000000000000004</v>
      </c>
      <c r="DQ48" s="17">
        <v>1</v>
      </c>
      <c r="DR48" s="17">
        <v>2.1</v>
      </c>
      <c r="DS48" s="17">
        <v>3</v>
      </c>
      <c r="DT48" s="17">
        <v>0</v>
      </c>
      <c r="DU48" s="17">
        <v>3.2</v>
      </c>
      <c r="DV48" s="17">
        <v>11.1</v>
      </c>
      <c r="DW48" s="17">
        <v>2.4</v>
      </c>
      <c r="DX48" s="17">
        <v>0.3</v>
      </c>
      <c r="DY48" s="17">
        <v>11.2</v>
      </c>
      <c r="DZ48" s="17">
        <v>6</v>
      </c>
      <c r="EA48" s="17">
        <v>8.1999999999999993</v>
      </c>
      <c r="EB48" s="17">
        <v>11.7</v>
      </c>
      <c r="EC48" s="17">
        <v>20</v>
      </c>
      <c r="ED48" s="17">
        <v>18.399999999999999</v>
      </c>
      <c r="EE48" s="17">
        <v>68.400000000000006</v>
      </c>
      <c r="EF48" s="17">
        <v>0</v>
      </c>
      <c r="EG48" s="17">
        <v>70.3</v>
      </c>
      <c r="EH48" s="17">
        <v>82.2</v>
      </c>
      <c r="EI48" s="17">
        <v>8.5</v>
      </c>
      <c r="EJ48" s="17">
        <v>5.7</v>
      </c>
      <c r="EK48" s="17"/>
      <c r="EL48" s="17">
        <v>3.7</v>
      </c>
      <c r="EM48" s="17">
        <v>7.9</v>
      </c>
      <c r="EN48" s="17">
        <v>12.7</v>
      </c>
      <c r="EO48" s="17">
        <v>13.3</v>
      </c>
      <c r="EP48" s="17">
        <v>13.4</v>
      </c>
      <c r="EQ48" s="17">
        <v>0.4</v>
      </c>
      <c r="ER48" s="17">
        <v>0</v>
      </c>
      <c r="ES48" s="17">
        <v>0</v>
      </c>
      <c r="ET48" s="17">
        <v>0</v>
      </c>
      <c r="EU48" s="17">
        <v>0.6</v>
      </c>
      <c r="EV48" s="17">
        <v>118.1</v>
      </c>
      <c r="EW48" s="17">
        <v>101.4</v>
      </c>
      <c r="EX48" s="17">
        <v>0</v>
      </c>
      <c r="EY48" s="17">
        <v>0</v>
      </c>
      <c r="EZ48" s="17">
        <v>9.8000000000000007</v>
      </c>
      <c r="FA48" s="17">
        <v>20</v>
      </c>
      <c r="FB48" s="17">
        <v>10.4</v>
      </c>
      <c r="FC48" s="17">
        <v>43.7</v>
      </c>
      <c r="FD48" s="17">
        <v>11.9</v>
      </c>
      <c r="FE48" s="17"/>
      <c r="FF48" s="17"/>
      <c r="FG48" s="17">
        <v>16.899999999999999</v>
      </c>
      <c r="FH48" s="17"/>
      <c r="FI48" s="17"/>
      <c r="FJ48" s="17">
        <v>7385.9</v>
      </c>
      <c r="FK48" s="15"/>
      <c r="FL48" s="17">
        <v>23.04542</v>
      </c>
      <c r="FM48" s="17">
        <v>7.9790000000000001</v>
      </c>
      <c r="FN48" s="17"/>
      <c r="FO48" s="17">
        <v>13.2</v>
      </c>
      <c r="FP48" s="17">
        <v>27.108889999999999</v>
      </c>
      <c r="FQ48" s="17">
        <v>18.925640000000001</v>
      </c>
      <c r="FR48" s="17">
        <v>11.4</v>
      </c>
      <c r="FS48" s="17">
        <v>16.100000000000001</v>
      </c>
      <c r="FT48" s="17">
        <v>117.75895</v>
      </c>
    </row>
    <row r="49" spans="1:176" ht="24" customHeight="1" x14ac:dyDescent="0.35">
      <c r="A49" s="16" t="s">
        <v>54</v>
      </c>
      <c r="B49" s="16" t="s">
        <v>906</v>
      </c>
      <c r="C49" s="17">
        <v>0</v>
      </c>
      <c r="D49" s="17">
        <v>648.5</v>
      </c>
      <c r="E49" s="17">
        <v>218.8</v>
      </c>
      <c r="F49" s="17">
        <v>3.7</v>
      </c>
      <c r="G49" s="17">
        <v>3.9</v>
      </c>
      <c r="H49" s="17">
        <v>90</v>
      </c>
      <c r="I49" s="17">
        <v>179.5</v>
      </c>
      <c r="J49" s="17"/>
      <c r="K49" s="17"/>
      <c r="L49" s="17">
        <v>107.2</v>
      </c>
      <c r="M49" s="17"/>
      <c r="N49" s="17">
        <v>107.1</v>
      </c>
      <c r="O49" s="17">
        <v>135.80000000000001</v>
      </c>
      <c r="P49" s="17">
        <v>211.4</v>
      </c>
      <c r="Q49" s="17">
        <v>109.8</v>
      </c>
      <c r="R49" s="17">
        <v>545.20000000000005</v>
      </c>
      <c r="S49" s="17">
        <v>5.5</v>
      </c>
      <c r="T49" s="17"/>
      <c r="U49" s="17"/>
      <c r="V49" s="17"/>
      <c r="W49" s="17"/>
      <c r="X49" s="17">
        <v>167.8</v>
      </c>
      <c r="Y49" s="17">
        <v>7.4</v>
      </c>
      <c r="Z49" s="17">
        <v>5.5</v>
      </c>
      <c r="AA49" s="17"/>
      <c r="AB49" s="17">
        <v>6.9</v>
      </c>
      <c r="AC49" s="17">
        <v>13.9</v>
      </c>
      <c r="AD49" s="17">
        <v>110.9</v>
      </c>
      <c r="AE49" s="17"/>
      <c r="AF49" s="17"/>
      <c r="AG49" s="17"/>
      <c r="AH49" s="17"/>
      <c r="AI49" s="17">
        <v>111</v>
      </c>
      <c r="AJ49" s="17">
        <v>219.4</v>
      </c>
      <c r="AK49" s="17"/>
      <c r="AL49" s="17"/>
      <c r="AM49" s="17"/>
      <c r="AN49" s="17">
        <v>6.5</v>
      </c>
      <c r="AO49" s="17">
        <v>229.5</v>
      </c>
      <c r="AP49" s="17">
        <v>53.6</v>
      </c>
      <c r="AQ49" s="17">
        <v>127.9</v>
      </c>
      <c r="AR49" s="17">
        <v>27.8</v>
      </c>
      <c r="AS49" s="17">
        <v>18.7</v>
      </c>
      <c r="AT49" s="17">
        <v>19.7</v>
      </c>
      <c r="AU49" s="17">
        <v>89.1</v>
      </c>
      <c r="AV49" s="17">
        <v>182.5</v>
      </c>
      <c r="AW49" s="17">
        <v>182.7</v>
      </c>
      <c r="AX49" s="17">
        <v>184.2</v>
      </c>
      <c r="AY49" s="17">
        <v>107.6</v>
      </c>
      <c r="AZ49" s="17">
        <v>8</v>
      </c>
      <c r="BA49" s="17">
        <v>3.5</v>
      </c>
      <c r="BB49" s="17">
        <v>18.399999999999999</v>
      </c>
      <c r="BC49" s="17">
        <v>43.1</v>
      </c>
      <c r="BD49" s="17">
        <v>3.8</v>
      </c>
      <c r="BE49" s="17">
        <v>21.9</v>
      </c>
      <c r="BF49" s="17">
        <v>146.19999999999999</v>
      </c>
      <c r="BG49" s="17"/>
      <c r="BH49" s="17"/>
      <c r="BI49" s="17"/>
      <c r="BJ49" s="17">
        <v>0</v>
      </c>
      <c r="BK49" s="17"/>
      <c r="BL49" s="17">
        <v>47.3</v>
      </c>
      <c r="BM49" s="17"/>
      <c r="BN49" s="17"/>
      <c r="BO49" s="17"/>
      <c r="BP49" s="17">
        <v>86</v>
      </c>
      <c r="BQ49" s="17">
        <v>176.4</v>
      </c>
      <c r="BR49" s="17">
        <v>174.5</v>
      </c>
      <c r="BS49" s="17">
        <v>200</v>
      </c>
      <c r="BT49" s="17">
        <v>274.8</v>
      </c>
      <c r="BU49" s="17"/>
      <c r="BV49" s="17"/>
      <c r="BW49" s="17"/>
      <c r="BX49" s="17"/>
      <c r="BY49" s="17"/>
      <c r="BZ49" s="17"/>
      <c r="CA49" s="17"/>
      <c r="CB49" s="17"/>
      <c r="CC49" s="17">
        <v>4.3</v>
      </c>
      <c r="CD49" s="17">
        <v>175</v>
      </c>
      <c r="CE49" s="17">
        <v>132.69999999999999</v>
      </c>
      <c r="CF49" s="17">
        <v>64.400000000000006</v>
      </c>
      <c r="CG49" s="17">
        <v>78.900000000000006</v>
      </c>
      <c r="CH49" s="17">
        <v>30.3</v>
      </c>
      <c r="CI49" s="17"/>
      <c r="CJ49" s="17"/>
      <c r="CK49" s="17"/>
      <c r="CL49" s="17">
        <v>110.8</v>
      </c>
      <c r="CM49" s="17">
        <v>110.7</v>
      </c>
      <c r="CN49" s="17">
        <v>125.9</v>
      </c>
      <c r="CO49" s="17">
        <v>103.2</v>
      </c>
      <c r="CP49" s="17"/>
      <c r="CQ49" s="17"/>
      <c r="CR49" s="17"/>
      <c r="CS49" s="17"/>
      <c r="CT49" s="17"/>
      <c r="CU49" s="17"/>
      <c r="CV49" s="17">
        <v>0</v>
      </c>
      <c r="CW49" s="17">
        <v>116.4</v>
      </c>
      <c r="CX49" s="17">
        <v>0</v>
      </c>
      <c r="CY49" s="17">
        <v>1.2</v>
      </c>
      <c r="CZ49" s="17">
        <v>0</v>
      </c>
      <c r="DA49" s="17">
        <v>20</v>
      </c>
      <c r="DB49" s="17">
        <v>9.9</v>
      </c>
      <c r="DC49" s="17">
        <v>5.4</v>
      </c>
      <c r="DD49" s="17">
        <v>0.9</v>
      </c>
      <c r="DE49" s="17">
        <v>1.5</v>
      </c>
      <c r="DF49" s="17">
        <v>4.5</v>
      </c>
      <c r="DG49" s="17">
        <v>11.9</v>
      </c>
      <c r="DH49" s="17">
        <v>20</v>
      </c>
      <c r="DI49" s="17">
        <v>18.8</v>
      </c>
      <c r="DJ49" s="17"/>
      <c r="DK49" s="17">
        <v>18.600000000000001</v>
      </c>
      <c r="DL49" s="17">
        <v>0</v>
      </c>
      <c r="DM49" s="17">
        <v>0</v>
      </c>
      <c r="DN49" s="17">
        <v>26</v>
      </c>
      <c r="DO49" s="17">
        <v>63.8</v>
      </c>
      <c r="DP49" s="17">
        <v>4.5</v>
      </c>
      <c r="DQ49" s="17">
        <v>1</v>
      </c>
      <c r="DR49" s="17">
        <v>2.1</v>
      </c>
      <c r="DS49" s="17">
        <v>3</v>
      </c>
      <c r="DT49" s="17">
        <v>0</v>
      </c>
      <c r="DU49" s="17">
        <v>3.2</v>
      </c>
      <c r="DV49" s="17">
        <v>11.2</v>
      </c>
      <c r="DW49" s="17">
        <v>2.4</v>
      </c>
      <c r="DX49" s="17">
        <v>0.3</v>
      </c>
      <c r="DY49" s="17">
        <v>11.2</v>
      </c>
      <c r="DZ49" s="17">
        <v>6</v>
      </c>
      <c r="EA49" s="17">
        <v>8.1</v>
      </c>
      <c r="EB49" s="17">
        <v>11.7</v>
      </c>
      <c r="EC49" s="17">
        <v>20</v>
      </c>
      <c r="ED49" s="17">
        <v>16.5</v>
      </c>
      <c r="EE49" s="17">
        <v>61.8</v>
      </c>
      <c r="EF49" s="17">
        <v>0</v>
      </c>
      <c r="EG49" s="17">
        <v>68.2</v>
      </c>
      <c r="EH49" s="17">
        <v>84.2</v>
      </c>
      <c r="EI49" s="17">
        <v>10.9</v>
      </c>
      <c r="EJ49" s="17">
        <v>3.1</v>
      </c>
      <c r="EK49" s="17"/>
      <c r="EL49" s="17">
        <v>3.7</v>
      </c>
      <c r="EM49" s="17">
        <v>7.9</v>
      </c>
      <c r="EN49" s="17">
        <v>12.7</v>
      </c>
      <c r="EO49" s="17">
        <v>13.3</v>
      </c>
      <c r="EP49" s="17">
        <v>13</v>
      </c>
      <c r="EQ49" s="17">
        <v>0.7</v>
      </c>
      <c r="ER49" s="17">
        <v>0</v>
      </c>
      <c r="ES49" s="17">
        <v>0</v>
      </c>
      <c r="ET49" s="17">
        <v>0</v>
      </c>
      <c r="EU49" s="17">
        <v>0.6</v>
      </c>
      <c r="EV49" s="17">
        <v>82.5</v>
      </c>
      <c r="EW49" s="17">
        <v>57.1</v>
      </c>
      <c r="EX49" s="17">
        <v>0</v>
      </c>
      <c r="EY49" s="17">
        <v>0</v>
      </c>
      <c r="EZ49" s="17">
        <v>9.8000000000000007</v>
      </c>
      <c r="FA49" s="17">
        <v>20</v>
      </c>
      <c r="FB49" s="17">
        <v>9.6</v>
      </c>
      <c r="FC49" s="17">
        <v>44.1</v>
      </c>
      <c r="FD49" s="17">
        <v>12.6</v>
      </c>
      <c r="FE49" s="17"/>
      <c r="FF49" s="17"/>
      <c r="FG49" s="17">
        <v>16.8</v>
      </c>
      <c r="FH49" s="17"/>
      <c r="FI49" s="17"/>
      <c r="FJ49" s="17">
        <v>7331.8</v>
      </c>
      <c r="FK49" s="15"/>
      <c r="FL49" s="17">
        <v>23.099550000000001</v>
      </c>
      <c r="FM49" s="17">
        <v>7.9610000000000003</v>
      </c>
      <c r="FN49" s="17"/>
      <c r="FO49" s="17">
        <v>13.2</v>
      </c>
      <c r="FP49" s="17">
        <v>27.195399999999999</v>
      </c>
      <c r="FQ49" s="17">
        <v>18.92381</v>
      </c>
      <c r="FR49" s="17">
        <v>11.5</v>
      </c>
      <c r="FS49" s="17">
        <v>16.2</v>
      </c>
      <c r="FT49" s="17">
        <v>118.07975999999999</v>
      </c>
    </row>
    <row r="50" spans="1:176" ht="24" customHeight="1" x14ac:dyDescent="0.35">
      <c r="A50" s="18" t="s">
        <v>54</v>
      </c>
      <c r="B50" s="18" t="s">
        <v>907</v>
      </c>
      <c r="C50" s="19">
        <v>0</v>
      </c>
      <c r="D50" s="19">
        <v>648</v>
      </c>
      <c r="E50" s="19">
        <v>218.1</v>
      </c>
      <c r="F50" s="19">
        <v>3.7</v>
      </c>
      <c r="G50" s="19">
        <v>3.8</v>
      </c>
      <c r="H50" s="19">
        <v>90.5</v>
      </c>
      <c r="I50" s="19">
        <v>179.2</v>
      </c>
      <c r="J50" s="19"/>
      <c r="K50" s="19"/>
      <c r="L50" s="19">
        <v>107.2</v>
      </c>
      <c r="M50" s="19"/>
      <c r="N50" s="19">
        <v>106.8</v>
      </c>
      <c r="O50" s="19">
        <v>135.30000000000001</v>
      </c>
      <c r="P50" s="19">
        <v>209.6</v>
      </c>
      <c r="Q50" s="19">
        <v>109.5</v>
      </c>
      <c r="R50" s="19">
        <v>559.20000000000005</v>
      </c>
      <c r="S50" s="19">
        <v>5.5</v>
      </c>
      <c r="T50" s="19"/>
      <c r="U50" s="19"/>
      <c r="V50" s="19"/>
      <c r="W50" s="19"/>
      <c r="X50" s="19">
        <v>165.6</v>
      </c>
      <c r="Y50" s="19">
        <v>7.6</v>
      </c>
      <c r="Z50" s="19">
        <v>5.5</v>
      </c>
      <c r="AA50" s="19"/>
      <c r="AB50" s="19">
        <v>6.9</v>
      </c>
      <c r="AC50" s="19">
        <v>13.7</v>
      </c>
      <c r="AD50" s="19">
        <v>110.8</v>
      </c>
      <c r="AE50" s="19"/>
      <c r="AF50" s="19"/>
      <c r="AG50" s="19"/>
      <c r="AH50" s="19"/>
      <c r="AI50" s="19">
        <v>110.9</v>
      </c>
      <c r="AJ50" s="19">
        <v>223.3</v>
      </c>
      <c r="AK50" s="19"/>
      <c r="AL50" s="19"/>
      <c r="AM50" s="19"/>
      <c r="AN50" s="19">
        <v>6.5</v>
      </c>
      <c r="AO50" s="19">
        <v>231.7</v>
      </c>
      <c r="AP50" s="19">
        <v>52.6</v>
      </c>
      <c r="AQ50" s="19">
        <v>135.4</v>
      </c>
      <c r="AR50" s="19">
        <v>28.7</v>
      </c>
      <c r="AS50" s="19">
        <v>18.7</v>
      </c>
      <c r="AT50" s="19">
        <v>19.7</v>
      </c>
      <c r="AU50" s="19">
        <v>92.1</v>
      </c>
      <c r="AV50" s="19">
        <v>182.6</v>
      </c>
      <c r="AW50" s="19">
        <v>181.9</v>
      </c>
      <c r="AX50" s="19">
        <v>184</v>
      </c>
      <c r="AY50" s="19">
        <v>109.3</v>
      </c>
      <c r="AZ50" s="19">
        <v>8</v>
      </c>
      <c r="BA50" s="19">
        <v>3.5</v>
      </c>
      <c r="BB50" s="19">
        <v>23.4</v>
      </c>
      <c r="BC50" s="19">
        <v>43.1</v>
      </c>
      <c r="BD50" s="19">
        <v>3.8</v>
      </c>
      <c r="BE50" s="19">
        <v>22.4</v>
      </c>
      <c r="BF50" s="19">
        <v>160</v>
      </c>
      <c r="BG50" s="19"/>
      <c r="BH50" s="19"/>
      <c r="BI50" s="19"/>
      <c r="BJ50" s="19">
        <v>0</v>
      </c>
      <c r="BK50" s="19"/>
      <c r="BL50" s="19">
        <v>47.5</v>
      </c>
      <c r="BM50" s="19"/>
      <c r="BN50" s="19"/>
      <c r="BO50" s="19"/>
      <c r="BP50" s="19">
        <v>86</v>
      </c>
      <c r="BQ50" s="19">
        <v>176.4</v>
      </c>
      <c r="BR50" s="19">
        <v>174.3</v>
      </c>
      <c r="BS50" s="19">
        <v>200</v>
      </c>
      <c r="BT50" s="19">
        <v>274.60000000000002</v>
      </c>
      <c r="BU50" s="19"/>
      <c r="BV50" s="19"/>
      <c r="BW50" s="19"/>
      <c r="BX50" s="19"/>
      <c r="BY50" s="19"/>
      <c r="BZ50" s="19"/>
      <c r="CA50" s="19"/>
      <c r="CB50" s="19"/>
      <c r="CC50" s="19">
        <v>4.3</v>
      </c>
      <c r="CD50" s="19">
        <v>220.6</v>
      </c>
      <c r="CE50" s="19">
        <v>126.6</v>
      </c>
      <c r="CF50" s="19">
        <v>64.400000000000006</v>
      </c>
      <c r="CG50" s="19">
        <v>78.8</v>
      </c>
      <c r="CH50" s="19">
        <v>30.4</v>
      </c>
      <c r="CI50" s="19"/>
      <c r="CJ50" s="19"/>
      <c r="CK50" s="19"/>
      <c r="CL50" s="19">
        <v>111.1</v>
      </c>
      <c r="CM50" s="19">
        <v>110.6</v>
      </c>
      <c r="CN50" s="19">
        <v>125.7</v>
      </c>
      <c r="CO50" s="19">
        <v>103.1</v>
      </c>
      <c r="CP50" s="19"/>
      <c r="CQ50" s="19"/>
      <c r="CR50" s="19"/>
      <c r="CS50" s="19"/>
      <c r="CT50" s="19"/>
      <c r="CU50" s="19"/>
      <c r="CV50" s="19">
        <v>0</v>
      </c>
      <c r="CW50" s="19">
        <v>118.7</v>
      </c>
      <c r="CX50" s="19">
        <v>0</v>
      </c>
      <c r="CY50" s="19">
        <v>2.7</v>
      </c>
      <c r="CZ50" s="19">
        <v>0</v>
      </c>
      <c r="DA50" s="19">
        <v>20</v>
      </c>
      <c r="DB50" s="19">
        <v>9.9</v>
      </c>
      <c r="DC50" s="19">
        <v>5.5</v>
      </c>
      <c r="DD50" s="19">
        <v>1</v>
      </c>
      <c r="DE50" s="19">
        <v>1.5</v>
      </c>
      <c r="DF50" s="19">
        <v>4.5</v>
      </c>
      <c r="DG50" s="19">
        <v>11.9</v>
      </c>
      <c r="DH50" s="19">
        <v>20</v>
      </c>
      <c r="DI50" s="19">
        <v>18.8</v>
      </c>
      <c r="DJ50" s="19"/>
      <c r="DK50" s="19">
        <v>18.600000000000001</v>
      </c>
      <c r="DL50" s="19">
        <v>0</v>
      </c>
      <c r="DM50" s="19">
        <v>0</v>
      </c>
      <c r="DN50" s="19">
        <v>21</v>
      </c>
      <c r="DO50" s="19">
        <v>45.8</v>
      </c>
      <c r="DP50" s="19">
        <v>4.5</v>
      </c>
      <c r="DQ50" s="19">
        <v>1</v>
      </c>
      <c r="DR50" s="19">
        <v>2.1</v>
      </c>
      <c r="DS50" s="19">
        <v>3.1</v>
      </c>
      <c r="DT50" s="19">
        <v>0</v>
      </c>
      <c r="DU50" s="19">
        <v>3.2</v>
      </c>
      <c r="DV50" s="19">
        <v>11.2</v>
      </c>
      <c r="DW50" s="19">
        <v>2.4</v>
      </c>
      <c r="DX50" s="19">
        <v>0.3</v>
      </c>
      <c r="DY50" s="19">
        <v>11.2</v>
      </c>
      <c r="DZ50" s="19">
        <v>6</v>
      </c>
      <c r="EA50" s="19">
        <v>8.1</v>
      </c>
      <c r="EB50" s="19">
        <v>11.8</v>
      </c>
      <c r="EC50" s="19">
        <v>20</v>
      </c>
      <c r="ED50" s="19">
        <v>19.5</v>
      </c>
      <c r="EE50" s="19">
        <v>59.4</v>
      </c>
      <c r="EF50" s="19">
        <v>0</v>
      </c>
      <c r="EG50" s="19">
        <v>57.6</v>
      </c>
      <c r="EH50" s="19">
        <v>88.5</v>
      </c>
      <c r="EI50" s="19">
        <v>6.2</v>
      </c>
      <c r="EJ50" s="19">
        <v>1</v>
      </c>
      <c r="EK50" s="19"/>
      <c r="EL50" s="19">
        <v>3.7</v>
      </c>
      <c r="EM50" s="19">
        <v>7.9</v>
      </c>
      <c r="EN50" s="19">
        <v>12.7</v>
      </c>
      <c r="EO50" s="19">
        <v>13.3</v>
      </c>
      <c r="EP50" s="19">
        <v>13</v>
      </c>
      <c r="EQ50" s="19">
        <v>1.8</v>
      </c>
      <c r="ER50" s="19">
        <v>0</v>
      </c>
      <c r="ES50" s="19">
        <v>0</v>
      </c>
      <c r="ET50" s="19">
        <v>0</v>
      </c>
      <c r="EU50" s="19">
        <v>0.6</v>
      </c>
      <c r="EV50" s="19">
        <v>60.7</v>
      </c>
      <c r="EW50" s="19">
        <v>38.9</v>
      </c>
      <c r="EX50" s="19">
        <v>0</v>
      </c>
      <c r="EY50" s="19">
        <v>0</v>
      </c>
      <c r="EZ50" s="19">
        <v>9.6999999999999993</v>
      </c>
      <c r="FA50" s="19">
        <v>20</v>
      </c>
      <c r="FB50" s="19">
        <v>9.9</v>
      </c>
      <c r="FC50" s="19">
        <v>43.6</v>
      </c>
      <c r="FD50" s="19">
        <v>12.6</v>
      </c>
      <c r="FE50" s="19"/>
      <c r="FF50" s="19"/>
      <c r="FG50" s="19">
        <v>16.8</v>
      </c>
      <c r="FH50" s="19"/>
      <c r="FI50" s="19"/>
      <c r="FJ50" s="19">
        <v>7344.7</v>
      </c>
      <c r="FK50" s="15"/>
      <c r="FL50" s="19">
        <v>23.05706</v>
      </c>
      <c r="FM50" s="19">
        <v>7.9749999999999996</v>
      </c>
      <c r="FN50" s="19"/>
      <c r="FO50" s="19">
        <v>13.2</v>
      </c>
      <c r="FP50" s="19">
        <v>27.204319999999999</v>
      </c>
      <c r="FQ50" s="19">
        <v>18.921949999999999</v>
      </c>
      <c r="FR50" s="19">
        <v>11.6</v>
      </c>
      <c r="FS50" s="19">
        <v>16.3</v>
      </c>
      <c r="FT50" s="19">
        <v>118.25833</v>
      </c>
    </row>
    <row r="51" spans="1:176" ht="24" customHeight="1" x14ac:dyDescent="0.35">
      <c r="A51" s="13" t="s">
        <v>54</v>
      </c>
      <c r="B51" s="13" t="s">
        <v>908</v>
      </c>
      <c r="C51" s="14">
        <v>0</v>
      </c>
      <c r="D51" s="14">
        <v>647.20000000000005</v>
      </c>
      <c r="E51" s="14">
        <v>217.5</v>
      </c>
      <c r="F51" s="14">
        <v>0</v>
      </c>
      <c r="G51" s="14">
        <v>0</v>
      </c>
      <c r="H51" s="14">
        <v>90.1</v>
      </c>
      <c r="I51" s="14">
        <v>178.3</v>
      </c>
      <c r="J51" s="14"/>
      <c r="K51" s="14"/>
      <c r="L51" s="14">
        <v>145.4</v>
      </c>
      <c r="M51" s="14"/>
      <c r="N51" s="14">
        <v>145.80000000000001</v>
      </c>
      <c r="O51" s="14">
        <v>159.4</v>
      </c>
      <c r="P51" s="14">
        <v>210.6</v>
      </c>
      <c r="Q51" s="14">
        <v>109.9</v>
      </c>
      <c r="R51" s="14">
        <v>560.79999999999995</v>
      </c>
      <c r="S51" s="14">
        <v>5.5</v>
      </c>
      <c r="T51" s="14"/>
      <c r="U51" s="14"/>
      <c r="V51" s="14"/>
      <c r="W51" s="14"/>
      <c r="X51" s="14">
        <v>166.9</v>
      </c>
      <c r="Y51" s="14">
        <v>7.2</v>
      </c>
      <c r="Z51" s="14">
        <v>4.8</v>
      </c>
      <c r="AA51" s="14"/>
      <c r="AB51" s="14">
        <v>6.9</v>
      </c>
      <c r="AC51" s="14">
        <v>13.9</v>
      </c>
      <c r="AD51" s="14">
        <v>110.7</v>
      </c>
      <c r="AE51" s="14"/>
      <c r="AF51" s="14"/>
      <c r="AG51" s="14"/>
      <c r="AH51" s="14"/>
      <c r="AI51" s="14">
        <v>110.9</v>
      </c>
      <c r="AJ51" s="14">
        <v>222.8</v>
      </c>
      <c r="AK51" s="14"/>
      <c r="AL51" s="14"/>
      <c r="AM51" s="14"/>
      <c r="AN51" s="14">
        <v>6.5</v>
      </c>
      <c r="AO51" s="14">
        <v>231.9</v>
      </c>
      <c r="AP51" s="14">
        <v>54.4</v>
      </c>
      <c r="AQ51" s="14">
        <v>136.69999999999999</v>
      </c>
      <c r="AR51" s="14">
        <v>28.6</v>
      </c>
      <c r="AS51" s="14">
        <v>18.7</v>
      </c>
      <c r="AT51" s="14">
        <v>19.7</v>
      </c>
      <c r="AU51" s="14">
        <v>91.7</v>
      </c>
      <c r="AV51" s="14">
        <v>181.4</v>
      </c>
      <c r="AW51" s="14">
        <v>182.4</v>
      </c>
      <c r="AX51" s="14">
        <v>183.9</v>
      </c>
      <c r="AY51" s="14">
        <v>107.5</v>
      </c>
      <c r="AZ51" s="14">
        <v>8</v>
      </c>
      <c r="BA51" s="14">
        <v>3.5</v>
      </c>
      <c r="BB51" s="14">
        <v>23.2</v>
      </c>
      <c r="BC51" s="14">
        <v>43.8</v>
      </c>
      <c r="BD51" s="14">
        <v>3.8</v>
      </c>
      <c r="BE51" s="14">
        <v>22.6</v>
      </c>
      <c r="BF51" s="14">
        <v>146.30000000000001</v>
      </c>
      <c r="BG51" s="14"/>
      <c r="BH51" s="14"/>
      <c r="BI51" s="14"/>
      <c r="BJ51" s="14">
        <v>0</v>
      </c>
      <c r="BK51" s="14"/>
      <c r="BL51" s="14">
        <v>47.6</v>
      </c>
      <c r="BM51" s="14"/>
      <c r="BN51" s="14"/>
      <c r="BO51" s="14"/>
      <c r="BP51" s="14">
        <v>85.9</v>
      </c>
      <c r="BQ51" s="14">
        <v>177</v>
      </c>
      <c r="BR51" s="14">
        <v>174.2</v>
      </c>
      <c r="BS51" s="14">
        <v>200</v>
      </c>
      <c r="BT51" s="14">
        <v>274.60000000000002</v>
      </c>
      <c r="BU51" s="14"/>
      <c r="BV51" s="14"/>
      <c r="BW51" s="14"/>
      <c r="BX51" s="14"/>
      <c r="BY51" s="14"/>
      <c r="BZ51" s="14"/>
      <c r="CA51" s="14"/>
      <c r="CB51" s="14"/>
      <c r="CC51" s="14">
        <v>4.3</v>
      </c>
      <c r="CD51" s="14">
        <v>115.8</v>
      </c>
      <c r="CE51" s="14">
        <v>125.8</v>
      </c>
      <c r="CF51" s="14">
        <v>64.3</v>
      </c>
      <c r="CG51" s="14">
        <v>78.900000000000006</v>
      </c>
      <c r="CH51" s="14">
        <v>30.2</v>
      </c>
      <c r="CI51" s="14"/>
      <c r="CJ51" s="14"/>
      <c r="CK51" s="14"/>
      <c r="CL51" s="14">
        <v>146.5</v>
      </c>
      <c r="CM51" s="14">
        <v>146.80000000000001</v>
      </c>
      <c r="CN51" s="14">
        <v>149.19999999999999</v>
      </c>
      <c r="CO51" s="14">
        <v>103.1</v>
      </c>
      <c r="CP51" s="14"/>
      <c r="CQ51" s="14"/>
      <c r="CR51" s="14"/>
      <c r="CS51" s="14"/>
      <c r="CT51" s="14"/>
      <c r="CU51" s="14"/>
      <c r="CV51" s="14">
        <v>0</v>
      </c>
      <c r="CW51" s="14">
        <v>114.6</v>
      </c>
      <c r="CX51" s="14">
        <v>0</v>
      </c>
      <c r="CY51" s="14">
        <v>2.5</v>
      </c>
      <c r="CZ51" s="14">
        <v>0</v>
      </c>
      <c r="DA51" s="14">
        <v>20</v>
      </c>
      <c r="DB51" s="14">
        <v>9.9</v>
      </c>
      <c r="DC51" s="14">
        <v>5.3</v>
      </c>
      <c r="DD51" s="14">
        <v>1</v>
      </c>
      <c r="DE51" s="14">
        <v>1.5</v>
      </c>
      <c r="DF51" s="14">
        <v>4.5999999999999996</v>
      </c>
      <c r="DG51" s="14">
        <v>11.8</v>
      </c>
      <c r="DH51" s="14">
        <v>20</v>
      </c>
      <c r="DI51" s="14">
        <v>18.8</v>
      </c>
      <c r="DJ51" s="14"/>
      <c r="DK51" s="14">
        <v>18.600000000000001</v>
      </c>
      <c r="DL51" s="14">
        <v>0</v>
      </c>
      <c r="DM51" s="14">
        <v>0</v>
      </c>
      <c r="DN51" s="14">
        <v>13.8</v>
      </c>
      <c r="DO51" s="14">
        <v>33.200000000000003</v>
      </c>
      <c r="DP51" s="14">
        <v>4.5</v>
      </c>
      <c r="DQ51" s="14">
        <v>1</v>
      </c>
      <c r="DR51" s="14">
        <v>2.1</v>
      </c>
      <c r="DS51" s="14">
        <v>3.1</v>
      </c>
      <c r="DT51" s="14">
        <v>0</v>
      </c>
      <c r="DU51" s="14">
        <v>3.2</v>
      </c>
      <c r="DV51" s="14">
        <v>11.3</v>
      </c>
      <c r="DW51" s="14">
        <v>2.2999999999999998</v>
      </c>
      <c r="DX51" s="14">
        <v>0.3</v>
      </c>
      <c r="DY51" s="14">
        <v>11.2</v>
      </c>
      <c r="DZ51" s="14">
        <v>6.1</v>
      </c>
      <c r="EA51" s="14">
        <v>8.1</v>
      </c>
      <c r="EB51" s="14">
        <v>11.7</v>
      </c>
      <c r="EC51" s="14">
        <v>20</v>
      </c>
      <c r="ED51" s="14">
        <v>22</v>
      </c>
      <c r="EE51" s="14">
        <v>43.7</v>
      </c>
      <c r="EF51" s="14">
        <v>0</v>
      </c>
      <c r="EG51" s="14">
        <v>42.1</v>
      </c>
      <c r="EH51" s="14">
        <v>74.900000000000006</v>
      </c>
      <c r="EI51" s="14">
        <v>2.7</v>
      </c>
      <c r="EJ51" s="14">
        <v>0.5</v>
      </c>
      <c r="EK51" s="14"/>
      <c r="EL51" s="14">
        <v>3.6</v>
      </c>
      <c r="EM51" s="14">
        <v>7.9</v>
      </c>
      <c r="EN51" s="14">
        <v>12.7</v>
      </c>
      <c r="EO51" s="14">
        <v>13.3</v>
      </c>
      <c r="EP51" s="14">
        <v>13</v>
      </c>
      <c r="EQ51" s="14">
        <v>1.7</v>
      </c>
      <c r="ER51" s="14">
        <v>0</v>
      </c>
      <c r="ES51" s="14">
        <v>0</v>
      </c>
      <c r="ET51" s="14">
        <v>0</v>
      </c>
      <c r="EU51" s="14">
        <v>0.6</v>
      </c>
      <c r="EV51" s="14">
        <v>34.9</v>
      </c>
      <c r="EW51" s="14">
        <v>18.5</v>
      </c>
      <c r="EX51" s="14">
        <v>0</v>
      </c>
      <c r="EY51" s="14">
        <v>0</v>
      </c>
      <c r="EZ51" s="14">
        <v>9.6999999999999993</v>
      </c>
      <c r="FA51" s="14">
        <v>20</v>
      </c>
      <c r="FB51" s="14">
        <v>9.8000000000000007</v>
      </c>
      <c r="FC51" s="14">
        <v>43.8</v>
      </c>
      <c r="FD51" s="14">
        <v>12.7</v>
      </c>
      <c r="FE51" s="14"/>
      <c r="FF51" s="14"/>
      <c r="FG51" s="14">
        <v>16.8</v>
      </c>
      <c r="FH51" s="14"/>
      <c r="FI51" s="14"/>
      <c r="FJ51" s="14">
        <v>7298.8</v>
      </c>
      <c r="FK51" s="15"/>
      <c r="FL51" s="14">
        <v>23.03586</v>
      </c>
      <c r="FM51" s="14">
        <v>7.98</v>
      </c>
      <c r="FN51" s="14"/>
      <c r="FO51" s="14">
        <v>13.2</v>
      </c>
      <c r="FP51" s="14">
        <v>27.226890000000001</v>
      </c>
      <c r="FQ51" s="14">
        <v>18.921309999999998</v>
      </c>
      <c r="FR51" s="14">
        <v>11.6</v>
      </c>
      <c r="FS51" s="14">
        <v>16.2</v>
      </c>
      <c r="FT51" s="14">
        <v>118.16406000000001</v>
      </c>
    </row>
    <row r="52" spans="1:176" ht="24" customHeight="1" x14ac:dyDescent="0.35">
      <c r="A52" s="16" t="s">
        <v>54</v>
      </c>
      <c r="B52" s="16" t="s">
        <v>909</v>
      </c>
      <c r="C52" s="17">
        <v>0</v>
      </c>
      <c r="D52" s="17">
        <v>647</v>
      </c>
      <c r="E52" s="17">
        <v>218.2</v>
      </c>
      <c r="F52" s="17">
        <v>0</v>
      </c>
      <c r="G52" s="17">
        <v>0</v>
      </c>
      <c r="H52" s="17">
        <v>89.3</v>
      </c>
      <c r="I52" s="17">
        <v>177.9</v>
      </c>
      <c r="J52" s="17"/>
      <c r="K52" s="17"/>
      <c r="L52" s="17">
        <v>146.1</v>
      </c>
      <c r="M52" s="17"/>
      <c r="N52" s="17">
        <v>146.1</v>
      </c>
      <c r="O52" s="17">
        <v>157.9</v>
      </c>
      <c r="P52" s="17">
        <v>209.4</v>
      </c>
      <c r="Q52" s="17">
        <v>110</v>
      </c>
      <c r="R52" s="17">
        <v>560</v>
      </c>
      <c r="S52" s="17">
        <v>5.5</v>
      </c>
      <c r="T52" s="17"/>
      <c r="U52" s="17"/>
      <c r="V52" s="17"/>
      <c r="W52" s="17"/>
      <c r="X52" s="17">
        <v>162.9</v>
      </c>
      <c r="Y52" s="17">
        <v>7.2</v>
      </c>
      <c r="Z52" s="17">
        <v>4.7</v>
      </c>
      <c r="AA52" s="17"/>
      <c r="AB52" s="17">
        <v>6.9</v>
      </c>
      <c r="AC52" s="17">
        <v>13.9</v>
      </c>
      <c r="AD52" s="17">
        <v>110.7</v>
      </c>
      <c r="AE52" s="17"/>
      <c r="AF52" s="17"/>
      <c r="AG52" s="17"/>
      <c r="AH52" s="17"/>
      <c r="AI52" s="17">
        <v>110.9</v>
      </c>
      <c r="AJ52" s="17">
        <v>222.9</v>
      </c>
      <c r="AK52" s="17"/>
      <c r="AL52" s="17"/>
      <c r="AM52" s="17"/>
      <c r="AN52" s="17">
        <v>6.5</v>
      </c>
      <c r="AO52" s="17">
        <v>229.1</v>
      </c>
      <c r="AP52" s="17">
        <v>53.4</v>
      </c>
      <c r="AQ52" s="17">
        <v>133.19999999999999</v>
      </c>
      <c r="AR52" s="17">
        <v>28.2</v>
      </c>
      <c r="AS52" s="17">
        <v>18.7</v>
      </c>
      <c r="AT52" s="17">
        <v>19.7</v>
      </c>
      <c r="AU52" s="17">
        <v>91.7</v>
      </c>
      <c r="AV52" s="17">
        <v>180.4</v>
      </c>
      <c r="AW52" s="17">
        <v>181</v>
      </c>
      <c r="AX52" s="17">
        <v>184</v>
      </c>
      <c r="AY52" s="17">
        <v>106.8</v>
      </c>
      <c r="AZ52" s="17">
        <v>8</v>
      </c>
      <c r="BA52" s="17">
        <v>3.5</v>
      </c>
      <c r="BB52" s="17">
        <v>22.8</v>
      </c>
      <c r="BC52" s="17">
        <v>43.1</v>
      </c>
      <c r="BD52" s="17">
        <v>3.8</v>
      </c>
      <c r="BE52" s="17">
        <v>21.1</v>
      </c>
      <c r="BF52" s="17">
        <v>140.30000000000001</v>
      </c>
      <c r="BG52" s="17"/>
      <c r="BH52" s="17"/>
      <c r="BI52" s="17"/>
      <c r="BJ52" s="17">
        <v>0</v>
      </c>
      <c r="BK52" s="17"/>
      <c r="BL52" s="17">
        <v>47.3</v>
      </c>
      <c r="BM52" s="17"/>
      <c r="BN52" s="17"/>
      <c r="BO52" s="17"/>
      <c r="BP52" s="17">
        <v>85.8</v>
      </c>
      <c r="BQ52" s="17">
        <v>176.7</v>
      </c>
      <c r="BR52" s="17">
        <v>175.1</v>
      </c>
      <c r="BS52" s="17">
        <v>200</v>
      </c>
      <c r="BT52" s="17">
        <v>275</v>
      </c>
      <c r="BU52" s="17"/>
      <c r="BV52" s="17"/>
      <c r="BW52" s="17"/>
      <c r="BX52" s="17"/>
      <c r="BY52" s="17"/>
      <c r="BZ52" s="17"/>
      <c r="CA52" s="17"/>
      <c r="CB52" s="17"/>
      <c r="CC52" s="17">
        <v>4.3</v>
      </c>
      <c r="CD52" s="17">
        <v>102.6</v>
      </c>
      <c r="CE52" s="17">
        <v>124.9</v>
      </c>
      <c r="CF52" s="17">
        <v>64.099999999999994</v>
      </c>
      <c r="CG52" s="17">
        <v>78.900000000000006</v>
      </c>
      <c r="CH52" s="17">
        <v>30.1</v>
      </c>
      <c r="CI52" s="17"/>
      <c r="CJ52" s="17"/>
      <c r="CK52" s="17"/>
      <c r="CL52" s="17">
        <v>146.80000000000001</v>
      </c>
      <c r="CM52" s="17">
        <v>147.4</v>
      </c>
      <c r="CN52" s="17">
        <v>149.19999999999999</v>
      </c>
      <c r="CO52" s="17">
        <v>103.4</v>
      </c>
      <c r="CP52" s="17"/>
      <c r="CQ52" s="17"/>
      <c r="CR52" s="17"/>
      <c r="CS52" s="17"/>
      <c r="CT52" s="17"/>
      <c r="CU52" s="17"/>
      <c r="CV52" s="17">
        <v>0</v>
      </c>
      <c r="CW52" s="17">
        <v>123.2</v>
      </c>
      <c r="CX52" s="17">
        <v>0</v>
      </c>
      <c r="CY52" s="17">
        <v>2.4</v>
      </c>
      <c r="CZ52" s="17">
        <v>0</v>
      </c>
      <c r="DA52" s="17">
        <v>20</v>
      </c>
      <c r="DB52" s="17">
        <v>9.9</v>
      </c>
      <c r="DC52" s="17">
        <v>5.3</v>
      </c>
      <c r="DD52" s="17">
        <v>1</v>
      </c>
      <c r="DE52" s="17">
        <v>1.6</v>
      </c>
      <c r="DF52" s="17">
        <v>4.5999999999999996</v>
      </c>
      <c r="DG52" s="17">
        <v>11.6</v>
      </c>
      <c r="DH52" s="17">
        <v>20</v>
      </c>
      <c r="DI52" s="17">
        <v>18.8</v>
      </c>
      <c r="DJ52" s="17"/>
      <c r="DK52" s="17">
        <v>18.600000000000001</v>
      </c>
      <c r="DL52" s="17">
        <v>0</v>
      </c>
      <c r="DM52" s="17">
        <v>0</v>
      </c>
      <c r="DN52" s="17">
        <v>19.8</v>
      </c>
      <c r="DO52" s="17">
        <v>32.700000000000003</v>
      </c>
      <c r="DP52" s="17">
        <v>4.5</v>
      </c>
      <c r="DQ52" s="17">
        <v>1</v>
      </c>
      <c r="DR52" s="17">
        <v>2.1</v>
      </c>
      <c r="DS52" s="17">
        <v>3.1</v>
      </c>
      <c r="DT52" s="17">
        <v>0</v>
      </c>
      <c r="DU52" s="17">
        <v>3.2</v>
      </c>
      <c r="DV52" s="17">
        <v>11.3</v>
      </c>
      <c r="DW52" s="17">
        <v>2.2999999999999998</v>
      </c>
      <c r="DX52" s="17">
        <v>0.3</v>
      </c>
      <c r="DY52" s="17">
        <v>11.2</v>
      </c>
      <c r="DZ52" s="17">
        <v>6.2</v>
      </c>
      <c r="EA52" s="17">
        <v>8.1</v>
      </c>
      <c r="EB52" s="17">
        <v>11.3</v>
      </c>
      <c r="EC52" s="17">
        <v>20</v>
      </c>
      <c r="ED52" s="17">
        <v>18.399999999999999</v>
      </c>
      <c r="EE52" s="17">
        <v>34.700000000000003</v>
      </c>
      <c r="EF52" s="17">
        <v>0</v>
      </c>
      <c r="EG52" s="17">
        <v>38.6</v>
      </c>
      <c r="EH52" s="17">
        <v>63.5</v>
      </c>
      <c r="EI52" s="17">
        <v>4.4000000000000004</v>
      </c>
      <c r="EJ52" s="17">
        <v>0.9</v>
      </c>
      <c r="EK52" s="17"/>
      <c r="EL52" s="17">
        <v>3.6</v>
      </c>
      <c r="EM52" s="17">
        <v>7.9</v>
      </c>
      <c r="EN52" s="17">
        <v>13</v>
      </c>
      <c r="EO52" s="17">
        <v>13.3</v>
      </c>
      <c r="EP52" s="17">
        <v>13</v>
      </c>
      <c r="EQ52" s="17">
        <v>1.8</v>
      </c>
      <c r="ER52" s="17">
        <v>0</v>
      </c>
      <c r="ES52" s="17">
        <v>0</v>
      </c>
      <c r="ET52" s="17">
        <v>0</v>
      </c>
      <c r="EU52" s="17">
        <v>0.6</v>
      </c>
      <c r="EV52" s="17">
        <v>18.8</v>
      </c>
      <c r="EW52" s="17">
        <v>18.600000000000001</v>
      </c>
      <c r="EX52" s="17">
        <v>0</v>
      </c>
      <c r="EY52" s="17">
        <v>0</v>
      </c>
      <c r="EZ52" s="17">
        <v>9.8000000000000007</v>
      </c>
      <c r="FA52" s="17">
        <v>20</v>
      </c>
      <c r="FB52" s="17">
        <v>10.1</v>
      </c>
      <c r="FC52" s="17">
        <v>43.6</v>
      </c>
      <c r="FD52" s="17">
        <v>12.3</v>
      </c>
      <c r="FE52" s="17"/>
      <c r="FF52" s="17"/>
      <c r="FG52" s="17">
        <v>16.5</v>
      </c>
      <c r="FH52" s="17"/>
      <c r="FI52" s="17"/>
      <c r="FJ52" s="17">
        <v>7231.9</v>
      </c>
      <c r="FK52" s="15"/>
      <c r="FL52" s="17">
        <v>23.054390000000001</v>
      </c>
      <c r="FM52" s="17">
        <v>7.9829999999999997</v>
      </c>
      <c r="FN52" s="17"/>
      <c r="FO52" s="17">
        <v>13.2</v>
      </c>
      <c r="FP52" s="17">
        <v>27.236149999999999</v>
      </c>
      <c r="FQ52" s="17">
        <v>18.920829999999999</v>
      </c>
      <c r="FR52" s="17">
        <v>11.6</v>
      </c>
      <c r="FS52" s="17">
        <v>15.9</v>
      </c>
      <c r="FT52" s="17">
        <v>117.89437</v>
      </c>
    </row>
    <row r="53" spans="1:176" ht="24" customHeight="1" x14ac:dyDescent="0.35">
      <c r="A53" s="16" t="s">
        <v>54</v>
      </c>
      <c r="B53" s="16" t="s">
        <v>910</v>
      </c>
      <c r="C53" s="17">
        <v>0</v>
      </c>
      <c r="D53" s="17">
        <v>646.29999999999995</v>
      </c>
      <c r="E53" s="17">
        <v>217.7</v>
      </c>
      <c r="F53" s="17">
        <v>0</v>
      </c>
      <c r="G53" s="17">
        <v>0</v>
      </c>
      <c r="H53" s="17">
        <v>88.9</v>
      </c>
      <c r="I53" s="17">
        <v>177.9</v>
      </c>
      <c r="J53" s="17"/>
      <c r="K53" s="17"/>
      <c r="L53" s="17">
        <v>145.19999999999999</v>
      </c>
      <c r="M53" s="17"/>
      <c r="N53" s="17">
        <v>145.5</v>
      </c>
      <c r="O53" s="17">
        <v>159.1</v>
      </c>
      <c r="P53" s="17">
        <v>209.5</v>
      </c>
      <c r="Q53" s="17">
        <v>109.8</v>
      </c>
      <c r="R53" s="17">
        <v>560.20000000000005</v>
      </c>
      <c r="S53" s="17">
        <v>5.5</v>
      </c>
      <c r="T53" s="17"/>
      <c r="U53" s="17"/>
      <c r="V53" s="17"/>
      <c r="W53" s="17"/>
      <c r="X53" s="17">
        <v>165.6</v>
      </c>
      <c r="Y53" s="17">
        <v>7.2</v>
      </c>
      <c r="Z53" s="17">
        <v>4.7</v>
      </c>
      <c r="AA53" s="17"/>
      <c r="AB53" s="17">
        <v>6.9</v>
      </c>
      <c r="AC53" s="17">
        <v>13.8</v>
      </c>
      <c r="AD53" s="17">
        <v>109.9</v>
      </c>
      <c r="AE53" s="17"/>
      <c r="AF53" s="17"/>
      <c r="AG53" s="17"/>
      <c r="AH53" s="17"/>
      <c r="AI53" s="17">
        <v>110.9</v>
      </c>
      <c r="AJ53" s="17">
        <v>193.9</v>
      </c>
      <c r="AK53" s="17"/>
      <c r="AL53" s="17"/>
      <c r="AM53" s="17"/>
      <c r="AN53" s="17">
        <v>6.5</v>
      </c>
      <c r="AO53" s="17">
        <v>230.4</v>
      </c>
      <c r="AP53" s="17">
        <v>53.6</v>
      </c>
      <c r="AQ53" s="17">
        <v>127</v>
      </c>
      <c r="AR53" s="17">
        <v>28.6</v>
      </c>
      <c r="AS53" s="17">
        <v>18.7</v>
      </c>
      <c r="AT53" s="17">
        <v>19.7</v>
      </c>
      <c r="AU53" s="17">
        <v>88.5</v>
      </c>
      <c r="AV53" s="17">
        <v>180.8</v>
      </c>
      <c r="AW53" s="17">
        <v>180.1</v>
      </c>
      <c r="AX53" s="17">
        <v>183.9</v>
      </c>
      <c r="AY53" s="17">
        <v>107.3</v>
      </c>
      <c r="AZ53" s="17">
        <v>8</v>
      </c>
      <c r="BA53" s="17">
        <v>3.5</v>
      </c>
      <c r="BB53" s="17">
        <v>22.8</v>
      </c>
      <c r="BC53" s="17">
        <v>41.8</v>
      </c>
      <c r="BD53" s="17">
        <v>3.8</v>
      </c>
      <c r="BE53" s="17">
        <v>21.3</v>
      </c>
      <c r="BF53" s="17">
        <v>125.5</v>
      </c>
      <c r="BG53" s="17"/>
      <c r="BH53" s="17"/>
      <c r="BI53" s="17"/>
      <c r="BJ53" s="17">
        <v>0</v>
      </c>
      <c r="BK53" s="17"/>
      <c r="BL53" s="17">
        <v>47.3</v>
      </c>
      <c r="BM53" s="17"/>
      <c r="BN53" s="17"/>
      <c r="BO53" s="17"/>
      <c r="BP53" s="17">
        <v>85.6</v>
      </c>
      <c r="BQ53" s="17">
        <v>177.7</v>
      </c>
      <c r="BR53" s="17">
        <v>175.4</v>
      </c>
      <c r="BS53" s="17">
        <v>200</v>
      </c>
      <c r="BT53" s="17">
        <v>275.3</v>
      </c>
      <c r="BU53" s="17"/>
      <c r="BV53" s="17"/>
      <c r="BW53" s="17"/>
      <c r="BX53" s="17"/>
      <c r="BY53" s="17"/>
      <c r="BZ53" s="17"/>
      <c r="CA53" s="17"/>
      <c r="CB53" s="17"/>
      <c r="CC53" s="17">
        <v>4.3</v>
      </c>
      <c r="CD53" s="17">
        <v>78.599999999999994</v>
      </c>
      <c r="CE53" s="17">
        <v>112.8</v>
      </c>
      <c r="CF53" s="17">
        <v>64</v>
      </c>
      <c r="CG53" s="17">
        <v>78.900000000000006</v>
      </c>
      <c r="CH53" s="17">
        <v>30.1</v>
      </c>
      <c r="CI53" s="17"/>
      <c r="CJ53" s="17"/>
      <c r="CK53" s="17"/>
      <c r="CL53" s="17">
        <v>146.80000000000001</v>
      </c>
      <c r="CM53" s="17">
        <v>147.69999999999999</v>
      </c>
      <c r="CN53" s="17">
        <v>149.4</v>
      </c>
      <c r="CO53" s="17">
        <v>103.2</v>
      </c>
      <c r="CP53" s="17"/>
      <c r="CQ53" s="17"/>
      <c r="CR53" s="17"/>
      <c r="CS53" s="17"/>
      <c r="CT53" s="17"/>
      <c r="CU53" s="17"/>
      <c r="CV53" s="17">
        <v>0</v>
      </c>
      <c r="CW53" s="17">
        <v>118.6</v>
      </c>
      <c r="CX53" s="17">
        <v>0</v>
      </c>
      <c r="CY53" s="17">
        <v>3.9</v>
      </c>
      <c r="CZ53" s="17">
        <v>0</v>
      </c>
      <c r="DA53" s="17">
        <v>20</v>
      </c>
      <c r="DB53" s="17">
        <v>9.9</v>
      </c>
      <c r="DC53" s="17">
        <v>5.4</v>
      </c>
      <c r="DD53" s="17">
        <v>1</v>
      </c>
      <c r="DE53" s="17">
        <v>1.6</v>
      </c>
      <c r="DF53" s="17">
        <v>4.5999999999999996</v>
      </c>
      <c r="DG53" s="17">
        <v>11.7</v>
      </c>
      <c r="DH53" s="17">
        <v>20</v>
      </c>
      <c r="DI53" s="17">
        <v>18.8</v>
      </c>
      <c r="DJ53" s="17"/>
      <c r="DK53" s="17">
        <v>18.600000000000001</v>
      </c>
      <c r="DL53" s="17">
        <v>0</v>
      </c>
      <c r="DM53" s="17">
        <v>0</v>
      </c>
      <c r="DN53" s="17">
        <v>23.7</v>
      </c>
      <c r="DO53" s="17">
        <v>47.1</v>
      </c>
      <c r="DP53" s="17">
        <v>4.5</v>
      </c>
      <c r="DQ53" s="17">
        <v>1</v>
      </c>
      <c r="DR53" s="17">
        <v>2.2000000000000002</v>
      </c>
      <c r="DS53" s="17">
        <v>3.1</v>
      </c>
      <c r="DT53" s="17">
        <v>0</v>
      </c>
      <c r="DU53" s="17">
        <v>3.2</v>
      </c>
      <c r="DV53" s="17">
        <v>11.4</v>
      </c>
      <c r="DW53" s="17">
        <v>2.2000000000000002</v>
      </c>
      <c r="DX53" s="17">
        <v>0.3</v>
      </c>
      <c r="DY53" s="17">
        <v>11.2</v>
      </c>
      <c r="DZ53" s="17">
        <v>6.2</v>
      </c>
      <c r="EA53" s="17">
        <v>8.1</v>
      </c>
      <c r="EB53" s="17">
        <v>11.2</v>
      </c>
      <c r="EC53" s="17">
        <v>20</v>
      </c>
      <c r="ED53" s="17">
        <v>11.9</v>
      </c>
      <c r="EE53" s="17">
        <v>26.8</v>
      </c>
      <c r="EF53" s="17">
        <v>0</v>
      </c>
      <c r="EG53" s="17">
        <v>37.4</v>
      </c>
      <c r="EH53" s="17">
        <v>69.5</v>
      </c>
      <c r="EI53" s="17">
        <v>2.6</v>
      </c>
      <c r="EJ53" s="17">
        <v>0.6</v>
      </c>
      <c r="EK53" s="17"/>
      <c r="EL53" s="17">
        <v>3.6</v>
      </c>
      <c r="EM53" s="17">
        <v>7.9</v>
      </c>
      <c r="EN53" s="17">
        <v>12.8</v>
      </c>
      <c r="EO53" s="17">
        <v>13.3</v>
      </c>
      <c r="EP53" s="17">
        <v>13</v>
      </c>
      <c r="EQ53" s="17">
        <v>1.8</v>
      </c>
      <c r="ER53" s="17">
        <v>0</v>
      </c>
      <c r="ES53" s="17">
        <v>0</v>
      </c>
      <c r="ET53" s="17">
        <v>0</v>
      </c>
      <c r="EU53" s="17">
        <v>0.6</v>
      </c>
      <c r="EV53" s="17">
        <v>14.8</v>
      </c>
      <c r="EW53" s="17">
        <v>19.7</v>
      </c>
      <c r="EX53" s="17">
        <v>0</v>
      </c>
      <c r="EY53" s="17">
        <v>0</v>
      </c>
      <c r="EZ53" s="17">
        <v>9.6999999999999993</v>
      </c>
      <c r="FA53" s="17">
        <v>20</v>
      </c>
      <c r="FB53" s="17">
        <v>9.3000000000000007</v>
      </c>
      <c r="FC53" s="17">
        <v>43.3</v>
      </c>
      <c r="FD53" s="17">
        <v>12.4</v>
      </c>
      <c r="FE53" s="17"/>
      <c r="FF53" s="17"/>
      <c r="FG53" s="17">
        <v>17.100000000000001</v>
      </c>
      <c r="FH53" s="17"/>
      <c r="FI53" s="17"/>
      <c r="FJ53" s="17">
        <v>7145</v>
      </c>
      <c r="FK53" s="15"/>
      <c r="FL53" s="17">
        <v>24.35886</v>
      </c>
      <c r="FM53" s="17">
        <v>7.9859999999999998</v>
      </c>
      <c r="FN53" s="17"/>
      <c r="FO53" s="17">
        <v>13.2</v>
      </c>
      <c r="FP53" s="17">
        <v>27.261710000000001</v>
      </c>
      <c r="FQ53" s="17">
        <v>18.920369999999998</v>
      </c>
      <c r="FR53" s="17">
        <v>11.6</v>
      </c>
      <c r="FS53" s="17">
        <v>15.8</v>
      </c>
      <c r="FT53" s="17">
        <v>119.12694</v>
      </c>
    </row>
    <row r="54" spans="1:176" ht="24" customHeight="1" x14ac:dyDescent="0.35">
      <c r="A54" s="16" t="s">
        <v>54</v>
      </c>
      <c r="B54" s="16" t="s">
        <v>911</v>
      </c>
      <c r="C54" s="17">
        <v>0</v>
      </c>
      <c r="D54" s="17">
        <v>646.6</v>
      </c>
      <c r="E54" s="17">
        <v>217.4</v>
      </c>
      <c r="F54" s="17">
        <v>0</v>
      </c>
      <c r="G54" s="17">
        <v>0</v>
      </c>
      <c r="H54" s="17">
        <v>89.2</v>
      </c>
      <c r="I54" s="17">
        <v>178</v>
      </c>
      <c r="J54" s="17"/>
      <c r="K54" s="17"/>
      <c r="L54" s="17">
        <v>145.4</v>
      </c>
      <c r="M54" s="17"/>
      <c r="N54" s="17">
        <v>145.5</v>
      </c>
      <c r="O54" s="17">
        <v>159.80000000000001</v>
      </c>
      <c r="P54" s="17">
        <v>209.4</v>
      </c>
      <c r="Q54" s="17">
        <v>110.1</v>
      </c>
      <c r="R54" s="17">
        <v>559.9</v>
      </c>
      <c r="S54" s="17">
        <v>5.4</v>
      </c>
      <c r="T54" s="17"/>
      <c r="U54" s="17"/>
      <c r="V54" s="17"/>
      <c r="W54" s="17"/>
      <c r="X54" s="17">
        <v>165.2</v>
      </c>
      <c r="Y54" s="17">
        <v>7.2</v>
      </c>
      <c r="Z54" s="17">
        <v>5.0999999999999996</v>
      </c>
      <c r="AA54" s="17"/>
      <c r="AB54" s="17">
        <v>6.9</v>
      </c>
      <c r="AC54" s="17">
        <v>13.8</v>
      </c>
      <c r="AD54" s="17">
        <v>110.4</v>
      </c>
      <c r="AE54" s="17"/>
      <c r="AF54" s="17"/>
      <c r="AG54" s="17"/>
      <c r="AH54" s="17"/>
      <c r="AI54" s="17">
        <v>110.6</v>
      </c>
      <c r="AJ54" s="17">
        <v>222.8</v>
      </c>
      <c r="AK54" s="17"/>
      <c r="AL54" s="17"/>
      <c r="AM54" s="17"/>
      <c r="AN54" s="17">
        <v>6.5</v>
      </c>
      <c r="AO54" s="17">
        <v>230.2</v>
      </c>
      <c r="AP54" s="17">
        <v>53</v>
      </c>
      <c r="AQ54" s="17">
        <v>134.80000000000001</v>
      </c>
      <c r="AR54" s="17">
        <v>29.4</v>
      </c>
      <c r="AS54" s="17">
        <v>18.7</v>
      </c>
      <c r="AT54" s="17">
        <v>19.7</v>
      </c>
      <c r="AU54" s="17">
        <v>88.2</v>
      </c>
      <c r="AV54" s="17">
        <v>179.4</v>
      </c>
      <c r="AW54" s="17">
        <v>180.3</v>
      </c>
      <c r="AX54" s="17">
        <v>184.1</v>
      </c>
      <c r="AY54" s="17">
        <v>107.2</v>
      </c>
      <c r="AZ54" s="17">
        <v>8</v>
      </c>
      <c r="BA54" s="17">
        <v>3.5</v>
      </c>
      <c r="BB54" s="17">
        <v>22.9</v>
      </c>
      <c r="BC54" s="17">
        <v>42.2</v>
      </c>
      <c r="BD54" s="17">
        <v>3.8</v>
      </c>
      <c r="BE54" s="17">
        <v>22.1</v>
      </c>
      <c r="BF54" s="17">
        <v>148.5</v>
      </c>
      <c r="BG54" s="17"/>
      <c r="BH54" s="17"/>
      <c r="BI54" s="17"/>
      <c r="BJ54" s="17">
        <v>0</v>
      </c>
      <c r="BK54" s="17"/>
      <c r="BL54" s="17">
        <v>47.2</v>
      </c>
      <c r="BM54" s="17"/>
      <c r="BN54" s="17"/>
      <c r="BO54" s="17"/>
      <c r="BP54" s="17">
        <v>85.7</v>
      </c>
      <c r="BQ54" s="17">
        <v>80.099999999999994</v>
      </c>
      <c r="BR54" s="17">
        <v>176</v>
      </c>
      <c r="BS54" s="17">
        <v>200</v>
      </c>
      <c r="BT54" s="17">
        <v>244.3</v>
      </c>
      <c r="BU54" s="17"/>
      <c r="BV54" s="17"/>
      <c r="BW54" s="17"/>
      <c r="BX54" s="17"/>
      <c r="BY54" s="17"/>
      <c r="BZ54" s="17"/>
      <c r="CA54" s="17"/>
      <c r="CB54" s="17"/>
      <c r="CC54" s="17">
        <v>4.3</v>
      </c>
      <c r="CD54" s="17">
        <v>96.8</v>
      </c>
      <c r="CE54" s="17">
        <v>124.3</v>
      </c>
      <c r="CF54" s="17">
        <v>63.9</v>
      </c>
      <c r="CG54" s="17">
        <v>78.900000000000006</v>
      </c>
      <c r="CH54" s="17">
        <v>30</v>
      </c>
      <c r="CI54" s="17"/>
      <c r="CJ54" s="17"/>
      <c r="CK54" s="17"/>
      <c r="CL54" s="17">
        <v>147.19999999999999</v>
      </c>
      <c r="CM54" s="17">
        <v>147.80000000000001</v>
      </c>
      <c r="CN54" s="17">
        <v>149.69999999999999</v>
      </c>
      <c r="CO54" s="17">
        <v>103.4</v>
      </c>
      <c r="CP54" s="17"/>
      <c r="CQ54" s="17"/>
      <c r="CR54" s="17"/>
      <c r="CS54" s="17"/>
      <c r="CT54" s="17"/>
      <c r="CU54" s="17"/>
      <c r="CV54" s="17">
        <v>0</v>
      </c>
      <c r="CW54" s="17">
        <v>123.8</v>
      </c>
      <c r="CX54" s="17">
        <v>0</v>
      </c>
      <c r="CY54" s="17">
        <v>3.7</v>
      </c>
      <c r="CZ54" s="17">
        <v>0</v>
      </c>
      <c r="DA54" s="17">
        <v>20</v>
      </c>
      <c r="DB54" s="17">
        <v>9.9</v>
      </c>
      <c r="DC54" s="17">
        <v>5.4</v>
      </c>
      <c r="DD54" s="17">
        <v>1</v>
      </c>
      <c r="DE54" s="17">
        <v>1.5</v>
      </c>
      <c r="DF54" s="17">
        <v>4.5</v>
      </c>
      <c r="DG54" s="17">
        <v>11.6</v>
      </c>
      <c r="DH54" s="17">
        <v>20</v>
      </c>
      <c r="DI54" s="17">
        <v>18.8</v>
      </c>
      <c r="DJ54" s="17"/>
      <c r="DK54" s="17">
        <v>18.600000000000001</v>
      </c>
      <c r="DL54" s="17">
        <v>0</v>
      </c>
      <c r="DM54" s="17">
        <v>0</v>
      </c>
      <c r="DN54" s="17">
        <v>25.2</v>
      </c>
      <c r="DO54" s="17">
        <v>48.8</v>
      </c>
      <c r="DP54" s="17">
        <v>4.5</v>
      </c>
      <c r="DQ54" s="17">
        <v>1</v>
      </c>
      <c r="DR54" s="17">
        <v>2.2000000000000002</v>
      </c>
      <c r="DS54" s="17">
        <v>3.1</v>
      </c>
      <c r="DT54" s="17">
        <v>0</v>
      </c>
      <c r="DU54" s="17">
        <v>3.2</v>
      </c>
      <c r="DV54" s="17">
        <v>11.4</v>
      </c>
      <c r="DW54" s="17">
        <v>2.2000000000000002</v>
      </c>
      <c r="DX54" s="17">
        <v>0.3</v>
      </c>
      <c r="DY54" s="17">
        <v>11.2</v>
      </c>
      <c r="DZ54" s="17">
        <v>6.3</v>
      </c>
      <c r="EA54" s="17">
        <v>8.1</v>
      </c>
      <c r="EB54" s="17">
        <v>11.3</v>
      </c>
      <c r="EC54" s="17">
        <v>20</v>
      </c>
      <c r="ED54" s="17">
        <v>11</v>
      </c>
      <c r="EE54" s="17">
        <v>24.3</v>
      </c>
      <c r="EF54" s="17">
        <v>0</v>
      </c>
      <c r="EG54" s="17">
        <v>35.6</v>
      </c>
      <c r="EH54" s="17">
        <v>74</v>
      </c>
      <c r="EI54" s="17">
        <v>3</v>
      </c>
      <c r="EJ54" s="17">
        <v>0.7</v>
      </c>
      <c r="EK54" s="17"/>
      <c r="EL54" s="17">
        <v>3.6</v>
      </c>
      <c r="EM54" s="17">
        <v>7.9</v>
      </c>
      <c r="EN54" s="17">
        <v>12.8</v>
      </c>
      <c r="EO54" s="17">
        <v>13.3</v>
      </c>
      <c r="EP54" s="17">
        <v>13</v>
      </c>
      <c r="EQ54" s="17">
        <v>1.4</v>
      </c>
      <c r="ER54" s="17">
        <v>0</v>
      </c>
      <c r="ES54" s="17">
        <v>0</v>
      </c>
      <c r="ET54" s="17">
        <v>0</v>
      </c>
      <c r="EU54" s="17">
        <v>0.6</v>
      </c>
      <c r="EV54" s="17">
        <v>13.3</v>
      </c>
      <c r="EW54" s="17">
        <v>21.2</v>
      </c>
      <c r="EX54" s="17">
        <v>0</v>
      </c>
      <c r="EY54" s="17">
        <v>0</v>
      </c>
      <c r="EZ54" s="17">
        <v>9.8000000000000007</v>
      </c>
      <c r="FA54" s="17">
        <v>20</v>
      </c>
      <c r="FB54" s="17">
        <v>9.3000000000000007</v>
      </c>
      <c r="FC54" s="17">
        <v>43.4</v>
      </c>
      <c r="FD54" s="17">
        <v>12.4</v>
      </c>
      <c r="FE54" s="17"/>
      <c r="FF54" s="17"/>
      <c r="FG54" s="17">
        <v>17.100000000000001</v>
      </c>
      <c r="FH54" s="17"/>
      <c r="FI54" s="17"/>
      <c r="FJ54" s="17">
        <v>7116.1</v>
      </c>
      <c r="FK54" s="15"/>
      <c r="FL54" s="17">
        <v>24.262039999999999</v>
      </c>
      <c r="FM54" s="17">
        <v>7.9889999999999999</v>
      </c>
      <c r="FN54" s="17"/>
      <c r="FO54" s="17">
        <v>13.2</v>
      </c>
      <c r="FP54" s="17">
        <v>27.23452</v>
      </c>
      <c r="FQ54" s="17">
        <v>18.919630000000002</v>
      </c>
      <c r="FR54" s="17">
        <v>11.6</v>
      </c>
      <c r="FS54" s="17">
        <v>15.7</v>
      </c>
      <c r="FT54" s="17">
        <v>118.90519</v>
      </c>
    </row>
    <row r="55" spans="1:176" ht="24" customHeight="1" x14ac:dyDescent="0.35">
      <c r="A55" s="16" t="s">
        <v>54</v>
      </c>
      <c r="B55" s="16" t="s">
        <v>912</v>
      </c>
      <c r="C55" s="17">
        <v>0</v>
      </c>
      <c r="D55" s="17">
        <v>646.20000000000005</v>
      </c>
      <c r="E55" s="17">
        <v>216.9</v>
      </c>
      <c r="F55" s="17">
        <v>0</v>
      </c>
      <c r="G55" s="17">
        <v>0</v>
      </c>
      <c r="H55" s="17">
        <v>90.4</v>
      </c>
      <c r="I55" s="17">
        <v>178.4</v>
      </c>
      <c r="J55" s="17"/>
      <c r="K55" s="17"/>
      <c r="L55" s="17">
        <v>186.1</v>
      </c>
      <c r="M55" s="17"/>
      <c r="N55" s="17">
        <v>209</v>
      </c>
      <c r="O55" s="17">
        <v>195.8</v>
      </c>
      <c r="P55" s="17">
        <v>210.1</v>
      </c>
      <c r="Q55" s="17">
        <v>110</v>
      </c>
      <c r="R55" s="17">
        <v>560</v>
      </c>
      <c r="S55" s="17">
        <v>5.4</v>
      </c>
      <c r="T55" s="17"/>
      <c r="U55" s="17"/>
      <c r="V55" s="17"/>
      <c r="W55" s="17"/>
      <c r="X55" s="17">
        <v>164.3</v>
      </c>
      <c r="Y55" s="17">
        <v>7.2</v>
      </c>
      <c r="Z55" s="17">
        <v>5.0999999999999996</v>
      </c>
      <c r="AA55" s="17"/>
      <c r="AB55" s="17">
        <v>6.9</v>
      </c>
      <c r="AC55" s="17">
        <v>13.9</v>
      </c>
      <c r="AD55" s="17">
        <v>74.099999999999994</v>
      </c>
      <c r="AE55" s="17"/>
      <c r="AF55" s="17"/>
      <c r="AG55" s="17"/>
      <c r="AH55" s="17"/>
      <c r="AI55" s="17">
        <v>110.7</v>
      </c>
      <c r="AJ55" s="17">
        <v>187.1</v>
      </c>
      <c r="AK55" s="17"/>
      <c r="AL55" s="17"/>
      <c r="AM55" s="17"/>
      <c r="AN55" s="17">
        <v>6.5</v>
      </c>
      <c r="AO55" s="17">
        <v>229.1</v>
      </c>
      <c r="AP55" s="17">
        <v>53</v>
      </c>
      <c r="AQ55" s="17">
        <v>125.2</v>
      </c>
      <c r="AR55" s="17">
        <v>29.6</v>
      </c>
      <c r="AS55" s="17">
        <v>18.7</v>
      </c>
      <c r="AT55" s="17">
        <v>19.7</v>
      </c>
      <c r="AU55" s="17">
        <v>90.6</v>
      </c>
      <c r="AV55" s="17">
        <v>180</v>
      </c>
      <c r="AW55" s="17">
        <v>180.3</v>
      </c>
      <c r="AX55" s="17">
        <v>184</v>
      </c>
      <c r="AY55" s="17">
        <v>107.5</v>
      </c>
      <c r="AZ55" s="17">
        <v>8.1</v>
      </c>
      <c r="BA55" s="17">
        <v>3.5</v>
      </c>
      <c r="BB55" s="17">
        <v>23.2</v>
      </c>
      <c r="BC55" s="17">
        <v>43.3</v>
      </c>
      <c r="BD55" s="17">
        <v>3.8</v>
      </c>
      <c r="BE55" s="17">
        <v>21.2</v>
      </c>
      <c r="BF55" s="17">
        <v>70.7</v>
      </c>
      <c r="BG55" s="17"/>
      <c r="BH55" s="17"/>
      <c r="BI55" s="17"/>
      <c r="BJ55" s="17">
        <v>0</v>
      </c>
      <c r="BK55" s="17"/>
      <c r="BL55" s="17">
        <v>46.8</v>
      </c>
      <c r="BM55" s="17"/>
      <c r="BN55" s="17"/>
      <c r="BO55" s="17"/>
      <c r="BP55" s="17">
        <v>85.8</v>
      </c>
      <c r="BQ55" s="17">
        <v>0</v>
      </c>
      <c r="BR55" s="17">
        <v>175.3</v>
      </c>
      <c r="BS55" s="17">
        <v>200</v>
      </c>
      <c r="BT55" s="17">
        <v>185.1</v>
      </c>
      <c r="BU55" s="17"/>
      <c r="BV55" s="17"/>
      <c r="BW55" s="17"/>
      <c r="BX55" s="17"/>
      <c r="BY55" s="17"/>
      <c r="BZ55" s="17"/>
      <c r="CA55" s="17"/>
      <c r="CB55" s="17"/>
      <c r="CC55" s="17">
        <v>4.3</v>
      </c>
      <c r="CD55" s="17">
        <v>65.900000000000006</v>
      </c>
      <c r="CE55" s="17">
        <v>107.1</v>
      </c>
      <c r="CF55" s="17">
        <v>64</v>
      </c>
      <c r="CG55" s="17">
        <v>78.7</v>
      </c>
      <c r="CH55" s="17">
        <v>30.1</v>
      </c>
      <c r="CI55" s="17"/>
      <c r="CJ55" s="17"/>
      <c r="CK55" s="17"/>
      <c r="CL55" s="17">
        <v>147.19999999999999</v>
      </c>
      <c r="CM55" s="17">
        <v>147.4</v>
      </c>
      <c r="CN55" s="17">
        <v>149.30000000000001</v>
      </c>
      <c r="CO55" s="17">
        <v>103.2</v>
      </c>
      <c r="CP55" s="17"/>
      <c r="CQ55" s="17"/>
      <c r="CR55" s="17"/>
      <c r="CS55" s="17"/>
      <c r="CT55" s="17"/>
      <c r="CU55" s="17"/>
      <c r="CV55" s="17">
        <v>0</v>
      </c>
      <c r="CW55" s="17">
        <v>128.4</v>
      </c>
      <c r="CX55" s="17">
        <v>0</v>
      </c>
      <c r="CY55" s="17">
        <v>3</v>
      </c>
      <c r="CZ55" s="17">
        <v>0</v>
      </c>
      <c r="DA55" s="17">
        <v>20</v>
      </c>
      <c r="DB55" s="17">
        <v>9.9</v>
      </c>
      <c r="DC55" s="17">
        <v>5.5</v>
      </c>
      <c r="DD55" s="17">
        <v>1</v>
      </c>
      <c r="DE55" s="17">
        <v>1.5</v>
      </c>
      <c r="DF55" s="17">
        <v>4.5999999999999996</v>
      </c>
      <c r="DG55" s="17">
        <v>11.6</v>
      </c>
      <c r="DH55" s="17">
        <v>20</v>
      </c>
      <c r="DI55" s="17">
        <v>18.7</v>
      </c>
      <c r="DJ55" s="17"/>
      <c r="DK55" s="17">
        <v>18.600000000000001</v>
      </c>
      <c r="DL55" s="17">
        <v>0</v>
      </c>
      <c r="DM55" s="17">
        <v>0</v>
      </c>
      <c r="DN55" s="17">
        <v>31.9</v>
      </c>
      <c r="DO55" s="17">
        <v>65.7</v>
      </c>
      <c r="DP55" s="17">
        <v>4.5</v>
      </c>
      <c r="DQ55" s="17">
        <v>1</v>
      </c>
      <c r="DR55" s="17">
        <v>2.2000000000000002</v>
      </c>
      <c r="DS55" s="17">
        <v>3.1</v>
      </c>
      <c r="DT55" s="17">
        <v>0</v>
      </c>
      <c r="DU55" s="17">
        <v>3.2</v>
      </c>
      <c r="DV55" s="17">
        <v>11.3</v>
      </c>
      <c r="DW55" s="17">
        <v>2.2000000000000002</v>
      </c>
      <c r="DX55" s="17">
        <v>0.3</v>
      </c>
      <c r="DY55" s="17">
        <v>11.2</v>
      </c>
      <c r="DZ55" s="17">
        <v>6.3</v>
      </c>
      <c r="EA55" s="17">
        <v>8.4</v>
      </c>
      <c r="EB55" s="17">
        <v>11.2</v>
      </c>
      <c r="EC55" s="17">
        <v>20</v>
      </c>
      <c r="ED55" s="17">
        <v>12</v>
      </c>
      <c r="EE55" s="17">
        <v>23.3</v>
      </c>
      <c r="EF55" s="17">
        <v>0</v>
      </c>
      <c r="EG55" s="17">
        <v>44.4</v>
      </c>
      <c r="EH55" s="17">
        <v>87.7</v>
      </c>
      <c r="EI55" s="17">
        <v>3.6</v>
      </c>
      <c r="EJ55" s="17">
        <v>0.7</v>
      </c>
      <c r="EK55" s="17"/>
      <c r="EL55" s="17">
        <v>3.6</v>
      </c>
      <c r="EM55" s="17">
        <v>7.9</v>
      </c>
      <c r="EN55" s="17">
        <v>12.8</v>
      </c>
      <c r="EO55" s="17">
        <v>13.3</v>
      </c>
      <c r="EP55" s="17">
        <v>13</v>
      </c>
      <c r="EQ55" s="17">
        <v>1.6</v>
      </c>
      <c r="ER55" s="17">
        <v>0</v>
      </c>
      <c r="ES55" s="17">
        <v>0</v>
      </c>
      <c r="ET55" s="17">
        <v>0</v>
      </c>
      <c r="EU55" s="17">
        <v>0.6</v>
      </c>
      <c r="EV55" s="17">
        <v>15.9</v>
      </c>
      <c r="EW55" s="17">
        <v>24.1</v>
      </c>
      <c r="EX55" s="17">
        <v>0</v>
      </c>
      <c r="EY55" s="17">
        <v>0</v>
      </c>
      <c r="EZ55" s="17">
        <v>9.8000000000000007</v>
      </c>
      <c r="FA55" s="17">
        <v>20</v>
      </c>
      <c r="FB55" s="17">
        <v>9.3000000000000007</v>
      </c>
      <c r="FC55" s="17">
        <v>43.2</v>
      </c>
      <c r="FD55" s="17">
        <v>12.3</v>
      </c>
      <c r="FE55" s="17"/>
      <c r="FF55" s="17"/>
      <c r="FG55" s="17">
        <v>17</v>
      </c>
      <c r="FH55" s="17"/>
      <c r="FI55" s="17"/>
      <c r="FJ55" s="17">
        <v>6967.2</v>
      </c>
      <c r="FK55" s="15"/>
      <c r="FL55" s="17">
        <v>24.26754</v>
      </c>
      <c r="FM55" s="17">
        <v>7.9939999999999998</v>
      </c>
      <c r="FN55" s="17"/>
      <c r="FO55" s="17">
        <v>13.2</v>
      </c>
      <c r="FP55" s="17">
        <v>27.161259999999999</v>
      </c>
      <c r="FQ55" s="17">
        <v>18.920739999999999</v>
      </c>
      <c r="FR55" s="17">
        <v>11.7</v>
      </c>
      <c r="FS55" s="17">
        <v>15.8</v>
      </c>
      <c r="FT55" s="17">
        <v>119.04353999999999</v>
      </c>
    </row>
    <row r="56" spans="1:176" ht="24" customHeight="1" x14ac:dyDescent="0.35">
      <c r="A56" s="16" t="s">
        <v>54</v>
      </c>
      <c r="B56" s="16" t="s">
        <v>913</v>
      </c>
      <c r="C56" s="17">
        <v>0</v>
      </c>
      <c r="D56" s="17">
        <v>653</v>
      </c>
      <c r="E56" s="17">
        <v>218.7</v>
      </c>
      <c r="F56" s="17">
        <v>0</v>
      </c>
      <c r="G56" s="17">
        <v>0</v>
      </c>
      <c r="H56" s="17">
        <v>90.3</v>
      </c>
      <c r="I56" s="17">
        <v>180.1</v>
      </c>
      <c r="J56" s="17"/>
      <c r="K56" s="17"/>
      <c r="L56" s="17">
        <v>104.1</v>
      </c>
      <c r="M56" s="17"/>
      <c r="N56" s="17">
        <v>117.8</v>
      </c>
      <c r="O56" s="17">
        <v>150.30000000000001</v>
      </c>
      <c r="P56" s="17">
        <v>210.3</v>
      </c>
      <c r="Q56" s="17">
        <v>110.3</v>
      </c>
      <c r="R56" s="17">
        <v>565.1</v>
      </c>
      <c r="S56" s="17">
        <v>5.5</v>
      </c>
      <c r="T56" s="17"/>
      <c r="U56" s="17"/>
      <c r="V56" s="17"/>
      <c r="W56" s="17"/>
      <c r="X56" s="17">
        <v>169.5</v>
      </c>
      <c r="Y56" s="17">
        <v>7.8</v>
      </c>
      <c r="Z56" s="17">
        <v>5.9</v>
      </c>
      <c r="AA56" s="17"/>
      <c r="AB56" s="17">
        <v>6.9</v>
      </c>
      <c r="AC56" s="17">
        <v>12.5</v>
      </c>
      <c r="AD56" s="17">
        <v>71.900000000000006</v>
      </c>
      <c r="AE56" s="17"/>
      <c r="AF56" s="17"/>
      <c r="AG56" s="17"/>
      <c r="AH56" s="17"/>
      <c r="AI56" s="17">
        <v>111.1</v>
      </c>
      <c r="AJ56" s="17">
        <v>145.5</v>
      </c>
      <c r="AK56" s="17"/>
      <c r="AL56" s="17"/>
      <c r="AM56" s="17"/>
      <c r="AN56" s="17">
        <v>6.5</v>
      </c>
      <c r="AO56" s="17">
        <v>229.6</v>
      </c>
      <c r="AP56" s="17">
        <v>45.1</v>
      </c>
      <c r="AQ56" s="17">
        <v>131.9</v>
      </c>
      <c r="AR56" s="17">
        <v>28.8</v>
      </c>
      <c r="AS56" s="17">
        <v>18.600000000000001</v>
      </c>
      <c r="AT56" s="17">
        <v>19.7</v>
      </c>
      <c r="AU56" s="17">
        <v>91.3</v>
      </c>
      <c r="AV56" s="17">
        <v>157</v>
      </c>
      <c r="AW56" s="17">
        <v>156.19999999999999</v>
      </c>
      <c r="AX56" s="17">
        <v>174.5</v>
      </c>
      <c r="AY56" s="17">
        <v>108.2</v>
      </c>
      <c r="AZ56" s="17">
        <v>8.1</v>
      </c>
      <c r="BA56" s="17">
        <v>3.5</v>
      </c>
      <c r="BB56" s="17">
        <v>23.4</v>
      </c>
      <c r="BC56" s="17">
        <v>43.1</v>
      </c>
      <c r="BD56" s="17">
        <v>3.8</v>
      </c>
      <c r="BE56" s="17">
        <v>22.2</v>
      </c>
      <c r="BF56" s="17">
        <v>106.1</v>
      </c>
      <c r="BG56" s="17"/>
      <c r="BH56" s="17"/>
      <c r="BI56" s="17"/>
      <c r="BJ56" s="17">
        <v>0</v>
      </c>
      <c r="BK56" s="17"/>
      <c r="BL56" s="17">
        <v>46.7</v>
      </c>
      <c r="BM56" s="17"/>
      <c r="BN56" s="17"/>
      <c r="BO56" s="17"/>
      <c r="BP56" s="17">
        <v>86.1</v>
      </c>
      <c r="BQ56" s="17">
        <v>0</v>
      </c>
      <c r="BR56" s="17">
        <v>175.5</v>
      </c>
      <c r="BS56" s="17">
        <v>200</v>
      </c>
      <c r="BT56" s="17">
        <v>184.1</v>
      </c>
      <c r="BU56" s="17"/>
      <c r="BV56" s="17"/>
      <c r="BW56" s="17"/>
      <c r="BX56" s="17"/>
      <c r="BY56" s="17"/>
      <c r="BZ56" s="17"/>
      <c r="CA56" s="17"/>
      <c r="CB56" s="17"/>
      <c r="CC56" s="17">
        <v>4.3</v>
      </c>
      <c r="CD56" s="17">
        <v>82.3</v>
      </c>
      <c r="CE56" s="17">
        <v>125.2</v>
      </c>
      <c r="CF56" s="17">
        <v>64.599999999999994</v>
      </c>
      <c r="CG56" s="17">
        <v>79</v>
      </c>
      <c r="CH56" s="17">
        <v>30.5</v>
      </c>
      <c r="CI56" s="17"/>
      <c r="CJ56" s="17"/>
      <c r="CK56" s="17"/>
      <c r="CL56" s="17">
        <v>109.4</v>
      </c>
      <c r="CM56" s="17">
        <v>109.5</v>
      </c>
      <c r="CN56" s="17">
        <v>128.30000000000001</v>
      </c>
      <c r="CO56" s="17">
        <v>103.5</v>
      </c>
      <c r="CP56" s="17"/>
      <c r="CQ56" s="17"/>
      <c r="CR56" s="17"/>
      <c r="CS56" s="17"/>
      <c r="CT56" s="17"/>
      <c r="CU56" s="17"/>
      <c r="CV56" s="17">
        <v>0</v>
      </c>
      <c r="CW56" s="17">
        <v>128.6</v>
      </c>
      <c r="CX56" s="17">
        <v>0</v>
      </c>
      <c r="CY56" s="17">
        <v>3.2</v>
      </c>
      <c r="CZ56" s="17">
        <v>0</v>
      </c>
      <c r="DA56" s="17">
        <v>20</v>
      </c>
      <c r="DB56" s="17">
        <v>9.9</v>
      </c>
      <c r="DC56" s="17">
        <v>5.3</v>
      </c>
      <c r="DD56" s="17">
        <v>1</v>
      </c>
      <c r="DE56" s="17">
        <v>1.5</v>
      </c>
      <c r="DF56" s="17">
        <v>4.5999999999999996</v>
      </c>
      <c r="DG56" s="17">
        <v>12.1</v>
      </c>
      <c r="DH56" s="17">
        <v>20</v>
      </c>
      <c r="DI56" s="17">
        <v>18.600000000000001</v>
      </c>
      <c r="DJ56" s="17"/>
      <c r="DK56" s="17">
        <v>18.600000000000001</v>
      </c>
      <c r="DL56" s="17">
        <v>0</v>
      </c>
      <c r="DM56" s="17">
        <v>0</v>
      </c>
      <c r="DN56" s="17">
        <v>31.9</v>
      </c>
      <c r="DO56" s="17">
        <v>86.7</v>
      </c>
      <c r="DP56" s="17">
        <v>4.5</v>
      </c>
      <c r="DQ56" s="17">
        <v>1</v>
      </c>
      <c r="DR56" s="17">
        <v>2.2000000000000002</v>
      </c>
      <c r="DS56" s="17">
        <v>3.1</v>
      </c>
      <c r="DT56" s="17">
        <v>0</v>
      </c>
      <c r="DU56" s="17">
        <v>3.2</v>
      </c>
      <c r="DV56" s="17">
        <v>11.3</v>
      </c>
      <c r="DW56" s="17">
        <v>2.2000000000000002</v>
      </c>
      <c r="DX56" s="17">
        <v>0.3</v>
      </c>
      <c r="DY56" s="17">
        <v>11.2</v>
      </c>
      <c r="DZ56" s="17">
        <v>6.3</v>
      </c>
      <c r="EA56" s="17">
        <v>8.6</v>
      </c>
      <c r="EB56" s="17">
        <v>11.3</v>
      </c>
      <c r="EC56" s="17">
        <v>19.7</v>
      </c>
      <c r="ED56" s="17">
        <v>11.5</v>
      </c>
      <c r="EE56" s="17">
        <v>26.3</v>
      </c>
      <c r="EF56" s="17">
        <v>0</v>
      </c>
      <c r="EG56" s="17">
        <v>53.2</v>
      </c>
      <c r="EH56" s="17">
        <v>87.2</v>
      </c>
      <c r="EI56" s="17">
        <v>5</v>
      </c>
      <c r="EJ56" s="17">
        <v>1.2</v>
      </c>
      <c r="EK56" s="17"/>
      <c r="EL56" s="17">
        <v>3.6</v>
      </c>
      <c r="EM56" s="17">
        <v>7.9</v>
      </c>
      <c r="EN56" s="17">
        <v>12.7</v>
      </c>
      <c r="EO56" s="17">
        <v>13.3</v>
      </c>
      <c r="EP56" s="17">
        <v>13</v>
      </c>
      <c r="EQ56" s="17">
        <v>1.5</v>
      </c>
      <c r="ER56" s="17">
        <v>0</v>
      </c>
      <c r="ES56" s="17">
        <v>0</v>
      </c>
      <c r="ET56" s="17">
        <v>0</v>
      </c>
      <c r="EU56" s="17">
        <v>0.6</v>
      </c>
      <c r="EV56" s="17">
        <v>19.399999999999999</v>
      </c>
      <c r="EW56" s="17">
        <v>21.4</v>
      </c>
      <c r="EX56" s="17">
        <v>0</v>
      </c>
      <c r="EY56" s="17">
        <v>0</v>
      </c>
      <c r="EZ56" s="17">
        <v>9.8000000000000007</v>
      </c>
      <c r="FA56" s="17">
        <v>19.8</v>
      </c>
      <c r="FB56" s="17">
        <v>9.1</v>
      </c>
      <c r="FC56" s="17">
        <v>42.8</v>
      </c>
      <c r="FD56" s="17">
        <v>12.9</v>
      </c>
      <c r="FE56" s="17"/>
      <c r="FF56" s="17"/>
      <c r="FG56" s="17">
        <v>17</v>
      </c>
      <c r="FH56" s="17"/>
      <c r="FI56" s="17"/>
      <c r="FJ56" s="17">
        <v>6679.3</v>
      </c>
      <c r="FK56" s="15"/>
      <c r="FL56" s="17">
        <v>24.138539999999999</v>
      </c>
      <c r="FM56" s="17">
        <v>7.9950000000000001</v>
      </c>
      <c r="FN56" s="17"/>
      <c r="FO56" s="17">
        <v>13.2</v>
      </c>
      <c r="FP56" s="17">
        <v>27.16281</v>
      </c>
      <c r="FQ56" s="17">
        <v>18.920269999999999</v>
      </c>
      <c r="FR56" s="17">
        <v>11.7</v>
      </c>
      <c r="FS56" s="17">
        <v>15.9</v>
      </c>
      <c r="FT56" s="17">
        <v>119.01662</v>
      </c>
    </row>
    <row r="57" spans="1:176" ht="24" customHeight="1" x14ac:dyDescent="0.35">
      <c r="A57" s="16" t="s">
        <v>54</v>
      </c>
      <c r="B57" s="16" t="s">
        <v>914</v>
      </c>
      <c r="C57" s="17">
        <v>0</v>
      </c>
      <c r="D57" s="17">
        <v>642.6</v>
      </c>
      <c r="E57" s="17">
        <v>215.6</v>
      </c>
      <c r="F57" s="17">
        <v>0</v>
      </c>
      <c r="G57" s="17">
        <v>0</v>
      </c>
      <c r="H57" s="17">
        <v>90</v>
      </c>
      <c r="I57" s="17">
        <v>177.9</v>
      </c>
      <c r="J57" s="17"/>
      <c r="K57" s="17"/>
      <c r="L57" s="17">
        <v>106.3</v>
      </c>
      <c r="M57" s="17"/>
      <c r="N57" s="17">
        <v>105.8</v>
      </c>
      <c r="O57" s="17">
        <v>136.1</v>
      </c>
      <c r="P57" s="17">
        <v>209.4</v>
      </c>
      <c r="Q57" s="17">
        <v>109.8</v>
      </c>
      <c r="R57" s="17">
        <v>554.29999999999995</v>
      </c>
      <c r="S57" s="17">
        <v>5.5</v>
      </c>
      <c r="T57" s="17"/>
      <c r="U57" s="17"/>
      <c r="V57" s="17"/>
      <c r="W57" s="17"/>
      <c r="X57" s="17">
        <v>166.9</v>
      </c>
      <c r="Y57" s="17">
        <v>7</v>
      </c>
      <c r="Z57" s="17">
        <v>4.8</v>
      </c>
      <c r="AA57" s="17"/>
      <c r="AB57" s="17">
        <v>6.9</v>
      </c>
      <c r="AC57" s="17">
        <v>12</v>
      </c>
      <c r="AD57" s="17">
        <v>70.400000000000006</v>
      </c>
      <c r="AE57" s="17"/>
      <c r="AF57" s="17"/>
      <c r="AG57" s="17"/>
      <c r="AH57" s="17"/>
      <c r="AI57" s="17">
        <v>110.4</v>
      </c>
      <c r="AJ57" s="17">
        <v>157.69999999999999</v>
      </c>
      <c r="AK57" s="17"/>
      <c r="AL57" s="17"/>
      <c r="AM57" s="17"/>
      <c r="AN57" s="17">
        <v>6.5</v>
      </c>
      <c r="AO57" s="17">
        <v>227.2</v>
      </c>
      <c r="AP57" s="17">
        <v>53</v>
      </c>
      <c r="AQ57" s="17">
        <v>121</v>
      </c>
      <c r="AR57" s="17">
        <v>29.1</v>
      </c>
      <c r="AS57" s="17">
        <v>18.600000000000001</v>
      </c>
      <c r="AT57" s="17">
        <v>19.7</v>
      </c>
      <c r="AU57" s="17">
        <v>89.6</v>
      </c>
      <c r="AV57" s="17">
        <v>121.9</v>
      </c>
      <c r="AW57" s="17">
        <v>122.7</v>
      </c>
      <c r="AX57" s="17">
        <v>151.19999999999999</v>
      </c>
      <c r="AY57" s="17">
        <v>107.5</v>
      </c>
      <c r="AZ57" s="17">
        <v>8.1</v>
      </c>
      <c r="BA57" s="17">
        <v>3.5</v>
      </c>
      <c r="BB57" s="17">
        <v>23</v>
      </c>
      <c r="BC57" s="17">
        <v>43.9</v>
      </c>
      <c r="BD57" s="17">
        <v>3.8</v>
      </c>
      <c r="BE57" s="17">
        <v>21.3</v>
      </c>
      <c r="BF57" s="17">
        <v>42.2</v>
      </c>
      <c r="BG57" s="17"/>
      <c r="BH57" s="17"/>
      <c r="BI57" s="17"/>
      <c r="BJ57" s="17">
        <v>0</v>
      </c>
      <c r="BK57" s="17"/>
      <c r="BL57" s="17">
        <v>46.3</v>
      </c>
      <c r="BM57" s="17"/>
      <c r="BN57" s="17"/>
      <c r="BO57" s="17"/>
      <c r="BP57" s="17">
        <v>85.7</v>
      </c>
      <c r="BQ57" s="17">
        <v>0</v>
      </c>
      <c r="BR57" s="17">
        <v>175.4</v>
      </c>
      <c r="BS57" s="17">
        <v>200</v>
      </c>
      <c r="BT57" s="17">
        <v>184.4</v>
      </c>
      <c r="BU57" s="17"/>
      <c r="BV57" s="17"/>
      <c r="BW57" s="17"/>
      <c r="BX57" s="17"/>
      <c r="BY57" s="17"/>
      <c r="BZ57" s="17"/>
      <c r="CA57" s="17"/>
      <c r="CB57" s="17"/>
      <c r="CC57" s="17">
        <v>4.3</v>
      </c>
      <c r="CD57" s="17">
        <v>104.8</v>
      </c>
      <c r="CE57" s="17">
        <v>109.5</v>
      </c>
      <c r="CF57" s="17">
        <v>63.9</v>
      </c>
      <c r="CG57" s="17">
        <v>78.900000000000006</v>
      </c>
      <c r="CH57" s="17">
        <v>30.1</v>
      </c>
      <c r="CI57" s="17"/>
      <c r="CJ57" s="17"/>
      <c r="CK57" s="17"/>
      <c r="CL57" s="17">
        <v>110.3</v>
      </c>
      <c r="CM57" s="17">
        <v>110.4</v>
      </c>
      <c r="CN57" s="17">
        <v>125.2</v>
      </c>
      <c r="CO57" s="17">
        <v>102.3</v>
      </c>
      <c r="CP57" s="17"/>
      <c r="CQ57" s="17"/>
      <c r="CR57" s="17"/>
      <c r="CS57" s="17"/>
      <c r="CT57" s="17"/>
      <c r="CU57" s="17"/>
      <c r="CV57" s="17">
        <v>0</v>
      </c>
      <c r="CW57" s="17">
        <v>128.6</v>
      </c>
      <c r="CX57" s="17">
        <v>0</v>
      </c>
      <c r="CY57" s="17">
        <v>3.8</v>
      </c>
      <c r="CZ57" s="17">
        <v>0</v>
      </c>
      <c r="DA57" s="17">
        <v>19.8</v>
      </c>
      <c r="DB57" s="17">
        <v>9.9</v>
      </c>
      <c r="DC57" s="17">
        <v>5.5</v>
      </c>
      <c r="DD57" s="17">
        <v>1</v>
      </c>
      <c r="DE57" s="17">
        <v>1.5</v>
      </c>
      <c r="DF57" s="17">
        <v>4.5999999999999996</v>
      </c>
      <c r="DG57" s="17">
        <v>11.6</v>
      </c>
      <c r="DH57" s="17">
        <v>20</v>
      </c>
      <c r="DI57" s="17">
        <v>18</v>
      </c>
      <c r="DJ57" s="17"/>
      <c r="DK57" s="17">
        <v>18.600000000000001</v>
      </c>
      <c r="DL57" s="17">
        <v>0</v>
      </c>
      <c r="DM57" s="17">
        <v>0</v>
      </c>
      <c r="DN57" s="17">
        <v>31.9</v>
      </c>
      <c r="DO57" s="17">
        <v>87.2</v>
      </c>
      <c r="DP57" s="17">
        <v>4.5</v>
      </c>
      <c r="DQ57" s="17">
        <v>1</v>
      </c>
      <c r="DR57" s="17">
        <v>2.2000000000000002</v>
      </c>
      <c r="DS57" s="17">
        <v>3.1</v>
      </c>
      <c r="DT57" s="17">
        <v>0</v>
      </c>
      <c r="DU57" s="17">
        <v>3.2</v>
      </c>
      <c r="DV57" s="17">
        <v>11.4</v>
      </c>
      <c r="DW57" s="17">
        <v>2.2000000000000002</v>
      </c>
      <c r="DX57" s="17">
        <v>0.3</v>
      </c>
      <c r="DY57" s="17">
        <v>11.2</v>
      </c>
      <c r="DZ57" s="17">
        <v>6.3</v>
      </c>
      <c r="EA57" s="17">
        <v>8.6</v>
      </c>
      <c r="EB57" s="17">
        <v>10.7</v>
      </c>
      <c r="EC57" s="17">
        <v>20</v>
      </c>
      <c r="ED57" s="17">
        <v>10.6</v>
      </c>
      <c r="EE57" s="17">
        <v>31</v>
      </c>
      <c r="EF57" s="17">
        <v>0</v>
      </c>
      <c r="EG57" s="17">
        <v>67.900000000000006</v>
      </c>
      <c r="EH57" s="17">
        <v>89.9</v>
      </c>
      <c r="EI57" s="17">
        <v>6.8</v>
      </c>
      <c r="EJ57" s="17">
        <v>2</v>
      </c>
      <c r="EK57" s="17"/>
      <c r="EL57" s="17">
        <v>3.6</v>
      </c>
      <c r="EM57" s="17">
        <v>7.9</v>
      </c>
      <c r="EN57" s="17">
        <v>12.7</v>
      </c>
      <c r="EO57" s="17">
        <v>13.3</v>
      </c>
      <c r="EP57" s="17">
        <v>13</v>
      </c>
      <c r="EQ57" s="17">
        <v>1.5</v>
      </c>
      <c r="ER57" s="17">
        <v>0</v>
      </c>
      <c r="ES57" s="17">
        <v>0</v>
      </c>
      <c r="ET57" s="17">
        <v>0</v>
      </c>
      <c r="EU57" s="17">
        <v>0.6</v>
      </c>
      <c r="EV57" s="17">
        <v>43.3</v>
      </c>
      <c r="EW57" s="17">
        <v>67.900000000000006</v>
      </c>
      <c r="EX57" s="17">
        <v>0</v>
      </c>
      <c r="EY57" s="17">
        <v>0</v>
      </c>
      <c r="EZ57" s="17">
        <v>9.8000000000000007</v>
      </c>
      <c r="FA57" s="17">
        <v>20</v>
      </c>
      <c r="FB57" s="17">
        <v>9.4</v>
      </c>
      <c r="FC57" s="17">
        <v>42.7</v>
      </c>
      <c r="FD57" s="17">
        <v>12.8</v>
      </c>
      <c r="FE57" s="17"/>
      <c r="FF57" s="17"/>
      <c r="FG57" s="17">
        <v>16</v>
      </c>
      <c r="FH57" s="17"/>
      <c r="FI57" s="17"/>
      <c r="FJ57" s="17">
        <v>6564.1</v>
      </c>
      <c r="FK57" s="15"/>
      <c r="FL57" s="17">
        <v>24.139890000000001</v>
      </c>
      <c r="FM57" s="17">
        <v>7.9969999999999999</v>
      </c>
      <c r="FN57" s="17"/>
      <c r="FO57" s="17">
        <v>13.2</v>
      </c>
      <c r="FP57" s="17">
        <v>27.099019999999999</v>
      </c>
      <c r="FQ57" s="17">
        <v>18.9191</v>
      </c>
      <c r="FR57" s="17">
        <v>11.7</v>
      </c>
      <c r="FS57" s="17">
        <v>15.9</v>
      </c>
      <c r="FT57" s="17">
        <v>118.95501</v>
      </c>
    </row>
    <row r="58" spans="1:176" ht="24" customHeight="1" x14ac:dyDescent="0.35">
      <c r="A58" s="18" t="s">
        <v>915</v>
      </c>
      <c r="B58" s="18" t="s">
        <v>55</v>
      </c>
      <c r="C58" s="19">
        <v>0</v>
      </c>
      <c r="D58" s="19">
        <v>645</v>
      </c>
      <c r="E58" s="19">
        <v>216</v>
      </c>
      <c r="F58" s="19">
        <v>0</v>
      </c>
      <c r="G58" s="19">
        <v>0</v>
      </c>
      <c r="H58" s="19">
        <v>90.1</v>
      </c>
      <c r="I58" s="19">
        <v>178.6</v>
      </c>
      <c r="J58" s="19"/>
      <c r="K58" s="19"/>
      <c r="L58" s="19">
        <v>108.3</v>
      </c>
      <c r="M58" s="19"/>
      <c r="N58" s="19">
        <v>108.6</v>
      </c>
      <c r="O58" s="19">
        <v>136.6</v>
      </c>
      <c r="P58" s="19">
        <v>156.1</v>
      </c>
      <c r="Q58" s="19">
        <v>93.4</v>
      </c>
      <c r="R58" s="19">
        <v>441.6</v>
      </c>
      <c r="S58" s="19">
        <v>5.5</v>
      </c>
      <c r="T58" s="19"/>
      <c r="U58" s="19"/>
      <c r="V58" s="19"/>
      <c r="W58" s="19"/>
      <c r="X58" s="19">
        <v>172.5</v>
      </c>
      <c r="Y58" s="19">
        <v>7.3</v>
      </c>
      <c r="Z58" s="19">
        <v>4.8</v>
      </c>
      <c r="AA58" s="19"/>
      <c r="AB58" s="19">
        <v>6.9</v>
      </c>
      <c r="AC58" s="19">
        <v>11.7</v>
      </c>
      <c r="AD58" s="19">
        <v>71.7</v>
      </c>
      <c r="AE58" s="19"/>
      <c r="AF58" s="19"/>
      <c r="AG58" s="19"/>
      <c r="AH58" s="19"/>
      <c r="AI58" s="19">
        <v>110.9</v>
      </c>
      <c r="AJ58" s="19">
        <v>131.4</v>
      </c>
      <c r="AK58" s="19"/>
      <c r="AL58" s="19"/>
      <c r="AM58" s="19"/>
      <c r="AN58" s="19">
        <v>6.5</v>
      </c>
      <c r="AO58" s="19">
        <v>234.7</v>
      </c>
      <c r="AP58" s="19">
        <v>53.2</v>
      </c>
      <c r="AQ58" s="19">
        <v>48</v>
      </c>
      <c r="AR58" s="19">
        <v>29.3</v>
      </c>
      <c r="AS58" s="19">
        <v>18.3</v>
      </c>
      <c r="AT58" s="19">
        <v>19.7</v>
      </c>
      <c r="AU58" s="19">
        <v>93.4</v>
      </c>
      <c r="AV58" s="19">
        <v>124.7</v>
      </c>
      <c r="AW58" s="19">
        <v>115</v>
      </c>
      <c r="AX58" s="19">
        <v>151.19999999999999</v>
      </c>
      <c r="AY58" s="19">
        <v>107.3</v>
      </c>
      <c r="AZ58" s="19">
        <v>8.1</v>
      </c>
      <c r="BA58" s="19">
        <v>3.5</v>
      </c>
      <c r="BB58" s="19">
        <v>23.3</v>
      </c>
      <c r="BC58" s="19">
        <v>41.6</v>
      </c>
      <c r="BD58" s="19">
        <v>3.8</v>
      </c>
      <c r="BE58" s="19">
        <v>21.9</v>
      </c>
      <c r="BF58" s="19">
        <v>81.7</v>
      </c>
      <c r="BG58" s="19"/>
      <c r="BH58" s="19"/>
      <c r="BI58" s="19"/>
      <c r="BJ58" s="19">
        <v>0</v>
      </c>
      <c r="BK58" s="19"/>
      <c r="BL58" s="19">
        <v>46.8</v>
      </c>
      <c r="BM58" s="19"/>
      <c r="BN58" s="19"/>
      <c r="BO58" s="19"/>
      <c r="BP58" s="19">
        <v>86.1</v>
      </c>
      <c r="BQ58" s="19">
        <v>0</v>
      </c>
      <c r="BR58" s="19">
        <v>175</v>
      </c>
      <c r="BS58" s="19">
        <v>200</v>
      </c>
      <c r="BT58" s="19">
        <v>186.2</v>
      </c>
      <c r="BU58" s="19"/>
      <c r="BV58" s="19"/>
      <c r="BW58" s="19"/>
      <c r="BX58" s="19"/>
      <c r="BY58" s="19"/>
      <c r="BZ58" s="19"/>
      <c r="CA58" s="19"/>
      <c r="CB58" s="19"/>
      <c r="CC58" s="19">
        <v>4.3</v>
      </c>
      <c r="CD58" s="19">
        <v>106.9</v>
      </c>
      <c r="CE58" s="19">
        <v>110.9</v>
      </c>
      <c r="CF58" s="19">
        <v>64.400000000000006</v>
      </c>
      <c r="CG58" s="19">
        <v>78.900000000000006</v>
      </c>
      <c r="CH58" s="19">
        <v>30.3</v>
      </c>
      <c r="CI58" s="19"/>
      <c r="CJ58" s="19"/>
      <c r="CK58" s="19"/>
      <c r="CL58" s="19">
        <v>103.7</v>
      </c>
      <c r="CM58" s="19">
        <v>103.5</v>
      </c>
      <c r="CN58" s="19">
        <v>121.9</v>
      </c>
      <c r="CO58" s="19">
        <v>103.5</v>
      </c>
      <c r="CP58" s="19"/>
      <c r="CQ58" s="19"/>
      <c r="CR58" s="19"/>
      <c r="CS58" s="19"/>
      <c r="CT58" s="19"/>
      <c r="CU58" s="19"/>
      <c r="CV58" s="19">
        <v>0</v>
      </c>
      <c r="CW58" s="19">
        <v>128.5</v>
      </c>
      <c r="CX58" s="19">
        <v>0</v>
      </c>
      <c r="CY58" s="19">
        <v>3.9</v>
      </c>
      <c r="CZ58" s="19">
        <v>0</v>
      </c>
      <c r="DA58" s="19">
        <v>20</v>
      </c>
      <c r="DB58" s="19">
        <v>9.9</v>
      </c>
      <c r="DC58" s="19">
        <v>5</v>
      </c>
      <c r="DD58" s="19">
        <v>1</v>
      </c>
      <c r="DE58" s="19">
        <v>1.5</v>
      </c>
      <c r="DF58" s="19">
        <v>4.5999999999999996</v>
      </c>
      <c r="DG58" s="19">
        <v>11.9</v>
      </c>
      <c r="DH58" s="19">
        <v>19.899999999999999</v>
      </c>
      <c r="DI58" s="19">
        <v>18</v>
      </c>
      <c r="DJ58" s="19"/>
      <c r="DK58" s="19">
        <v>18.600000000000001</v>
      </c>
      <c r="DL58" s="19">
        <v>0</v>
      </c>
      <c r="DM58" s="19">
        <v>0</v>
      </c>
      <c r="DN58" s="19">
        <v>31.9</v>
      </c>
      <c r="DO58" s="19">
        <v>87.5</v>
      </c>
      <c r="DP58" s="19">
        <v>4.5</v>
      </c>
      <c r="DQ58" s="19">
        <v>1</v>
      </c>
      <c r="DR58" s="19">
        <v>2.2000000000000002</v>
      </c>
      <c r="DS58" s="19">
        <v>3.1</v>
      </c>
      <c r="DT58" s="19">
        <v>0</v>
      </c>
      <c r="DU58" s="19">
        <v>3.2</v>
      </c>
      <c r="DV58" s="19">
        <v>11.2</v>
      </c>
      <c r="DW58" s="19">
        <v>2.2000000000000002</v>
      </c>
      <c r="DX58" s="19">
        <v>0.3</v>
      </c>
      <c r="DY58" s="19">
        <v>11.2</v>
      </c>
      <c r="DZ58" s="19">
        <v>6.3</v>
      </c>
      <c r="EA58" s="19">
        <v>8.6</v>
      </c>
      <c r="EB58" s="19">
        <v>11.2</v>
      </c>
      <c r="EC58" s="19">
        <v>19.600000000000001</v>
      </c>
      <c r="ED58" s="19">
        <v>10.6</v>
      </c>
      <c r="EE58" s="19">
        <v>29.8</v>
      </c>
      <c r="EF58" s="19">
        <v>0</v>
      </c>
      <c r="EG58" s="19">
        <v>69.099999999999994</v>
      </c>
      <c r="EH58" s="19">
        <v>85.5</v>
      </c>
      <c r="EI58" s="19">
        <v>9.4</v>
      </c>
      <c r="EJ58" s="19">
        <v>2.5</v>
      </c>
      <c r="EK58" s="19"/>
      <c r="EL58" s="19">
        <v>3.6</v>
      </c>
      <c r="EM58" s="19">
        <v>7.9</v>
      </c>
      <c r="EN58" s="19">
        <v>12.7</v>
      </c>
      <c r="EO58" s="19">
        <v>13.3</v>
      </c>
      <c r="EP58" s="19">
        <v>13</v>
      </c>
      <c r="EQ58" s="19">
        <v>1.6</v>
      </c>
      <c r="ER58" s="19">
        <v>0</v>
      </c>
      <c r="ES58" s="19">
        <v>0</v>
      </c>
      <c r="ET58" s="19">
        <v>0</v>
      </c>
      <c r="EU58" s="19">
        <v>0.6</v>
      </c>
      <c r="EV58" s="19">
        <v>93.9</v>
      </c>
      <c r="EW58" s="19">
        <v>89</v>
      </c>
      <c r="EX58" s="19">
        <v>0</v>
      </c>
      <c r="EY58" s="19">
        <v>0</v>
      </c>
      <c r="EZ58" s="19">
        <v>9.8000000000000007</v>
      </c>
      <c r="FA58" s="19">
        <v>19.600000000000001</v>
      </c>
      <c r="FB58" s="19">
        <v>8.9</v>
      </c>
      <c r="FC58" s="19">
        <v>42.8</v>
      </c>
      <c r="FD58" s="19">
        <v>12.9</v>
      </c>
      <c r="FE58" s="19"/>
      <c r="FF58" s="19"/>
      <c r="FG58" s="19">
        <v>16.5</v>
      </c>
      <c r="FH58" s="19"/>
      <c r="FI58" s="19"/>
      <c r="FJ58" s="19">
        <v>6404.4</v>
      </c>
      <c r="FK58" s="15"/>
      <c r="FL58" s="19">
        <v>24.15063</v>
      </c>
      <c r="FM58" s="19">
        <v>7.9969999999999999</v>
      </c>
      <c r="FN58" s="19"/>
      <c r="FO58" s="19">
        <v>13.2</v>
      </c>
      <c r="FP58" s="19">
        <v>27.153980000000001</v>
      </c>
      <c r="FQ58" s="19">
        <v>18.91771</v>
      </c>
      <c r="FR58" s="19">
        <v>11.6</v>
      </c>
      <c r="FS58" s="19">
        <v>15.8</v>
      </c>
      <c r="FT58" s="19">
        <v>118.81932</v>
      </c>
    </row>
    <row r="59" spans="1:176" ht="25" customHeight="1" x14ac:dyDescent="0.35">
      <c r="A59" s="211" t="s">
        <v>916</v>
      </c>
      <c r="B59" s="212"/>
      <c r="C59" s="20">
        <v>688</v>
      </c>
      <c r="D59" s="20">
        <v>14009.25</v>
      </c>
      <c r="E59" s="20">
        <v>4668.8500000000004</v>
      </c>
      <c r="F59" s="20">
        <v>43.3</v>
      </c>
      <c r="G59" s="20">
        <v>44.7</v>
      </c>
      <c r="H59" s="20">
        <v>2147.4499999999998</v>
      </c>
      <c r="I59" s="20">
        <v>4328.75</v>
      </c>
      <c r="J59" s="20">
        <v>0</v>
      </c>
      <c r="K59" s="20">
        <v>0</v>
      </c>
      <c r="L59" s="20">
        <v>2936.7</v>
      </c>
      <c r="M59" s="20">
        <v>0</v>
      </c>
      <c r="N59" s="20">
        <v>2985.1</v>
      </c>
      <c r="O59" s="20">
        <v>3521.9</v>
      </c>
      <c r="P59" s="20">
        <v>4143.7</v>
      </c>
      <c r="Q59" s="20">
        <v>2245.15</v>
      </c>
      <c r="R59" s="20">
        <v>10936.2</v>
      </c>
      <c r="S59" s="20">
        <v>130.9</v>
      </c>
      <c r="T59" s="20">
        <v>0</v>
      </c>
      <c r="U59" s="20">
        <v>0</v>
      </c>
      <c r="V59" s="20">
        <v>0</v>
      </c>
      <c r="W59" s="20">
        <v>0</v>
      </c>
      <c r="X59" s="20">
        <v>3989.5</v>
      </c>
      <c r="Y59" s="20">
        <v>177.5</v>
      </c>
      <c r="Z59" s="20">
        <v>125.55</v>
      </c>
      <c r="AA59" s="20">
        <v>0</v>
      </c>
      <c r="AB59" s="20">
        <v>165.4</v>
      </c>
      <c r="AC59" s="20">
        <v>273.8</v>
      </c>
      <c r="AD59" s="20">
        <v>1787.4</v>
      </c>
      <c r="AE59" s="20">
        <v>0</v>
      </c>
      <c r="AF59" s="20">
        <v>0</v>
      </c>
      <c r="AG59" s="20">
        <v>0</v>
      </c>
      <c r="AH59" s="20">
        <v>0</v>
      </c>
      <c r="AI59" s="20">
        <v>2576.0500000000002</v>
      </c>
      <c r="AJ59" s="20">
        <v>4476.75</v>
      </c>
      <c r="AK59" s="20">
        <v>0</v>
      </c>
      <c r="AL59" s="20">
        <v>0</v>
      </c>
      <c r="AM59" s="20">
        <v>0</v>
      </c>
      <c r="AN59" s="20">
        <v>156</v>
      </c>
      <c r="AO59" s="20">
        <v>4982.95</v>
      </c>
      <c r="AP59" s="20">
        <v>1153.9000000000001</v>
      </c>
      <c r="AQ59" s="20">
        <v>2388.75</v>
      </c>
      <c r="AR59" s="20">
        <v>740.85</v>
      </c>
      <c r="AS59" s="20">
        <v>447.5</v>
      </c>
      <c r="AT59" s="20">
        <v>472.8</v>
      </c>
      <c r="AU59" s="20">
        <v>2169.15</v>
      </c>
      <c r="AV59" s="20">
        <v>3643.6</v>
      </c>
      <c r="AW59" s="20">
        <v>3642.2</v>
      </c>
      <c r="AX59" s="20">
        <v>4033.35</v>
      </c>
      <c r="AY59" s="20">
        <v>2443.6999999999998</v>
      </c>
      <c r="AZ59" s="20">
        <v>193.95</v>
      </c>
      <c r="BA59" s="20">
        <v>84</v>
      </c>
      <c r="BB59" s="20">
        <v>635.54999999999995</v>
      </c>
      <c r="BC59" s="20">
        <v>670.9</v>
      </c>
      <c r="BD59" s="20">
        <v>91.2</v>
      </c>
      <c r="BE59" s="20">
        <v>516.20000000000005</v>
      </c>
      <c r="BF59" s="20">
        <v>2762.8</v>
      </c>
      <c r="BG59" s="20">
        <v>0</v>
      </c>
      <c r="BH59" s="20">
        <v>0</v>
      </c>
      <c r="BI59" s="20">
        <v>0</v>
      </c>
      <c r="BJ59" s="20">
        <v>492.15</v>
      </c>
      <c r="BK59" s="20">
        <v>0</v>
      </c>
      <c r="BL59" s="20">
        <v>298.10000000000002</v>
      </c>
      <c r="BM59" s="20">
        <v>0</v>
      </c>
      <c r="BN59" s="20">
        <v>0</v>
      </c>
      <c r="BO59" s="20">
        <v>0</v>
      </c>
      <c r="BP59" s="20">
        <v>2060.9499999999998</v>
      </c>
      <c r="BQ59" s="20">
        <v>3261.1</v>
      </c>
      <c r="BR59" s="20">
        <v>3630.35</v>
      </c>
      <c r="BS59" s="20">
        <v>4089.05</v>
      </c>
      <c r="BT59" s="20">
        <v>5761.35</v>
      </c>
      <c r="BU59" s="20">
        <v>0</v>
      </c>
      <c r="BV59" s="20">
        <v>0</v>
      </c>
      <c r="BW59" s="20">
        <v>0</v>
      </c>
      <c r="BX59" s="20">
        <v>0</v>
      </c>
      <c r="BY59" s="20">
        <v>0</v>
      </c>
      <c r="BZ59" s="20">
        <v>0</v>
      </c>
      <c r="CA59" s="20">
        <v>0</v>
      </c>
      <c r="CB59" s="20">
        <v>0</v>
      </c>
      <c r="CC59" s="20">
        <v>102.4</v>
      </c>
      <c r="CD59" s="20">
        <v>2963.05</v>
      </c>
      <c r="CE59" s="20">
        <v>2952.45</v>
      </c>
      <c r="CF59" s="20">
        <v>1556.6</v>
      </c>
      <c r="CG59" s="20">
        <v>1889.6</v>
      </c>
      <c r="CH59" s="20">
        <v>724.35</v>
      </c>
      <c r="CI59" s="20">
        <v>0</v>
      </c>
      <c r="CJ59" s="20">
        <v>0</v>
      </c>
      <c r="CK59" s="20">
        <v>0</v>
      </c>
      <c r="CL59" s="20">
        <v>2869.2</v>
      </c>
      <c r="CM59" s="20">
        <v>2870</v>
      </c>
      <c r="CN59" s="20">
        <v>3171.75</v>
      </c>
      <c r="CO59" s="20">
        <v>619.29999999999995</v>
      </c>
      <c r="CP59" s="20">
        <v>0</v>
      </c>
      <c r="CQ59" s="20">
        <v>0</v>
      </c>
      <c r="CR59" s="20">
        <v>0</v>
      </c>
      <c r="CS59" s="20">
        <v>0</v>
      </c>
      <c r="CT59" s="20">
        <v>0</v>
      </c>
      <c r="CU59" s="20">
        <v>0</v>
      </c>
      <c r="CV59" s="20">
        <v>5.95</v>
      </c>
      <c r="CW59" s="20">
        <v>2577.5500000000002</v>
      </c>
      <c r="CX59" s="20">
        <v>547.04999999999995</v>
      </c>
      <c r="CY59" s="20">
        <v>204.2</v>
      </c>
      <c r="CZ59" s="20">
        <v>2.2000000000000002</v>
      </c>
      <c r="DA59" s="20">
        <v>479.25</v>
      </c>
      <c r="DB59" s="20">
        <v>238.3</v>
      </c>
      <c r="DC59" s="20">
        <v>129.80000000000001</v>
      </c>
      <c r="DD59" s="20">
        <v>24</v>
      </c>
      <c r="DE59" s="20">
        <v>58.5</v>
      </c>
      <c r="DF59" s="20">
        <v>108.8</v>
      </c>
      <c r="DG59" s="20">
        <v>82.3</v>
      </c>
      <c r="DH59" s="20">
        <v>479.95</v>
      </c>
      <c r="DI59" s="20">
        <v>454.25</v>
      </c>
      <c r="DJ59" s="20">
        <v>0</v>
      </c>
      <c r="DK59" s="20">
        <v>446.35</v>
      </c>
      <c r="DL59" s="20">
        <v>87.35</v>
      </c>
      <c r="DM59" s="20">
        <v>105.35</v>
      </c>
      <c r="DN59" s="20">
        <v>607.79999999999995</v>
      </c>
      <c r="DO59" s="20">
        <v>1581.85</v>
      </c>
      <c r="DP59" s="20">
        <v>93.25</v>
      </c>
      <c r="DQ59" s="20">
        <v>16.3</v>
      </c>
      <c r="DR59" s="20">
        <v>51.7</v>
      </c>
      <c r="DS59" s="20">
        <v>71.099999999999994</v>
      </c>
      <c r="DT59" s="20">
        <v>45.25</v>
      </c>
      <c r="DU59" s="20">
        <v>76.650000000000006</v>
      </c>
      <c r="DV59" s="20">
        <v>242.8</v>
      </c>
      <c r="DW59" s="20">
        <v>50.8</v>
      </c>
      <c r="DX59" s="20">
        <v>8.35</v>
      </c>
      <c r="DY59" s="20">
        <v>272.7</v>
      </c>
      <c r="DZ59" s="20">
        <v>148.1</v>
      </c>
      <c r="EA59" s="20">
        <v>202.75</v>
      </c>
      <c r="EB59" s="20">
        <v>284.8</v>
      </c>
      <c r="EC59" s="20">
        <v>478.85</v>
      </c>
      <c r="ED59" s="20">
        <v>412.55</v>
      </c>
      <c r="EE59" s="20">
        <v>830.8</v>
      </c>
      <c r="EF59" s="20">
        <v>225</v>
      </c>
      <c r="EG59" s="20">
        <v>595.54999999999995</v>
      </c>
      <c r="EH59" s="20">
        <v>1684.25</v>
      </c>
      <c r="EI59" s="20">
        <v>74.599999999999994</v>
      </c>
      <c r="EJ59" s="20">
        <v>105.2</v>
      </c>
      <c r="EK59" s="20">
        <v>0</v>
      </c>
      <c r="EL59" s="20">
        <v>91.7</v>
      </c>
      <c r="EM59" s="20">
        <v>192.35</v>
      </c>
      <c r="EN59" s="20">
        <v>319.60000000000002</v>
      </c>
      <c r="EO59" s="20">
        <v>338.35</v>
      </c>
      <c r="EP59" s="20">
        <v>334.95</v>
      </c>
      <c r="EQ59" s="20">
        <v>151.44999999999999</v>
      </c>
      <c r="ER59" s="20">
        <v>1573.2</v>
      </c>
      <c r="ES59" s="20">
        <v>90.4</v>
      </c>
      <c r="ET59" s="20">
        <v>839.85</v>
      </c>
      <c r="EU59" s="20">
        <v>14.4</v>
      </c>
      <c r="EV59" s="20">
        <v>1488.2</v>
      </c>
      <c r="EW59" s="20">
        <v>1433.45</v>
      </c>
      <c r="EX59" s="20">
        <v>632.1</v>
      </c>
      <c r="EY59" s="20">
        <v>85.6</v>
      </c>
      <c r="EZ59" s="20">
        <v>234</v>
      </c>
      <c r="FA59" s="20">
        <v>479.25</v>
      </c>
      <c r="FB59" s="20">
        <v>233.1</v>
      </c>
      <c r="FC59" s="20">
        <v>1050.0999999999999</v>
      </c>
      <c r="FD59" s="20">
        <v>274.7</v>
      </c>
      <c r="FE59" s="20">
        <v>0</v>
      </c>
      <c r="FF59" s="20">
        <v>0</v>
      </c>
      <c r="FG59" s="20">
        <v>403.15</v>
      </c>
      <c r="FH59" s="20">
        <v>0</v>
      </c>
      <c r="FI59" s="20">
        <v>0</v>
      </c>
      <c r="FJ59" s="20">
        <v>161395.04999999999</v>
      </c>
      <c r="FK59" s="21"/>
      <c r="FL59" s="20">
        <v>561.45072500000003</v>
      </c>
      <c r="FM59" s="20">
        <v>104.2445</v>
      </c>
      <c r="FN59" s="20">
        <v>0</v>
      </c>
      <c r="FO59" s="20">
        <v>279.55</v>
      </c>
      <c r="FP59" s="20">
        <v>646.22744999999998</v>
      </c>
      <c r="FQ59" s="20">
        <v>454.14173</v>
      </c>
      <c r="FR59" s="20">
        <v>271.10000000000002</v>
      </c>
      <c r="FS59" s="20">
        <v>387.45</v>
      </c>
      <c r="FT59" s="20">
        <v>2704.164405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14" t="s">
        <v>917</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1"/>
      <c r="FK5" s="210" t="s">
        <v>648</v>
      </c>
      <c r="FL5" s="209"/>
      <c r="FM5" s="209"/>
      <c r="FN5" s="209"/>
      <c r="FO5" s="209"/>
      <c r="FP5" s="209"/>
      <c r="FQ5" s="209"/>
      <c r="FR5" s="209"/>
      <c r="FS5" s="209"/>
    </row>
    <row r="6" spans="1:175" ht="22" hidden="1" customHeight="1" x14ac:dyDescent="0.35">
      <c r="A6" s="213" t="s">
        <v>50</v>
      </c>
      <c r="B6" s="213" t="s">
        <v>649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13" t="s">
        <v>650</v>
      </c>
      <c r="FJ6" s="1"/>
      <c r="FK6" s="10">
        <v>221</v>
      </c>
      <c r="FL6" s="10">
        <v>222</v>
      </c>
      <c r="FM6" s="10">
        <v>224</v>
      </c>
      <c r="FN6" s="10">
        <v>2187</v>
      </c>
      <c r="FO6" s="10">
        <v>227</v>
      </c>
      <c r="FP6" s="10">
        <v>49400</v>
      </c>
      <c r="FQ6" s="10">
        <v>199</v>
      </c>
      <c r="FR6" s="10">
        <v>200</v>
      </c>
      <c r="FS6" s="209" t="s">
        <v>651</v>
      </c>
    </row>
    <row r="7" spans="1:175" ht="15" hidden="1" customHeight="1" x14ac:dyDescent="0.35">
      <c r="A7" s="213"/>
      <c r="B7" s="213"/>
      <c r="C7" s="9" t="s">
        <v>652</v>
      </c>
      <c r="D7" s="9" t="s">
        <v>653</v>
      </c>
      <c r="E7" s="9" t="s">
        <v>653</v>
      </c>
      <c r="F7" s="9" t="s">
        <v>654</v>
      </c>
      <c r="G7" s="9" t="s">
        <v>654</v>
      </c>
      <c r="H7" s="9" t="s">
        <v>654</v>
      </c>
      <c r="I7" s="9" t="s">
        <v>654</v>
      </c>
      <c r="J7" s="9" t="s">
        <v>653</v>
      </c>
      <c r="K7" s="9" t="s">
        <v>653</v>
      </c>
      <c r="L7" s="9" t="s">
        <v>653</v>
      </c>
      <c r="M7" s="9" t="s">
        <v>653</v>
      </c>
      <c r="N7" s="9" t="s">
        <v>653</v>
      </c>
      <c r="O7" s="9" t="s">
        <v>653</v>
      </c>
      <c r="P7" s="9" t="s">
        <v>653</v>
      </c>
      <c r="Q7" s="9" t="s">
        <v>653</v>
      </c>
      <c r="R7" s="9" t="s">
        <v>653</v>
      </c>
      <c r="S7" s="9" t="s">
        <v>653</v>
      </c>
      <c r="T7" s="9" t="s">
        <v>653</v>
      </c>
      <c r="U7" s="9" t="s">
        <v>653</v>
      </c>
      <c r="V7" s="9" t="s">
        <v>653</v>
      </c>
      <c r="W7" s="9" t="s">
        <v>653</v>
      </c>
      <c r="X7" s="9" t="s">
        <v>652</v>
      </c>
      <c r="Y7" s="9" t="s">
        <v>652</v>
      </c>
      <c r="Z7" s="9" t="s">
        <v>653</v>
      </c>
      <c r="AA7" s="9" t="s">
        <v>652</v>
      </c>
      <c r="AB7" s="9" t="s">
        <v>652</v>
      </c>
      <c r="AC7" s="9" t="s">
        <v>652</v>
      </c>
      <c r="AD7" s="9" t="s">
        <v>652</v>
      </c>
      <c r="AE7" s="9" t="s">
        <v>652</v>
      </c>
      <c r="AF7" s="9" t="s">
        <v>652</v>
      </c>
      <c r="AG7" s="9" t="s">
        <v>652</v>
      </c>
      <c r="AH7" s="9" t="s">
        <v>652</v>
      </c>
      <c r="AI7" s="9" t="s">
        <v>653</v>
      </c>
      <c r="AJ7" s="9" t="s">
        <v>654</v>
      </c>
      <c r="AK7" s="9" t="s">
        <v>654</v>
      </c>
      <c r="AL7" s="9" t="s">
        <v>654</v>
      </c>
      <c r="AM7" s="9" t="s">
        <v>653</v>
      </c>
      <c r="AN7" s="9" t="s">
        <v>653</v>
      </c>
      <c r="AO7" s="9" t="s">
        <v>653</v>
      </c>
      <c r="AP7" s="9" t="s">
        <v>653</v>
      </c>
      <c r="AQ7" s="9" t="s">
        <v>653</v>
      </c>
      <c r="AR7" s="9" t="s">
        <v>653</v>
      </c>
      <c r="AS7" s="9" t="s">
        <v>653</v>
      </c>
      <c r="AT7" s="9" t="s">
        <v>652</v>
      </c>
      <c r="AU7" s="9" t="s">
        <v>653</v>
      </c>
      <c r="AV7" s="9" t="s">
        <v>653</v>
      </c>
      <c r="AW7" s="9" t="s">
        <v>653</v>
      </c>
      <c r="AX7" s="9" t="s">
        <v>653</v>
      </c>
      <c r="AY7" s="9" t="s">
        <v>653</v>
      </c>
      <c r="AZ7" s="9" t="s">
        <v>653</v>
      </c>
      <c r="BA7" s="9" t="s">
        <v>653</v>
      </c>
      <c r="BB7" s="9" t="s">
        <v>653</v>
      </c>
      <c r="BC7" s="9" t="s">
        <v>652</v>
      </c>
      <c r="BD7" s="9" t="s">
        <v>654</v>
      </c>
      <c r="BE7" s="9" t="s">
        <v>653</v>
      </c>
      <c r="BF7" s="9" t="s">
        <v>653</v>
      </c>
      <c r="BG7" s="9" t="s">
        <v>653</v>
      </c>
      <c r="BH7" s="9" t="s">
        <v>653</v>
      </c>
      <c r="BI7" s="9" t="s">
        <v>654</v>
      </c>
      <c r="BJ7" s="9" t="s">
        <v>654</v>
      </c>
      <c r="BK7" s="9" t="s">
        <v>654</v>
      </c>
      <c r="BL7" s="9" t="s">
        <v>652</v>
      </c>
      <c r="BM7" s="9" t="s">
        <v>652</v>
      </c>
      <c r="BN7" s="9" t="s">
        <v>652</v>
      </c>
      <c r="BO7" s="9" t="s">
        <v>653</v>
      </c>
      <c r="BP7" s="9" t="s">
        <v>653</v>
      </c>
      <c r="BQ7" s="9" t="s">
        <v>653</v>
      </c>
      <c r="BR7" s="9" t="s">
        <v>653</v>
      </c>
      <c r="BS7" s="9" t="s">
        <v>653</v>
      </c>
      <c r="BT7" s="9" t="s">
        <v>653</v>
      </c>
      <c r="BU7" s="9" t="s">
        <v>653</v>
      </c>
      <c r="BV7" s="9" t="s">
        <v>652</v>
      </c>
      <c r="BW7" s="9" t="s">
        <v>652</v>
      </c>
      <c r="BX7" s="9" t="s">
        <v>652</v>
      </c>
      <c r="BY7" s="9" t="s">
        <v>654</v>
      </c>
      <c r="BZ7" s="9" t="s">
        <v>652</v>
      </c>
      <c r="CA7" s="9" t="s">
        <v>653</v>
      </c>
      <c r="CB7" s="9" t="s">
        <v>654</v>
      </c>
      <c r="CC7" s="9" t="s">
        <v>653</v>
      </c>
      <c r="CD7" s="9" t="s">
        <v>653</v>
      </c>
      <c r="CE7" s="9" t="s">
        <v>653</v>
      </c>
      <c r="CF7" s="9" t="s">
        <v>653</v>
      </c>
      <c r="CG7" s="9" t="s">
        <v>653</v>
      </c>
      <c r="CH7" s="9" t="s">
        <v>653</v>
      </c>
      <c r="CI7" s="9" t="s">
        <v>653</v>
      </c>
      <c r="CJ7" s="9" t="s">
        <v>653</v>
      </c>
      <c r="CK7" s="9" t="s">
        <v>653</v>
      </c>
      <c r="CL7" s="9" t="s">
        <v>653</v>
      </c>
      <c r="CM7" s="9" t="s">
        <v>653</v>
      </c>
      <c r="CN7" s="9" t="s">
        <v>653</v>
      </c>
      <c r="CO7" s="9" t="s">
        <v>652</v>
      </c>
      <c r="CP7" s="9" t="s">
        <v>652</v>
      </c>
      <c r="CQ7" s="9" t="s">
        <v>652</v>
      </c>
      <c r="CR7" s="9" t="s">
        <v>652</v>
      </c>
      <c r="CS7" s="9" t="s">
        <v>653</v>
      </c>
      <c r="CT7" s="9" t="s">
        <v>653</v>
      </c>
      <c r="CU7" s="9" t="s">
        <v>653</v>
      </c>
      <c r="CV7" s="9" t="s">
        <v>653</v>
      </c>
      <c r="CW7" s="9" t="s">
        <v>652</v>
      </c>
      <c r="CX7" s="9" t="s">
        <v>654</v>
      </c>
      <c r="CY7" s="9" t="s">
        <v>654</v>
      </c>
      <c r="CZ7" s="9" t="s">
        <v>654</v>
      </c>
      <c r="DA7" s="9" t="s">
        <v>654</v>
      </c>
      <c r="DB7" s="9" t="s">
        <v>654</v>
      </c>
      <c r="DC7" s="9" t="s">
        <v>652</v>
      </c>
      <c r="DD7" s="9" t="s">
        <v>653</v>
      </c>
      <c r="DE7" s="9" t="s">
        <v>653</v>
      </c>
      <c r="DF7" s="9" t="s">
        <v>653</v>
      </c>
      <c r="DG7" s="9" t="s">
        <v>654</v>
      </c>
      <c r="DH7" s="9" t="s">
        <v>654</v>
      </c>
      <c r="DI7" s="9" t="s">
        <v>653</v>
      </c>
      <c r="DJ7" s="9" t="s">
        <v>653</v>
      </c>
      <c r="DK7" s="9" t="s">
        <v>652</v>
      </c>
      <c r="DL7" s="9" t="s">
        <v>652</v>
      </c>
      <c r="DM7" s="9" t="s">
        <v>653</v>
      </c>
      <c r="DN7" s="9" t="s">
        <v>653</v>
      </c>
      <c r="DO7" s="9" t="s">
        <v>653</v>
      </c>
      <c r="DP7" s="9" t="s">
        <v>653</v>
      </c>
      <c r="DQ7" s="9" t="s">
        <v>653</v>
      </c>
      <c r="DR7" s="9" t="s">
        <v>653</v>
      </c>
      <c r="DS7" s="9" t="s">
        <v>652</v>
      </c>
      <c r="DT7" s="9" t="s">
        <v>653</v>
      </c>
      <c r="DU7" s="9" t="s">
        <v>653</v>
      </c>
      <c r="DV7" s="9" t="s">
        <v>654</v>
      </c>
      <c r="DW7" s="9" t="s">
        <v>653</v>
      </c>
      <c r="DX7" s="9" t="s">
        <v>653</v>
      </c>
      <c r="DY7" s="9" t="s">
        <v>654</v>
      </c>
      <c r="DZ7" s="9" t="s">
        <v>653</v>
      </c>
      <c r="EA7" s="9" t="s">
        <v>653</v>
      </c>
      <c r="EB7" s="9" t="s">
        <v>653</v>
      </c>
      <c r="EC7" s="9" t="s">
        <v>654</v>
      </c>
      <c r="ED7" s="9" t="s">
        <v>654</v>
      </c>
      <c r="EE7" s="9" t="s">
        <v>652</v>
      </c>
      <c r="EF7" s="9" t="s">
        <v>653</v>
      </c>
      <c r="EG7" s="9" t="s">
        <v>653</v>
      </c>
      <c r="EH7" s="9" t="s">
        <v>653</v>
      </c>
      <c r="EI7" s="9" t="s">
        <v>653</v>
      </c>
      <c r="EJ7" s="9" t="s">
        <v>653</v>
      </c>
      <c r="EK7" s="9" t="s">
        <v>653</v>
      </c>
      <c r="EL7" s="9" t="s">
        <v>652</v>
      </c>
      <c r="EM7" s="9" t="s">
        <v>652</v>
      </c>
      <c r="EN7" s="9" t="s">
        <v>652</v>
      </c>
      <c r="EO7" s="9" t="s">
        <v>652</v>
      </c>
      <c r="EP7" s="9" t="s">
        <v>654</v>
      </c>
      <c r="EQ7" s="9" t="s">
        <v>652</v>
      </c>
      <c r="ER7" s="9" t="s">
        <v>652</v>
      </c>
      <c r="ES7" s="9" t="s">
        <v>652</v>
      </c>
      <c r="ET7" s="9" t="s">
        <v>653</v>
      </c>
      <c r="EU7" s="9" t="s">
        <v>653</v>
      </c>
      <c r="EV7" s="9" t="s">
        <v>653</v>
      </c>
      <c r="EW7" s="9" t="s">
        <v>652</v>
      </c>
      <c r="EX7" s="9" t="s">
        <v>652</v>
      </c>
      <c r="EY7" s="9" t="s">
        <v>654</v>
      </c>
      <c r="EZ7" s="9" t="s">
        <v>653</v>
      </c>
      <c r="FA7" s="9" t="s">
        <v>654</v>
      </c>
      <c r="FB7" s="9" t="s">
        <v>654</v>
      </c>
      <c r="FC7" s="9" t="s">
        <v>654</v>
      </c>
      <c r="FD7" s="9" t="s">
        <v>653</v>
      </c>
      <c r="FE7" s="9" t="s">
        <v>653</v>
      </c>
      <c r="FF7" s="9" t="s">
        <v>653</v>
      </c>
      <c r="FG7" s="9" t="s">
        <v>654</v>
      </c>
      <c r="FH7" s="9" t="s">
        <v>654</v>
      </c>
      <c r="FI7" s="213"/>
      <c r="FJ7" s="1"/>
      <c r="FK7" s="10" t="s">
        <v>654</v>
      </c>
      <c r="FL7" s="10" t="s">
        <v>653</v>
      </c>
      <c r="FM7" s="10" t="s">
        <v>654</v>
      </c>
      <c r="FN7" s="10" t="s">
        <v>654</v>
      </c>
      <c r="FO7" s="10" t="s">
        <v>654</v>
      </c>
      <c r="FP7" s="10" t="s">
        <v>654</v>
      </c>
      <c r="FQ7" s="10" t="s">
        <v>654</v>
      </c>
      <c r="FR7" s="10" t="s">
        <v>654</v>
      </c>
      <c r="FS7" s="209"/>
    </row>
    <row r="8" spans="1:175" ht="15" hidden="1" customHeight="1" x14ac:dyDescent="0.35">
      <c r="A8" s="213"/>
      <c r="B8" s="213"/>
      <c r="C8" s="9" t="s">
        <v>655</v>
      </c>
      <c r="D8" s="9" t="s">
        <v>655</v>
      </c>
      <c r="E8" s="9" t="s">
        <v>655</v>
      </c>
      <c r="F8" s="9" t="s">
        <v>656</v>
      </c>
      <c r="G8" s="9" t="s">
        <v>656</v>
      </c>
      <c r="H8" s="9" t="s">
        <v>655</v>
      </c>
      <c r="I8" s="9" t="s">
        <v>655</v>
      </c>
      <c r="J8" s="9" t="s">
        <v>656</v>
      </c>
      <c r="K8" s="9" t="s">
        <v>656</v>
      </c>
      <c r="L8" s="9" t="s">
        <v>656</v>
      </c>
      <c r="M8" s="9" t="s">
        <v>656</v>
      </c>
      <c r="N8" s="9" t="s">
        <v>656</v>
      </c>
      <c r="O8" s="9" t="s">
        <v>656</v>
      </c>
      <c r="P8" s="9" t="s">
        <v>656</v>
      </c>
      <c r="Q8" s="9" t="s">
        <v>656</v>
      </c>
      <c r="R8" s="9" t="s">
        <v>655</v>
      </c>
      <c r="S8" s="9" t="s">
        <v>655</v>
      </c>
      <c r="T8" s="9" t="s">
        <v>656</v>
      </c>
      <c r="U8" s="9" t="s">
        <v>656</v>
      </c>
      <c r="V8" s="9" t="s">
        <v>656</v>
      </c>
      <c r="W8" s="9" t="s">
        <v>656</v>
      </c>
      <c r="X8" s="9" t="s">
        <v>655</v>
      </c>
      <c r="Y8" s="9" t="s">
        <v>655</v>
      </c>
      <c r="Z8" s="9" t="s">
        <v>656</v>
      </c>
      <c r="AA8" s="9" t="s">
        <v>655</v>
      </c>
      <c r="AB8" s="9" t="s">
        <v>655</v>
      </c>
      <c r="AC8" s="9" t="s">
        <v>655</v>
      </c>
      <c r="AD8" s="9" t="s">
        <v>655</v>
      </c>
      <c r="AE8" s="9" t="s">
        <v>656</v>
      </c>
      <c r="AF8" s="9" t="s">
        <v>656</v>
      </c>
      <c r="AG8" s="9" t="s">
        <v>656</v>
      </c>
      <c r="AH8" s="9" t="s">
        <v>655</v>
      </c>
      <c r="AI8" s="9" t="s">
        <v>655</v>
      </c>
      <c r="AJ8" s="9" t="s">
        <v>656</v>
      </c>
      <c r="AK8" s="9" t="s">
        <v>656</v>
      </c>
      <c r="AL8" s="9" t="s">
        <v>656</v>
      </c>
      <c r="AM8" s="9" t="s">
        <v>655</v>
      </c>
      <c r="AN8" s="9" t="s">
        <v>655</v>
      </c>
      <c r="AO8" s="9" t="s">
        <v>655</v>
      </c>
      <c r="AP8" s="9" t="s">
        <v>655</v>
      </c>
      <c r="AQ8" s="9" t="s">
        <v>655</v>
      </c>
      <c r="AR8" s="9" t="s">
        <v>655</v>
      </c>
      <c r="AS8" s="9" t="s">
        <v>655</v>
      </c>
      <c r="AT8" s="9" t="s">
        <v>655</v>
      </c>
      <c r="AU8" s="9" t="s">
        <v>656</v>
      </c>
      <c r="AV8" s="9" t="s">
        <v>656</v>
      </c>
      <c r="AW8" s="9" t="s">
        <v>656</v>
      </c>
      <c r="AX8" s="9" t="s">
        <v>655</v>
      </c>
      <c r="AY8" s="9" t="s">
        <v>655</v>
      </c>
      <c r="AZ8" s="9" t="s">
        <v>655</v>
      </c>
      <c r="BA8" s="9" t="s">
        <v>655</v>
      </c>
      <c r="BB8" s="9" t="s">
        <v>655</v>
      </c>
      <c r="BC8" s="9" t="s">
        <v>655</v>
      </c>
      <c r="BD8" s="9" t="s">
        <v>655</v>
      </c>
      <c r="BE8" s="9" t="s">
        <v>655</v>
      </c>
      <c r="BF8" s="9" t="s">
        <v>655</v>
      </c>
      <c r="BG8" s="9" t="s">
        <v>655</v>
      </c>
      <c r="BH8" s="9" t="s">
        <v>655</v>
      </c>
      <c r="BI8" s="9" t="s">
        <v>656</v>
      </c>
      <c r="BJ8" s="9" t="s">
        <v>656</v>
      </c>
      <c r="BK8" s="9" t="s">
        <v>656</v>
      </c>
      <c r="BL8" s="9" t="s">
        <v>656</v>
      </c>
      <c r="BM8" s="9" t="s">
        <v>656</v>
      </c>
      <c r="BN8" s="9" t="s">
        <v>656</v>
      </c>
      <c r="BO8" s="9" t="s">
        <v>655</v>
      </c>
      <c r="BP8" s="9" t="s">
        <v>656</v>
      </c>
      <c r="BQ8" s="9" t="s">
        <v>656</v>
      </c>
      <c r="BR8" s="9" t="s">
        <v>656</v>
      </c>
      <c r="BS8" s="9" t="s">
        <v>656</v>
      </c>
      <c r="BT8" s="9" t="s">
        <v>656</v>
      </c>
      <c r="BU8" s="9" t="s">
        <v>656</v>
      </c>
      <c r="BV8" s="9" t="s">
        <v>656</v>
      </c>
      <c r="BW8" s="9" t="s">
        <v>656</v>
      </c>
      <c r="BX8" s="9" t="s">
        <v>656</v>
      </c>
      <c r="BY8" s="9" t="s">
        <v>655</v>
      </c>
      <c r="BZ8" s="9" t="s">
        <v>656</v>
      </c>
      <c r="CA8" s="9" t="s">
        <v>656</v>
      </c>
      <c r="CB8" s="9" t="s">
        <v>655</v>
      </c>
      <c r="CC8" s="9" t="s">
        <v>655</v>
      </c>
      <c r="CD8" s="9" t="s">
        <v>655</v>
      </c>
      <c r="CE8" s="9" t="s">
        <v>655</v>
      </c>
      <c r="CF8" s="9" t="s">
        <v>655</v>
      </c>
      <c r="CG8" s="9" t="s">
        <v>655</v>
      </c>
      <c r="CH8" s="9" t="s">
        <v>656</v>
      </c>
      <c r="CI8" s="9" t="s">
        <v>656</v>
      </c>
      <c r="CJ8" s="9" t="s">
        <v>656</v>
      </c>
      <c r="CK8" s="9" t="s">
        <v>656</v>
      </c>
      <c r="CL8" s="9" t="s">
        <v>656</v>
      </c>
      <c r="CM8" s="9" t="s">
        <v>656</v>
      </c>
      <c r="CN8" s="9" t="s">
        <v>656</v>
      </c>
      <c r="CO8" s="9" t="s">
        <v>656</v>
      </c>
      <c r="CP8" s="9" t="s">
        <v>656</v>
      </c>
      <c r="CQ8" s="9" t="s">
        <v>656</v>
      </c>
      <c r="CR8" s="9" t="s">
        <v>656</v>
      </c>
      <c r="CS8" s="9" t="s">
        <v>656</v>
      </c>
      <c r="CT8" s="9" t="s">
        <v>656</v>
      </c>
      <c r="CU8" s="9" t="s">
        <v>657</v>
      </c>
      <c r="CV8" s="9" t="s">
        <v>658</v>
      </c>
      <c r="CW8" s="9" t="s">
        <v>657</v>
      </c>
      <c r="CX8" s="9" t="s">
        <v>658</v>
      </c>
      <c r="CY8" s="9" t="s">
        <v>657</v>
      </c>
      <c r="CZ8" s="9" t="s">
        <v>655</v>
      </c>
      <c r="DA8" s="9" t="s">
        <v>655</v>
      </c>
      <c r="DB8" s="9" t="s">
        <v>655</v>
      </c>
      <c r="DC8" s="9" t="s">
        <v>655</v>
      </c>
      <c r="DD8" s="9" t="s">
        <v>655</v>
      </c>
      <c r="DE8" s="9" t="s">
        <v>655</v>
      </c>
      <c r="DF8" s="9" t="s">
        <v>655</v>
      </c>
      <c r="DG8" s="9" t="s">
        <v>655</v>
      </c>
      <c r="DH8" s="9" t="s">
        <v>655</v>
      </c>
      <c r="DI8" s="9" t="s">
        <v>655</v>
      </c>
      <c r="DJ8" s="9" t="s">
        <v>655</v>
      </c>
      <c r="DK8" s="9" t="s">
        <v>657</v>
      </c>
      <c r="DL8" s="9" t="s">
        <v>657</v>
      </c>
      <c r="DM8" s="9" t="s">
        <v>658</v>
      </c>
      <c r="DN8" s="9" t="s">
        <v>658</v>
      </c>
      <c r="DO8" s="9" t="s">
        <v>656</v>
      </c>
      <c r="DP8" s="9" t="s">
        <v>656</v>
      </c>
      <c r="DQ8" s="9" t="s">
        <v>656</v>
      </c>
      <c r="DR8" s="9" t="s">
        <v>656</v>
      </c>
      <c r="DS8" s="9" t="s">
        <v>657</v>
      </c>
      <c r="DT8" s="9" t="s">
        <v>655</v>
      </c>
      <c r="DU8" s="9" t="s">
        <v>655</v>
      </c>
      <c r="DV8" s="9" t="s">
        <v>655</v>
      </c>
      <c r="DW8" s="9" t="s">
        <v>655</v>
      </c>
      <c r="DX8" s="9" t="s">
        <v>655</v>
      </c>
      <c r="DY8" s="9" t="s">
        <v>655</v>
      </c>
      <c r="DZ8" s="9" t="s">
        <v>655</v>
      </c>
      <c r="EA8" s="9" t="s">
        <v>655</v>
      </c>
      <c r="EB8" s="9" t="s">
        <v>655</v>
      </c>
      <c r="EC8" s="9" t="s">
        <v>658</v>
      </c>
      <c r="ED8" s="9" t="s">
        <v>658</v>
      </c>
      <c r="EE8" s="9" t="s">
        <v>657</v>
      </c>
      <c r="EF8" s="9" t="s">
        <v>658</v>
      </c>
      <c r="EG8" s="9" t="s">
        <v>658</v>
      </c>
      <c r="EH8" s="9" t="s">
        <v>658</v>
      </c>
      <c r="EI8" s="9" t="s">
        <v>658</v>
      </c>
      <c r="EJ8" s="9" t="s">
        <v>655</v>
      </c>
      <c r="EK8" s="9" t="s">
        <v>655</v>
      </c>
      <c r="EL8" s="9" t="s">
        <v>655</v>
      </c>
      <c r="EM8" s="9" t="s">
        <v>655</v>
      </c>
      <c r="EN8" s="9" t="s">
        <v>655</v>
      </c>
      <c r="EO8" s="9" t="s">
        <v>655</v>
      </c>
      <c r="EP8" s="9" t="s">
        <v>658</v>
      </c>
      <c r="EQ8" s="9" t="s">
        <v>657</v>
      </c>
      <c r="ER8" s="9" t="s">
        <v>657</v>
      </c>
      <c r="ES8" s="9" t="s">
        <v>657</v>
      </c>
      <c r="ET8" s="9" t="s">
        <v>655</v>
      </c>
      <c r="EU8" s="9" t="s">
        <v>658</v>
      </c>
      <c r="EV8" s="9" t="s">
        <v>658</v>
      </c>
      <c r="EW8" s="9" t="s">
        <v>657</v>
      </c>
      <c r="EX8" s="9" t="s">
        <v>657</v>
      </c>
      <c r="EY8" s="9" t="s">
        <v>655</v>
      </c>
      <c r="EZ8" s="9" t="s">
        <v>655</v>
      </c>
      <c r="FA8" s="9" t="s">
        <v>656</v>
      </c>
      <c r="FB8" s="9" t="s">
        <v>656</v>
      </c>
      <c r="FC8" s="9" t="s">
        <v>656</v>
      </c>
      <c r="FD8" s="9" t="s">
        <v>656</v>
      </c>
      <c r="FE8" s="9" t="s">
        <v>656</v>
      </c>
      <c r="FF8" s="9" t="s">
        <v>656</v>
      </c>
      <c r="FG8" s="9" t="s">
        <v>656</v>
      </c>
      <c r="FH8" s="9" t="s">
        <v>656</v>
      </c>
      <c r="FI8" s="213"/>
      <c r="FJ8" s="1"/>
      <c r="FK8" s="10" t="s">
        <v>655</v>
      </c>
      <c r="FL8" s="10" t="s">
        <v>655</v>
      </c>
      <c r="FM8" s="10" t="s">
        <v>655</v>
      </c>
      <c r="FN8" s="10" t="s">
        <v>655</v>
      </c>
      <c r="FO8" s="10" t="s">
        <v>656</v>
      </c>
      <c r="FP8" s="10" t="s">
        <v>656</v>
      </c>
      <c r="FQ8" s="10" t="s">
        <v>655</v>
      </c>
      <c r="FR8" s="10" t="s">
        <v>655</v>
      </c>
      <c r="FS8" s="209"/>
    </row>
    <row r="9" spans="1:175" ht="40" customHeight="1" x14ac:dyDescent="0.35">
      <c r="A9" s="213"/>
      <c r="B9" s="213"/>
      <c r="C9" s="11" t="s">
        <v>659</v>
      </c>
      <c r="D9" s="11" t="s">
        <v>660</v>
      </c>
      <c r="E9" s="11" t="s">
        <v>660</v>
      </c>
      <c r="F9" s="11" t="s">
        <v>660</v>
      </c>
      <c r="G9" s="11" t="s">
        <v>660</v>
      </c>
      <c r="H9" s="11" t="s">
        <v>107</v>
      </c>
      <c r="I9" s="11" t="s">
        <v>107</v>
      </c>
      <c r="J9" s="11" t="s">
        <v>142</v>
      </c>
      <c r="K9" s="11" t="s">
        <v>142</v>
      </c>
      <c r="L9" s="11" t="s">
        <v>95</v>
      </c>
      <c r="M9" s="11" t="s">
        <v>95</v>
      </c>
      <c r="N9" s="11" t="s">
        <v>95</v>
      </c>
      <c r="O9" s="11" t="s">
        <v>95</v>
      </c>
      <c r="P9" s="11" t="s">
        <v>95</v>
      </c>
      <c r="Q9" s="11" t="s">
        <v>95</v>
      </c>
      <c r="R9" s="11" t="s">
        <v>95</v>
      </c>
      <c r="S9" s="11" t="s">
        <v>95</v>
      </c>
      <c r="T9" s="11" t="s">
        <v>538</v>
      </c>
      <c r="U9" s="11" t="s">
        <v>538</v>
      </c>
      <c r="V9" s="11" t="s">
        <v>538</v>
      </c>
      <c r="W9" s="11" t="s">
        <v>538</v>
      </c>
      <c r="X9" s="11" t="s">
        <v>661</v>
      </c>
      <c r="Y9" s="11" t="s">
        <v>241</v>
      </c>
      <c r="Z9" s="11" t="s">
        <v>241</v>
      </c>
      <c r="AA9" s="11" t="s">
        <v>62</v>
      </c>
      <c r="AB9" s="11" t="s">
        <v>62</v>
      </c>
      <c r="AC9" s="11" t="s">
        <v>62</v>
      </c>
      <c r="AD9" s="11" t="s">
        <v>62</v>
      </c>
      <c r="AE9" s="11" t="s">
        <v>62</v>
      </c>
      <c r="AF9" s="11" t="s">
        <v>62</v>
      </c>
      <c r="AG9" s="11" t="s">
        <v>62</v>
      </c>
      <c r="AH9" s="11" t="s">
        <v>662</v>
      </c>
      <c r="AI9" s="11" t="s">
        <v>57</v>
      </c>
      <c r="AJ9" s="11" t="s">
        <v>376</v>
      </c>
      <c r="AK9" s="11" t="s">
        <v>663</v>
      </c>
      <c r="AL9" s="11" t="s">
        <v>663</v>
      </c>
      <c r="AM9" s="11" t="s">
        <v>23</v>
      </c>
      <c r="AN9" s="11" t="s">
        <v>23</v>
      </c>
      <c r="AO9" s="11" t="s">
        <v>664</v>
      </c>
      <c r="AP9" s="11" t="s">
        <v>665</v>
      </c>
      <c r="AQ9" s="11" t="s">
        <v>665</v>
      </c>
      <c r="AR9" s="11" t="s">
        <v>666</v>
      </c>
      <c r="AS9" s="11" t="s">
        <v>667</v>
      </c>
      <c r="AT9" s="11" t="s">
        <v>668</v>
      </c>
      <c r="AU9" s="11" t="s">
        <v>91</v>
      </c>
      <c r="AV9" s="11" t="s">
        <v>91</v>
      </c>
      <c r="AW9" s="11" t="s">
        <v>91</v>
      </c>
      <c r="AX9" s="11" t="s">
        <v>44</v>
      </c>
      <c r="AY9" s="11" t="s">
        <v>44</v>
      </c>
      <c r="AZ9" s="11" t="s">
        <v>44</v>
      </c>
      <c r="BA9" s="11" t="s">
        <v>44</v>
      </c>
      <c r="BB9" s="11" t="s">
        <v>44</v>
      </c>
      <c r="BC9" s="11" t="s">
        <v>44</v>
      </c>
      <c r="BD9" s="11" t="s">
        <v>44</v>
      </c>
      <c r="BE9" s="11" t="s">
        <v>44</v>
      </c>
      <c r="BF9" s="11" t="s">
        <v>669</v>
      </c>
      <c r="BG9" s="11" t="s">
        <v>669</v>
      </c>
      <c r="BH9" s="11" t="s">
        <v>670</v>
      </c>
      <c r="BI9" s="11" t="s">
        <v>70</v>
      </c>
      <c r="BJ9" s="11" t="s">
        <v>70</v>
      </c>
      <c r="BK9" s="11" t="s">
        <v>70</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671</v>
      </c>
      <c r="CA9" s="11" t="s">
        <v>671</v>
      </c>
      <c r="CB9" s="11" t="s">
        <v>36</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129</v>
      </c>
      <c r="CP9" s="11" t="s">
        <v>129</v>
      </c>
      <c r="CQ9" s="11" t="s">
        <v>129</v>
      </c>
      <c r="CR9" s="11" t="s">
        <v>129</v>
      </c>
      <c r="CS9" s="11" t="s">
        <v>138</v>
      </c>
      <c r="CT9" s="11" t="s">
        <v>138</v>
      </c>
      <c r="CU9" s="11" t="s">
        <v>672</v>
      </c>
      <c r="CV9" s="11" t="s">
        <v>673</v>
      </c>
      <c r="CW9" s="11" t="s">
        <v>313</v>
      </c>
      <c r="CX9" s="11" t="s">
        <v>674</v>
      </c>
      <c r="CY9" s="11" t="s">
        <v>675</v>
      </c>
      <c r="CZ9" s="11" t="s">
        <v>676</v>
      </c>
      <c r="DA9" s="11" t="s">
        <v>107</v>
      </c>
      <c r="DB9" s="11" t="s">
        <v>107</v>
      </c>
      <c r="DC9" s="11" t="s">
        <v>662</v>
      </c>
      <c r="DD9" s="11" t="s">
        <v>677</v>
      </c>
      <c r="DE9" s="11" t="s">
        <v>678</v>
      </c>
      <c r="DF9" s="11" t="s">
        <v>252</v>
      </c>
      <c r="DG9" s="11" t="s">
        <v>679</v>
      </c>
      <c r="DH9" s="11" t="s">
        <v>680</v>
      </c>
      <c r="DI9" s="11" t="s">
        <v>681</v>
      </c>
      <c r="DJ9" s="11" t="s">
        <v>682</v>
      </c>
      <c r="DK9" s="11" t="s">
        <v>683</v>
      </c>
      <c r="DL9" s="11" t="s">
        <v>684</v>
      </c>
      <c r="DM9" s="11" t="s">
        <v>685</v>
      </c>
      <c r="DN9" s="11" t="s">
        <v>686</v>
      </c>
      <c r="DO9" s="11" t="s">
        <v>687</v>
      </c>
      <c r="DP9" s="11" t="s">
        <v>687</v>
      </c>
      <c r="DQ9" s="11" t="s">
        <v>687</v>
      </c>
      <c r="DR9" s="11" t="s">
        <v>687</v>
      </c>
      <c r="DS9" s="11" t="s">
        <v>688</v>
      </c>
      <c r="DT9" s="11" t="s">
        <v>689</v>
      </c>
      <c r="DU9" s="11" t="s">
        <v>690</v>
      </c>
      <c r="DV9" s="11" t="s">
        <v>691</v>
      </c>
      <c r="DW9" s="11" t="s">
        <v>692</v>
      </c>
      <c r="DX9" s="11" t="s">
        <v>693</v>
      </c>
      <c r="DY9" s="11" t="s">
        <v>693</v>
      </c>
      <c r="DZ9" s="11" t="s">
        <v>693</v>
      </c>
      <c r="EA9" s="11" t="s">
        <v>693</v>
      </c>
      <c r="EB9" s="11" t="s">
        <v>694</v>
      </c>
      <c r="EC9" s="11" t="s">
        <v>695</v>
      </c>
      <c r="ED9" s="11" t="s">
        <v>695</v>
      </c>
      <c r="EE9" s="11" t="s">
        <v>77</v>
      </c>
      <c r="EF9" s="11" t="s">
        <v>77</v>
      </c>
      <c r="EG9" s="11" t="s">
        <v>77</v>
      </c>
      <c r="EH9" s="11" t="s">
        <v>77</v>
      </c>
      <c r="EI9" s="11" t="s">
        <v>77</v>
      </c>
      <c r="EJ9" s="11" t="s">
        <v>696</v>
      </c>
      <c r="EK9" s="11" t="s">
        <v>696</v>
      </c>
      <c r="EL9" s="11" t="s">
        <v>30</v>
      </c>
      <c r="EM9" s="11" t="s">
        <v>30</v>
      </c>
      <c r="EN9" s="11" t="s">
        <v>30</v>
      </c>
      <c r="EO9" s="11" t="s">
        <v>30</v>
      </c>
      <c r="EP9" s="11" t="s">
        <v>697</v>
      </c>
      <c r="EQ9" s="11" t="s">
        <v>346</v>
      </c>
      <c r="ER9" s="11" t="s">
        <v>698</v>
      </c>
      <c r="ES9" s="11" t="s">
        <v>115</v>
      </c>
      <c r="ET9" s="11" t="s">
        <v>115</v>
      </c>
      <c r="EU9" s="11" t="s">
        <v>115</v>
      </c>
      <c r="EV9" s="11" t="s">
        <v>115</v>
      </c>
      <c r="EW9" s="11" t="s">
        <v>115</v>
      </c>
      <c r="EX9" s="11" t="s">
        <v>699</v>
      </c>
      <c r="EY9" s="11" t="s">
        <v>700</v>
      </c>
      <c r="EZ9" s="11" t="s">
        <v>700</v>
      </c>
      <c r="FA9" s="11" t="s">
        <v>701</v>
      </c>
      <c r="FB9" s="11" t="s">
        <v>702</v>
      </c>
      <c r="FC9" s="11" t="s">
        <v>702</v>
      </c>
      <c r="FD9" s="11" t="s">
        <v>703</v>
      </c>
      <c r="FE9" s="11" t="s">
        <v>703</v>
      </c>
      <c r="FF9" s="11" t="s">
        <v>704</v>
      </c>
      <c r="FG9" s="11" t="s">
        <v>159</v>
      </c>
      <c r="FH9" s="11" t="s">
        <v>171</v>
      </c>
      <c r="FI9" s="213"/>
      <c r="FJ9" s="1"/>
      <c r="FK9" s="12" t="s">
        <v>705</v>
      </c>
      <c r="FL9" s="12" t="s">
        <v>706</v>
      </c>
      <c r="FM9" s="12" t="s">
        <v>707</v>
      </c>
      <c r="FN9" s="12" t="s">
        <v>708</v>
      </c>
      <c r="FO9" s="12" t="s">
        <v>709</v>
      </c>
      <c r="FP9" s="12" t="s">
        <v>710</v>
      </c>
      <c r="FQ9" s="12" t="s">
        <v>700</v>
      </c>
      <c r="FR9" s="12" t="s">
        <v>700</v>
      </c>
      <c r="FS9" s="209"/>
    </row>
    <row r="10" spans="1:175" ht="40" customHeight="1" x14ac:dyDescent="0.35">
      <c r="A10" s="213"/>
      <c r="B10" s="213"/>
      <c r="C10" s="9" t="s">
        <v>326</v>
      </c>
      <c r="D10" s="9" t="s">
        <v>711</v>
      </c>
      <c r="E10" s="9" t="s">
        <v>712</v>
      </c>
      <c r="F10" s="9" t="s">
        <v>713</v>
      </c>
      <c r="G10" s="9" t="s">
        <v>714</v>
      </c>
      <c r="H10" s="9" t="s">
        <v>715</v>
      </c>
      <c r="I10" s="9" t="s">
        <v>716</v>
      </c>
      <c r="J10" s="9" t="s">
        <v>717</v>
      </c>
      <c r="K10" s="9" t="s">
        <v>718</v>
      </c>
      <c r="L10" s="9" t="s">
        <v>719</v>
      </c>
      <c r="M10" s="9" t="s">
        <v>720</v>
      </c>
      <c r="N10" s="9" t="s">
        <v>721</v>
      </c>
      <c r="O10" s="9" t="s">
        <v>722</v>
      </c>
      <c r="P10" s="9" t="s">
        <v>723</v>
      </c>
      <c r="Q10" s="9" t="s">
        <v>724</v>
      </c>
      <c r="R10" s="9" t="s">
        <v>349</v>
      </c>
      <c r="S10" s="9" t="s">
        <v>725</v>
      </c>
      <c r="T10" s="9" t="s">
        <v>726</v>
      </c>
      <c r="U10" s="9" t="s">
        <v>727</v>
      </c>
      <c r="V10" s="9" t="s">
        <v>728</v>
      </c>
      <c r="W10" s="9" t="s">
        <v>729</v>
      </c>
      <c r="X10" s="9" t="s">
        <v>730</v>
      </c>
      <c r="Y10" s="9" t="s">
        <v>731</v>
      </c>
      <c r="Z10" s="9" t="s">
        <v>242</v>
      </c>
      <c r="AA10" s="9" t="s">
        <v>733</v>
      </c>
      <c r="AB10" s="9" t="s">
        <v>734</v>
      </c>
      <c r="AC10" s="9" t="s">
        <v>735</v>
      </c>
      <c r="AD10" s="9" t="s">
        <v>235</v>
      </c>
      <c r="AE10" s="9" t="s">
        <v>736</v>
      </c>
      <c r="AF10" s="9" t="s">
        <v>737</v>
      </c>
      <c r="AG10" s="9" t="s">
        <v>738</v>
      </c>
      <c r="AH10" s="9" t="s">
        <v>739</v>
      </c>
      <c r="AI10" s="9" t="s">
        <v>740</v>
      </c>
      <c r="AJ10" s="9" t="s">
        <v>377</v>
      </c>
      <c r="AK10" s="9" t="s">
        <v>741</v>
      </c>
      <c r="AL10" s="9" t="s">
        <v>742</v>
      </c>
      <c r="AM10" s="9" t="s">
        <v>743</v>
      </c>
      <c r="AN10" s="9" t="s">
        <v>24</v>
      </c>
      <c r="AO10" s="9" t="s">
        <v>664</v>
      </c>
      <c r="AP10" s="9" t="s">
        <v>744</v>
      </c>
      <c r="AQ10" s="9" t="s">
        <v>745</v>
      </c>
      <c r="AR10" s="9" t="s">
        <v>746</v>
      </c>
      <c r="AS10" s="9" t="s">
        <v>747</v>
      </c>
      <c r="AT10" s="9" t="s">
        <v>748</v>
      </c>
      <c r="AU10" s="9" t="s">
        <v>749</v>
      </c>
      <c r="AV10" s="9" t="s">
        <v>750</v>
      </c>
      <c r="AW10" s="9" t="s">
        <v>751</v>
      </c>
      <c r="AX10" s="9" t="s">
        <v>752</v>
      </c>
      <c r="AY10" s="9" t="s">
        <v>753</v>
      </c>
      <c r="AZ10" s="9" t="s">
        <v>561</v>
      </c>
      <c r="BA10" s="9" t="s">
        <v>45</v>
      </c>
      <c r="BB10" s="9" t="s">
        <v>754</v>
      </c>
      <c r="BC10" s="9" t="s">
        <v>755</v>
      </c>
      <c r="BD10" s="9" t="s">
        <v>756</v>
      </c>
      <c r="BE10" s="9" t="s">
        <v>757</v>
      </c>
      <c r="BF10" s="9" t="s">
        <v>758</v>
      </c>
      <c r="BG10" s="9" t="s">
        <v>759</v>
      </c>
      <c r="BH10" s="9" t="s">
        <v>269</v>
      </c>
      <c r="BI10" s="9" t="s">
        <v>760</v>
      </c>
      <c r="BJ10" s="9" t="s">
        <v>761</v>
      </c>
      <c r="BK10" s="9" t="s">
        <v>762</v>
      </c>
      <c r="BL10" s="9" t="s">
        <v>763</v>
      </c>
      <c r="BM10" s="9" t="s">
        <v>764</v>
      </c>
      <c r="BN10" s="9" t="s">
        <v>765</v>
      </c>
      <c r="BO10" s="9" t="s">
        <v>305</v>
      </c>
      <c r="BP10" s="9" t="s">
        <v>766</v>
      </c>
      <c r="BQ10" s="9" t="s">
        <v>767</v>
      </c>
      <c r="BR10" s="9" t="s">
        <v>768</v>
      </c>
      <c r="BS10" s="9" t="s">
        <v>769</v>
      </c>
      <c r="BT10" s="9" t="s">
        <v>770</v>
      </c>
      <c r="BU10" s="9" t="s">
        <v>771</v>
      </c>
      <c r="BV10" s="9" t="s">
        <v>772</v>
      </c>
      <c r="BW10" s="9" t="s">
        <v>773</v>
      </c>
      <c r="BX10" s="9" t="s">
        <v>774</v>
      </c>
      <c r="BY10" s="9" t="s">
        <v>299</v>
      </c>
      <c r="BZ10" s="9" t="s">
        <v>775</v>
      </c>
      <c r="CA10" s="9" t="s">
        <v>776</v>
      </c>
      <c r="CB10" s="9" t="s">
        <v>777</v>
      </c>
      <c r="CC10" s="9" t="s">
        <v>778</v>
      </c>
      <c r="CD10" s="9" t="s">
        <v>779</v>
      </c>
      <c r="CE10" s="9" t="s">
        <v>780</v>
      </c>
      <c r="CF10" s="9" t="s">
        <v>781</v>
      </c>
      <c r="CG10" s="9" t="s">
        <v>782</v>
      </c>
      <c r="CH10" s="9" t="s">
        <v>783</v>
      </c>
      <c r="CI10" s="9" t="s">
        <v>784</v>
      </c>
      <c r="CJ10" s="9" t="s">
        <v>785</v>
      </c>
      <c r="CK10" s="9" t="s">
        <v>786</v>
      </c>
      <c r="CL10" s="9" t="s">
        <v>787</v>
      </c>
      <c r="CM10" s="9" t="s">
        <v>788</v>
      </c>
      <c r="CN10" s="9" t="s">
        <v>789</v>
      </c>
      <c r="CO10" s="9" t="s">
        <v>790</v>
      </c>
      <c r="CP10" s="9" t="s">
        <v>791</v>
      </c>
      <c r="CQ10" s="9" t="s">
        <v>792</v>
      </c>
      <c r="CR10" s="9" t="s">
        <v>793</v>
      </c>
      <c r="CS10" s="9" t="s">
        <v>794</v>
      </c>
      <c r="CT10" s="9" t="s">
        <v>795</v>
      </c>
      <c r="CU10" s="9" t="s">
        <v>796</v>
      </c>
      <c r="CV10" s="9" t="s">
        <v>797</v>
      </c>
      <c r="CW10" s="9" t="s">
        <v>798</v>
      </c>
      <c r="CX10" s="9" t="s">
        <v>799</v>
      </c>
      <c r="CY10" s="9" t="s">
        <v>800</v>
      </c>
      <c r="CZ10" s="9" t="s">
        <v>801</v>
      </c>
      <c r="DA10" s="9" t="s">
        <v>802</v>
      </c>
      <c r="DB10" s="9" t="s">
        <v>803</v>
      </c>
      <c r="DC10" s="9" t="s">
        <v>804</v>
      </c>
      <c r="DD10" s="9" t="s">
        <v>805</v>
      </c>
      <c r="DE10" s="9" t="s">
        <v>806</v>
      </c>
      <c r="DF10" s="9" t="s">
        <v>807</v>
      </c>
      <c r="DG10" s="9" t="s">
        <v>808</v>
      </c>
      <c r="DH10" s="9" t="s">
        <v>809</v>
      </c>
      <c r="DI10" s="9" t="s">
        <v>810</v>
      </c>
      <c r="DJ10" s="9" t="s">
        <v>811</v>
      </c>
      <c r="DK10" s="9" t="s">
        <v>812</v>
      </c>
      <c r="DL10" s="9" t="s">
        <v>813</v>
      </c>
      <c r="DM10" s="9" t="s">
        <v>814</v>
      </c>
      <c r="DN10" s="9" t="s">
        <v>815</v>
      </c>
      <c r="DO10" s="9" t="s">
        <v>423</v>
      </c>
      <c r="DP10" s="9" t="s">
        <v>816</v>
      </c>
      <c r="DQ10" s="9" t="s">
        <v>817</v>
      </c>
      <c r="DR10" s="9" t="s">
        <v>818</v>
      </c>
      <c r="DS10" s="9" t="s">
        <v>819</v>
      </c>
      <c r="DT10" s="9" t="s">
        <v>820</v>
      </c>
      <c r="DU10" s="9" t="s">
        <v>821</v>
      </c>
      <c r="DV10" s="9" t="s">
        <v>822</v>
      </c>
      <c r="DW10" s="9" t="s">
        <v>823</v>
      </c>
      <c r="DX10" s="9" t="s">
        <v>824</v>
      </c>
      <c r="DY10" s="9" t="s">
        <v>825</v>
      </c>
      <c r="DZ10" s="9" t="s">
        <v>826</v>
      </c>
      <c r="EA10" s="9" t="s">
        <v>827</v>
      </c>
      <c r="EB10" s="9" t="s">
        <v>828</v>
      </c>
      <c r="EC10" s="9" t="s">
        <v>829</v>
      </c>
      <c r="ED10" s="9" t="s">
        <v>830</v>
      </c>
      <c r="EE10" s="9" t="s">
        <v>831</v>
      </c>
      <c r="EF10" s="9" t="s">
        <v>832</v>
      </c>
      <c r="EG10" s="9" t="s">
        <v>833</v>
      </c>
      <c r="EH10" s="9" t="s">
        <v>834</v>
      </c>
      <c r="EI10" s="9" t="s">
        <v>835</v>
      </c>
      <c r="EJ10" s="9" t="s">
        <v>836</v>
      </c>
      <c r="EK10" s="9" t="s">
        <v>247</v>
      </c>
      <c r="EL10" s="9" t="s">
        <v>837</v>
      </c>
      <c r="EM10" s="9" t="s">
        <v>838</v>
      </c>
      <c r="EN10" s="9" t="s">
        <v>839</v>
      </c>
      <c r="EO10" s="9" t="s">
        <v>840</v>
      </c>
      <c r="EP10" s="9" t="s">
        <v>841</v>
      </c>
      <c r="EQ10" s="9" t="s">
        <v>347</v>
      </c>
      <c r="ER10" s="9" t="s">
        <v>842</v>
      </c>
      <c r="ES10" s="9" t="s">
        <v>843</v>
      </c>
      <c r="ET10" s="9" t="s">
        <v>844</v>
      </c>
      <c r="EU10" s="9" t="s">
        <v>845</v>
      </c>
      <c r="EV10" s="9" t="s">
        <v>846</v>
      </c>
      <c r="EW10" s="9" t="s">
        <v>847</v>
      </c>
      <c r="EX10" s="9" t="s">
        <v>848</v>
      </c>
      <c r="EY10" s="9" t="s">
        <v>849</v>
      </c>
      <c r="EZ10" s="9" t="s">
        <v>850</v>
      </c>
      <c r="FA10" s="9" t="s">
        <v>851</v>
      </c>
      <c r="FB10" s="9" t="s">
        <v>852</v>
      </c>
      <c r="FC10" s="9" t="s">
        <v>853</v>
      </c>
      <c r="FD10" s="9" t="s">
        <v>854</v>
      </c>
      <c r="FE10" s="9" t="s">
        <v>855</v>
      </c>
      <c r="FF10" s="9" t="s">
        <v>856</v>
      </c>
      <c r="FG10" s="9" t="s">
        <v>857</v>
      </c>
      <c r="FH10" s="9" t="s">
        <v>858</v>
      </c>
      <c r="FI10" s="213" t="s">
        <v>918</v>
      </c>
      <c r="FJ10" s="1"/>
      <c r="FK10" s="10" t="s">
        <v>860</v>
      </c>
      <c r="FL10" s="10" t="s">
        <v>861</v>
      </c>
      <c r="FM10" s="10" t="s">
        <v>862</v>
      </c>
      <c r="FN10" s="10" t="s">
        <v>863</v>
      </c>
      <c r="FO10" s="10" t="s">
        <v>864</v>
      </c>
      <c r="FP10" s="10" t="s">
        <v>865</v>
      </c>
      <c r="FQ10" s="10" t="s">
        <v>866</v>
      </c>
      <c r="FR10" s="10" t="s">
        <v>867</v>
      </c>
      <c r="FS10" s="209" t="s">
        <v>918</v>
      </c>
    </row>
    <row r="11" spans="1:175" ht="24" customHeight="1" x14ac:dyDescent="0.35">
      <c r="A11" s="13" t="s">
        <v>54</v>
      </c>
      <c r="B11" s="13" t="s">
        <v>868</v>
      </c>
      <c r="C11" s="14">
        <v>13.2</v>
      </c>
      <c r="D11" s="14">
        <v>-33.4</v>
      </c>
      <c r="E11" s="14">
        <v>0.7</v>
      </c>
      <c r="F11" s="14">
        <v>0</v>
      </c>
      <c r="G11" s="14">
        <v>0</v>
      </c>
      <c r="H11" s="14">
        <v>-20.399999999999999</v>
      </c>
      <c r="I11" s="14">
        <v>10.4</v>
      </c>
      <c r="J11" s="14"/>
      <c r="K11" s="14"/>
      <c r="L11" s="14">
        <v>-53.8</v>
      </c>
      <c r="M11" s="14"/>
      <c r="N11" s="14">
        <v>-36.799999999999997</v>
      </c>
      <c r="O11" s="14">
        <v>-18.600000000000001</v>
      </c>
      <c r="P11" s="14">
        <v>-25</v>
      </c>
      <c r="Q11" s="14">
        <v>-17.5</v>
      </c>
      <c r="R11" s="14">
        <v>-8.1999999999999993</v>
      </c>
      <c r="S11" s="14">
        <v>0</v>
      </c>
      <c r="T11" s="14"/>
      <c r="U11" s="14"/>
      <c r="V11" s="14"/>
      <c r="W11" s="14"/>
      <c r="X11" s="14">
        <v>6.9</v>
      </c>
      <c r="Y11" s="14">
        <v>0.7</v>
      </c>
      <c r="Z11" s="14"/>
      <c r="AA11" s="14">
        <v>-3.4</v>
      </c>
      <c r="AB11" s="14">
        <v>2.9</v>
      </c>
      <c r="AC11" s="14">
        <v>2.1</v>
      </c>
      <c r="AD11" s="14"/>
      <c r="AE11" s="14"/>
      <c r="AF11" s="14"/>
      <c r="AG11" s="14"/>
      <c r="AH11" s="14">
        <v>1.1000000000000001</v>
      </c>
      <c r="AI11" s="14">
        <v>-2.2000000000000002</v>
      </c>
      <c r="AJ11" s="14"/>
      <c r="AK11" s="14"/>
      <c r="AL11" s="14"/>
      <c r="AM11" s="14">
        <v>-0.8</v>
      </c>
      <c r="AN11" s="14">
        <v>-30.5</v>
      </c>
      <c r="AO11" s="14">
        <v>-2.9</v>
      </c>
      <c r="AP11" s="14">
        <v>0</v>
      </c>
      <c r="AQ11" s="14">
        <v>-0.6</v>
      </c>
      <c r="AR11" s="14">
        <v>0.6</v>
      </c>
      <c r="AS11" s="14">
        <v>2.7</v>
      </c>
      <c r="AT11" s="14">
        <v>1.9</v>
      </c>
      <c r="AU11" s="14">
        <v>-21.3</v>
      </c>
      <c r="AV11" s="14">
        <v>-49.4</v>
      </c>
      <c r="AW11" s="14">
        <v>-43.4</v>
      </c>
      <c r="AX11" s="14">
        <v>-0.3</v>
      </c>
      <c r="AY11" s="14">
        <v>-1.5</v>
      </c>
      <c r="AZ11" s="14">
        <v>-0.2</v>
      </c>
      <c r="BA11" s="14">
        <v>-5.6</v>
      </c>
      <c r="BB11" s="14">
        <v>2.8</v>
      </c>
      <c r="BC11" s="14">
        <v>1.1000000000000001</v>
      </c>
      <c r="BD11" s="14">
        <v>-0.1</v>
      </c>
      <c r="BE11" s="14">
        <v>-19.399999999999999</v>
      </c>
      <c r="BF11" s="14"/>
      <c r="BG11" s="14"/>
      <c r="BH11" s="14"/>
      <c r="BI11" s="14">
        <v>0.4</v>
      </c>
      <c r="BJ11" s="14"/>
      <c r="BK11" s="14">
        <v>0</v>
      </c>
      <c r="BL11" s="14"/>
      <c r="BM11" s="14"/>
      <c r="BN11" s="14"/>
      <c r="BO11" s="14">
        <v>-5.7</v>
      </c>
      <c r="BP11" s="14">
        <v>-30.6</v>
      </c>
      <c r="BQ11" s="14">
        <v>-33.799999999999997</v>
      </c>
      <c r="BR11" s="14">
        <v>-1.5</v>
      </c>
      <c r="BS11" s="14">
        <v>8.5</v>
      </c>
      <c r="BT11" s="14"/>
      <c r="BU11" s="14"/>
      <c r="BV11" s="14"/>
      <c r="BW11" s="14"/>
      <c r="BX11" s="14"/>
      <c r="BY11" s="14"/>
      <c r="BZ11" s="14"/>
      <c r="CA11" s="14"/>
      <c r="CB11" s="14">
        <v>-0.5</v>
      </c>
      <c r="CC11" s="14">
        <v>19.8</v>
      </c>
      <c r="CD11" s="14">
        <v>17.899999999999999</v>
      </c>
      <c r="CE11" s="14">
        <v>-8.3000000000000007</v>
      </c>
      <c r="CF11" s="14">
        <v>5.2</v>
      </c>
      <c r="CG11" s="14">
        <v>-3.8</v>
      </c>
      <c r="CH11" s="14"/>
      <c r="CI11" s="14"/>
      <c r="CJ11" s="14"/>
      <c r="CK11" s="14">
        <v>-21.9</v>
      </c>
      <c r="CL11" s="14">
        <v>-20.6</v>
      </c>
      <c r="CM11" s="14">
        <v>-55.7</v>
      </c>
      <c r="CN11" s="14">
        <v>0</v>
      </c>
      <c r="CO11" s="14"/>
      <c r="CP11" s="14"/>
      <c r="CQ11" s="14"/>
      <c r="CR11" s="14"/>
      <c r="CS11" s="14"/>
      <c r="CT11" s="14"/>
      <c r="CU11" s="14"/>
      <c r="CV11" s="14">
        <v>-5.6</v>
      </c>
      <c r="CW11" s="14">
        <v>0</v>
      </c>
      <c r="CX11" s="14"/>
      <c r="CY11" s="14"/>
      <c r="CZ11" s="14">
        <v>1.3</v>
      </c>
      <c r="DA11" s="14">
        <v>0</v>
      </c>
      <c r="DB11" s="14">
        <v>-0.9</v>
      </c>
      <c r="DC11" s="14"/>
      <c r="DD11" s="14">
        <v>0.2</v>
      </c>
      <c r="DE11" s="14">
        <v>0.9</v>
      </c>
      <c r="DF11" s="14">
        <v>0</v>
      </c>
      <c r="DG11" s="14">
        <v>-1.5</v>
      </c>
      <c r="DH11" s="14">
        <v>1.3</v>
      </c>
      <c r="DI11" s="14"/>
      <c r="DJ11" s="14"/>
      <c r="DK11" s="14">
        <v>0</v>
      </c>
      <c r="DL11" s="14">
        <v>0</v>
      </c>
      <c r="DM11" s="14">
        <v>-3.5</v>
      </c>
      <c r="DN11" s="14">
        <v>0.7</v>
      </c>
      <c r="DO11" s="14">
        <v>1.8</v>
      </c>
      <c r="DP11" s="14">
        <v>0.3</v>
      </c>
      <c r="DQ11" s="14">
        <v>0.7</v>
      </c>
      <c r="DR11" s="14">
        <v>1.1000000000000001</v>
      </c>
      <c r="DS11" s="14">
        <v>0</v>
      </c>
      <c r="DT11" s="14">
        <v>0</v>
      </c>
      <c r="DU11" s="14">
        <v>0.1</v>
      </c>
      <c r="DV11" s="14">
        <v>0.5</v>
      </c>
      <c r="DW11" s="14"/>
      <c r="DX11" s="14">
        <v>-3.6</v>
      </c>
      <c r="DY11" s="14">
        <v>0.4</v>
      </c>
      <c r="DZ11" s="14">
        <v>0.2</v>
      </c>
      <c r="EA11" s="14">
        <v>-0.9</v>
      </c>
      <c r="EB11" s="14">
        <v>0.7</v>
      </c>
      <c r="EC11" s="14">
        <v>0.8</v>
      </c>
      <c r="ED11" s="14">
        <v>4</v>
      </c>
      <c r="EE11" s="14">
        <v>0</v>
      </c>
      <c r="EF11" s="14">
        <v>0</v>
      </c>
      <c r="EG11" s="14">
        <v>-6.2</v>
      </c>
      <c r="EH11" s="14">
        <v>0</v>
      </c>
      <c r="EI11" s="14">
        <v>0</v>
      </c>
      <c r="EJ11" s="14"/>
      <c r="EK11" s="14">
        <v>0.2</v>
      </c>
      <c r="EL11" s="14">
        <v>1.9</v>
      </c>
      <c r="EM11" s="14">
        <v>0.2</v>
      </c>
      <c r="EN11" s="14">
        <v>0.2</v>
      </c>
      <c r="EO11" s="14">
        <v>0.2</v>
      </c>
      <c r="EP11" s="14"/>
      <c r="EQ11" s="14">
        <v>0</v>
      </c>
      <c r="ER11" s="14">
        <v>0</v>
      </c>
      <c r="ES11" s="14">
        <v>0</v>
      </c>
      <c r="ET11" s="14">
        <v>-0.2</v>
      </c>
      <c r="EU11" s="14">
        <v>4.5</v>
      </c>
      <c r="EV11" s="14">
        <v>3.4</v>
      </c>
      <c r="EW11" s="14">
        <v>0</v>
      </c>
      <c r="EX11" s="14">
        <v>0</v>
      </c>
      <c r="EY11" s="14">
        <v>0.2</v>
      </c>
      <c r="EZ11" s="14">
        <v>1</v>
      </c>
      <c r="FA11" s="14">
        <v>3.6</v>
      </c>
      <c r="FB11" s="14">
        <v>10.8</v>
      </c>
      <c r="FC11" s="14">
        <v>3.6</v>
      </c>
      <c r="FD11" s="14"/>
      <c r="FE11" s="14"/>
      <c r="FF11" s="14">
        <v>1</v>
      </c>
      <c r="FG11" s="14"/>
      <c r="FH11" s="14"/>
      <c r="FI11" s="14">
        <v>-455.4</v>
      </c>
      <c r="FJ11" s="15"/>
      <c r="FK11" s="14"/>
      <c r="FL11" s="14">
        <v>-0.32400000000000001</v>
      </c>
      <c r="FM11" s="14"/>
      <c r="FN11" s="14">
        <v>1.7</v>
      </c>
      <c r="FO11" s="14">
        <v>0</v>
      </c>
      <c r="FP11" s="14">
        <v>0.22275</v>
      </c>
      <c r="FQ11" s="14">
        <v>-0.5</v>
      </c>
      <c r="FR11" s="14">
        <v>0.9</v>
      </c>
      <c r="FS11" s="14">
        <v>1.99875</v>
      </c>
    </row>
    <row r="12" spans="1:175" ht="24" customHeight="1" x14ac:dyDescent="0.35">
      <c r="A12" s="16" t="s">
        <v>54</v>
      </c>
      <c r="B12" s="16" t="s">
        <v>869</v>
      </c>
      <c r="C12" s="17">
        <v>13.2</v>
      </c>
      <c r="D12" s="17">
        <v>-50.9</v>
      </c>
      <c r="E12" s="17">
        <v>-1.2</v>
      </c>
      <c r="F12" s="17">
        <v>0</v>
      </c>
      <c r="G12" s="17">
        <v>0</v>
      </c>
      <c r="H12" s="17">
        <v>-21.4</v>
      </c>
      <c r="I12" s="17">
        <v>19.2</v>
      </c>
      <c r="J12" s="17"/>
      <c r="K12" s="17"/>
      <c r="L12" s="17">
        <v>-57.9</v>
      </c>
      <c r="M12" s="17"/>
      <c r="N12" s="17">
        <v>-38.6</v>
      </c>
      <c r="O12" s="17">
        <v>-23.6</v>
      </c>
      <c r="P12" s="17">
        <v>-26.3</v>
      </c>
      <c r="Q12" s="17">
        <v>-18.7</v>
      </c>
      <c r="R12" s="17">
        <v>-8.1</v>
      </c>
      <c r="S12" s="17">
        <v>0.1</v>
      </c>
      <c r="T12" s="17"/>
      <c r="U12" s="17"/>
      <c r="V12" s="17"/>
      <c r="W12" s="17"/>
      <c r="X12" s="17">
        <v>5.3</v>
      </c>
      <c r="Y12" s="17">
        <v>0.5</v>
      </c>
      <c r="Z12" s="17"/>
      <c r="AA12" s="17">
        <v>-3.4</v>
      </c>
      <c r="AB12" s="17">
        <v>2.7</v>
      </c>
      <c r="AC12" s="17">
        <v>1.7</v>
      </c>
      <c r="AD12" s="17"/>
      <c r="AE12" s="17"/>
      <c r="AF12" s="17"/>
      <c r="AG12" s="17"/>
      <c r="AH12" s="17">
        <v>-0.3</v>
      </c>
      <c r="AI12" s="17">
        <v>-2.8</v>
      </c>
      <c r="AJ12" s="17"/>
      <c r="AK12" s="17"/>
      <c r="AL12" s="17"/>
      <c r="AM12" s="17">
        <v>-0.9</v>
      </c>
      <c r="AN12" s="17">
        <v>-34.1</v>
      </c>
      <c r="AO12" s="17">
        <v>-4.9000000000000004</v>
      </c>
      <c r="AP12" s="17">
        <v>0.3</v>
      </c>
      <c r="AQ12" s="17">
        <v>-0.1</v>
      </c>
      <c r="AR12" s="17">
        <v>0.2</v>
      </c>
      <c r="AS12" s="17">
        <v>2.7</v>
      </c>
      <c r="AT12" s="17">
        <v>1.8</v>
      </c>
      <c r="AU12" s="17">
        <v>-22.9</v>
      </c>
      <c r="AV12" s="17">
        <v>-49.7</v>
      </c>
      <c r="AW12" s="17">
        <v>-43.8</v>
      </c>
      <c r="AX12" s="17">
        <v>-1.9</v>
      </c>
      <c r="AY12" s="17">
        <v>-1.5</v>
      </c>
      <c r="AZ12" s="17">
        <v>-0.2</v>
      </c>
      <c r="BA12" s="17">
        <v>-5.2</v>
      </c>
      <c r="BB12" s="17">
        <v>2.1</v>
      </c>
      <c r="BC12" s="17">
        <v>1.1000000000000001</v>
      </c>
      <c r="BD12" s="17">
        <v>-0.1</v>
      </c>
      <c r="BE12" s="17">
        <v>-19.100000000000001</v>
      </c>
      <c r="BF12" s="17"/>
      <c r="BG12" s="17"/>
      <c r="BH12" s="17"/>
      <c r="BI12" s="17">
        <v>0.3</v>
      </c>
      <c r="BJ12" s="17"/>
      <c r="BK12" s="17">
        <v>0</v>
      </c>
      <c r="BL12" s="17"/>
      <c r="BM12" s="17"/>
      <c r="BN12" s="17"/>
      <c r="BO12" s="17">
        <v>-7.2</v>
      </c>
      <c r="BP12" s="17">
        <v>-31.2</v>
      </c>
      <c r="BQ12" s="17">
        <v>-34.5</v>
      </c>
      <c r="BR12" s="17">
        <v>-2.4</v>
      </c>
      <c r="BS12" s="17">
        <v>8.6</v>
      </c>
      <c r="BT12" s="17"/>
      <c r="BU12" s="17"/>
      <c r="BV12" s="17"/>
      <c r="BW12" s="17"/>
      <c r="BX12" s="17"/>
      <c r="BY12" s="17"/>
      <c r="BZ12" s="17"/>
      <c r="CA12" s="17"/>
      <c r="CB12" s="17">
        <v>-0.5</v>
      </c>
      <c r="CC12" s="17">
        <v>20.5</v>
      </c>
      <c r="CD12" s="17">
        <v>17.5</v>
      </c>
      <c r="CE12" s="17">
        <v>-9.4</v>
      </c>
      <c r="CF12" s="17">
        <v>5.6</v>
      </c>
      <c r="CG12" s="17">
        <v>-3.9</v>
      </c>
      <c r="CH12" s="17"/>
      <c r="CI12" s="17"/>
      <c r="CJ12" s="17"/>
      <c r="CK12" s="17">
        <v>-23</v>
      </c>
      <c r="CL12" s="17">
        <v>-21.9</v>
      </c>
      <c r="CM12" s="17">
        <v>-46.5</v>
      </c>
      <c r="CN12" s="17">
        <v>0</v>
      </c>
      <c r="CO12" s="17"/>
      <c r="CP12" s="17"/>
      <c r="CQ12" s="17"/>
      <c r="CR12" s="17"/>
      <c r="CS12" s="17"/>
      <c r="CT12" s="17"/>
      <c r="CU12" s="17"/>
      <c r="CV12" s="17">
        <v>-5.0999999999999996</v>
      </c>
      <c r="CW12" s="17">
        <v>0</v>
      </c>
      <c r="CX12" s="17"/>
      <c r="CY12" s="17"/>
      <c r="CZ12" s="17">
        <v>1.3</v>
      </c>
      <c r="DA12" s="17">
        <v>0.1</v>
      </c>
      <c r="DB12" s="17">
        <v>-0.9</v>
      </c>
      <c r="DC12" s="17"/>
      <c r="DD12" s="17">
        <v>0.4</v>
      </c>
      <c r="DE12" s="17">
        <v>1</v>
      </c>
      <c r="DF12" s="17">
        <v>0</v>
      </c>
      <c r="DG12" s="17">
        <v>-1.3</v>
      </c>
      <c r="DH12" s="17">
        <v>1.3</v>
      </c>
      <c r="DI12" s="17"/>
      <c r="DJ12" s="17"/>
      <c r="DK12" s="17">
        <v>0</v>
      </c>
      <c r="DL12" s="17">
        <v>0</v>
      </c>
      <c r="DM12" s="17">
        <v>-4.5</v>
      </c>
      <c r="DN12" s="17">
        <v>0.4</v>
      </c>
      <c r="DO12" s="17">
        <v>1.8</v>
      </c>
      <c r="DP12" s="17">
        <v>0.3</v>
      </c>
      <c r="DQ12" s="17">
        <v>0.7</v>
      </c>
      <c r="DR12" s="17">
        <v>1.1000000000000001</v>
      </c>
      <c r="DS12" s="17">
        <v>0</v>
      </c>
      <c r="DT12" s="17">
        <v>-0.1</v>
      </c>
      <c r="DU12" s="17">
        <v>0.1</v>
      </c>
      <c r="DV12" s="17">
        <v>0.5</v>
      </c>
      <c r="DW12" s="17"/>
      <c r="DX12" s="17">
        <v>-3.7</v>
      </c>
      <c r="DY12" s="17">
        <v>0.4</v>
      </c>
      <c r="DZ12" s="17">
        <v>0.1</v>
      </c>
      <c r="EA12" s="17">
        <v>-0.9</v>
      </c>
      <c r="EB12" s="17">
        <v>0.7</v>
      </c>
      <c r="EC12" s="17">
        <v>0.8</v>
      </c>
      <c r="ED12" s="17">
        <v>4</v>
      </c>
      <c r="EE12" s="17">
        <v>0</v>
      </c>
      <c r="EF12" s="17">
        <v>0</v>
      </c>
      <c r="EG12" s="17">
        <v>-9.4</v>
      </c>
      <c r="EH12" s="17">
        <v>0</v>
      </c>
      <c r="EI12" s="17">
        <v>0</v>
      </c>
      <c r="EJ12" s="17"/>
      <c r="EK12" s="17">
        <v>0.2</v>
      </c>
      <c r="EL12" s="17">
        <v>1.9</v>
      </c>
      <c r="EM12" s="17">
        <v>0.2</v>
      </c>
      <c r="EN12" s="17">
        <v>0.2</v>
      </c>
      <c r="EO12" s="17">
        <v>0.2</v>
      </c>
      <c r="EP12" s="17"/>
      <c r="EQ12" s="17">
        <v>0</v>
      </c>
      <c r="ER12" s="17">
        <v>0</v>
      </c>
      <c r="ES12" s="17">
        <v>0</v>
      </c>
      <c r="ET12" s="17">
        <v>-0.2</v>
      </c>
      <c r="EU12" s="17">
        <v>4.5</v>
      </c>
      <c r="EV12" s="17">
        <v>3.5</v>
      </c>
      <c r="EW12" s="17">
        <v>0</v>
      </c>
      <c r="EX12" s="17">
        <v>0</v>
      </c>
      <c r="EY12" s="17">
        <v>0.2</v>
      </c>
      <c r="EZ12" s="17">
        <v>1</v>
      </c>
      <c r="FA12" s="17">
        <v>3.3</v>
      </c>
      <c r="FB12" s="17">
        <v>10.5</v>
      </c>
      <c r="FC12" s="17">
        <v>3.2</v>
      </c>
      <c r="FD12" s="17"/>
      <c r="FE12" s="17"/>
      <c r="FF12" s="17">
        <v>2</v>
      </c>
      <c r="FG12" s="17"/>
      <c r="FH12" s="17"/>
      <c r="FI12" s="17">
        <v>-494.9</v>
      </c>
      <c r="FJ12" s="15"/>
      <c r="FK12" s="17"/>
      <c r="FL12" s="17">
        <v>8.5000000000000006E-2</v>
      </c>
      <c r="FM12" s="17"/>
      <c r="FN12" s="17">
        <v>1.8</v>
      </c>
      <c r="FO12" s="17">
        <v>0</v>
      </c>
      <c r="FP12" s="17">
        <v>0.23039000000000001</v>
      </c>
      <c r="FQ12" s="17">
        <v>-0.7</v>
      </c>
      <c r="FR12" s="17">
        <v>0.8</v>
      </c>
      <c r="FS12" s="17">
        <v>2.2153900000000002</v>
      </c>
    </row>
    <row r="13" spans="1:175" ht="24" customHeight="1" x14ac:dyDescent="0.35">
      <c r="A13" s="16" t="s">
        <v>54</v>
      </c>
      <c r="B13" s="16" t="s">
        <v>870</v>
      </c>
      <c r="C13" s="17">
        <v>13.8</v>
      </c>
      <c r="D13" s="17">
        <v>-41.5</v>
      </c>
      <c r="E13" s="17">
        <v>0.3</v>
      </c>
      <c r="F13" s="17">
        <v>0</v>
      </c>
      <c r="G13" s="17">
        <v>0</v>
      </c>
      <c r="H13" s="17">
        <v>-21.7</v>
      </c>
      <c r="I13" s="17">
        <v>7.8</v>
      </c>
      <c r="J13" s="17"/>
      <c r="K13" s="17"/>
      <c r="L13" s="17">
        <v>-55.6</v>
      </c>
      <c r="M13" s="17"/>
      <c r="N13" s="17">
        <v>-34</v>
      </c>
      <c r="O13" s="17">
        <v>-20.399999999999999</v>
      </c>
      <c r="P13" s="17">
        <v>-26.4</v>
      </c>
      <c r="Q13" s="17">
        <v>-18.5</v>
      </c>
      <c r="R13" s="17">
        <v>-19.7</v>
      </c>
      <c r="S13" s="17">
        <v>0.1</v>
      </c>
      <c r="T13" s="17"/>
      <c r="U13" s="17"/>
      <c r="V13" s="17"/>
      <c r="W13" s="17"/>
      <c r="X13" s="17">
        <v>5.2</v>
      </c>
      <c r="Y13" s="17">
        <v>1.5</v>
      </c>
      <c r="Z13" s="17"/>
      <c r="AA13" s="17">
        <v>-3.4</v>
      </c>
      <c r="AB13" s="17">
        <v>2.6</v>
      </c>
      <c r="AC13" s="17">
        <v>1.5</v>
      </c>
      <c r="AD13" s="17"/>
      <c r="AE13" s="17"/>
      <c r="AF13" s="17"/>
      <c r="AG13" s="17"/>
      <c r="AH13" s="17">
        <v>-0.3</v>
      </c>
      <c r="AI13" s="17">
        <v>-3.2</v>
      </c>
      <c r="AJ13" s="17"/>
      <c r="AK13" s="17"/>
      <c r="AL13" s="17"/>
      <c r="AM13" s="17">
        <v>-0.8</v>
      </c>
      <c r="AN13" s="17">
        <v>-24.1</v>
      </c>
      <c r="AO13" s="17">
        <v>-4.3</v>
      </c>
      <c r="AP13" s="17">
        <v>0.4</v>
      </c>
      <c r="AQ13" s="17">
        <v>-0.4</v>
      </c>
      <c r="AR13" s="17">
        <v>0.4</v>
      </c>
      <c r="AS13" s="17">
        <v>2.7</v>
      </c>
      <c r="AT13" s="17">
        <v>0.9</v>
      </c>
      <c r="AU13" s="17">
        <v>-23.3</v>
      </c>
      <c r="AV13" s="17">
        <v>-50.9</v>
      </c>
      <c r="AW13" s="17">
        <v>-45.1</v>
      </c>
      <c r="AX13" s="17">
        <v>-8.4</v>
      </c>
      <c r="AY13" s="17">
        <v>-1.4</v>
      </c>
      <c r="AZ13" s="17">
        <v>-0.1</v>
      </c>
      <c r="BA13" s="17">
        <v>-4.9000000000000004</v>
      </c>
      <c r="BB13" s="17">
        <v>2.2000000000000002</v>
      </c>
      <c r="BC13" s="17">
        <v>1.1000000000000001</v>
      </c>
      <c r="BD13" s="17">
        <v>-0.1</v>
      </c>
      <c r="BE13" s="17">
        <v>-17</v>
      </c>
      <c r="BF13" s="17"/>
      <c r="BG13" s="17"/>
      <c r="BH13" s="17"/>
      <c r="BI13" s="17">
        <v>0.4</v>
      </c>
      <c r="BJ13" s="17"/>
      <c r="BK13" s="17">
        <v>0</v>
      </c>
      <c r="BL13" s="17"/>
      <c r="BM13" s="17"/>
      <c r="BN13" s="17"/>
      <c r="BO13" s="17">
        <v>-9</v>
      </c>
      <c r="BP13" s="17">
        <v>-31.4</v>
      </c>
      <c r="BQ13" s="17">
        <v>-34.700000000000003</v>
      </c>
      <c r="BR13" s="17">
        <v>-2.6</v>
      </c>
      <c r="BS13" s="17">
        <v>9.1999999999999993</v>
      </c>
      <c r="BT13" s="17"/>
      <c r="BU13" s="17"/>
      <c r="BV13" s="17"/>
      <c r="BW13" s="17"/>
      <c r="BX13" s="17"/>
      <c r="BY13" s="17"/>
      <c r="BZ13" s="17"/>
      <c r="CA13" s="17"/>
      <c r="CB13" s="17">
        <v>-0.4</v>
      </c>
      <c r="CC13" s="17">
        <v>20.399999999999999</v>
      </c>
      <c r="CD13" s="17">
        <v>17.7</v>
      </c>
      <c r="CE13" s="17">
        <v>-9.4</v>
      </c>
      <c r="CF13" s="17">
        <v>5.3</v>
      </c>
      <c r="CG13" s="17">
        <v>-5.9</v>
      </c>
      <c r="CH13" s="17"/>
      <c r="CI13" s="17"/>
      <c r="CJ13" s="17"/>
      <c r="CK13" s="17">
        <v>-24.1</v>
      </c>
      <c r="CL13" s="17">
        <v>-23</v>
      </c>
      <c r="CM13" s="17">
        <v>-48.1</v>
      </c>
      <c r="CN13" s="17">
        <v>0</v>
      </c>
      <c r="CO13" s="17"/>
      <c r="CP13" s="17"/>
      <c r="CQ13" s="17"/>
      <c r="CR13" s="17"/>
      <c r="CS13" s="17"/>
      <c r="CT13" s="17"/>
      <c r="CU13" s="17"/>
      <c r="CV13" s="17">
        <v>-5</v>
      </c>
      <c r="CW13" s="17">
        <v>0</v>
      </c>
      <c r="CX13" s="17"/>
      <c r="CY13" s="17"/>
      <c r="CZ13" s="17">
        <v>1.3</v>
      </c>
      <c r="DA13" s="17">
        <v>0</v>
      </c>
      <c r="DB13" s="17">
        <v>-0.9</v>
      </c>
      <c r="DC13" s="17"/>
      <c r="DD13" s="17">
        <v>0.3</v>
      </c>
      <c r="DE13" s="17">
        <v>1</v>
      </c>
      <c r="DF13" s="17">
        <v>0</v>
      </c>
      <c r="DG13" s="17">
        <v>0.2</v>
      </c>
      <c r="DH13" s="17">
        <v>1.3</v>
      </c>
      <c r="DI13" s="17"/>
      <c r="DJ13" s="17"/>
      <c r="DK13" s="17">
        <v>0</v>
      </c>
      <c r="DL13" s="17">
        <v>0</v>
      </c>
      <c r="DM13" s="17">
        <v>-4.3</v>
      </c>
      <c r="DN13" s="17">
        <v>0</v>
      </c>
      <c r="DO13" s="17">
        <v>1.8</v>
      </c>
      <c r="DP13" s="17">
        <v>0.3</v>
      </c>
      <c r="DQ13" s="17">
        <v>0.7</v>
      </c>
      <c r="DR13" s="17">
        <v>1.1000000000000001</v>
      </c>
      <c r="DS13" s="17">
        <v>0</v>
      </c>
      <c r="DT13" s="17">
        <v>-0.2</v>
      </c>
      <c r="DU13" s="17">
        <v>0.1</v>
      </c>
      <c r="DV13" s="17">
        <v>0.5</v>
      </c>
      <c r="DW13" s="17"/>
      <c r="DX13" s="17">
        <v>-3.7</v>
      </c>
      <c r="DY13" s="17">
        <v>0.6</v>
      </c>
      <c r="DZ13" s="17">
        <v>0.1</v>
      </c>
      <c r="EA13" s="17">
        <v>-0.8</v>
      </c>
      <c r="EB13" s="17">
        <v>0.7</v>
      </c>
      <c r="EC13" s="17">
        <v>0.8</v>
      </c>
      <c r="ED13" s="17">
        <v>4</v>
      </c>
      <c r="EE13" s="17">
        <v>0</v>
      </c>
      <c r="EF13" s="17">
        <v>0</v>
      </c>
      <c r="EG13" s="17">
        <v>-6.9</v>
      </c>
      <c r="EH13" s="17">
        <v>0</v>
      </c>
      <c r="EI13" s="17">
        <v>0</v>
      </c>
      <c r="EJ13" s="17"/>
      <c r="EK13" s="17">
        <v>0.2</v>
      </c>
      <c r="EL13" s="17">
        <v>1.9</v>
      </c>
      <c r="EM13" s="17">
        <v>0.2</v>
      </c>
      <c r="EN13" s="17">
        <v>0.2</v>
      </c>
      <c r="EO13" s="17">
        <v>0.2</v>
      </c>
      <c r="EP13" s="17"/>
      <c r="EQ13" s="17">
        <v>0</v>
      </c>
      <c r="ER13" s="17">
        <v>0</v>
      </c>
      <c r="ES13" s="17">
        <v>0</v>
      </c>
      <c r="ET13" s="17">
        <v>-0.2</v>
      </c>
      <c r="EU13" s="17">
        <v>4.3</v>
      </c>
      <c r="EV13" s="17">
        <v>3.4</v>
      </c>
      <c r="EW13" s="17">
        <v>0</v>
      </c>
      <c r="EX13" s="17">
        <v>0</v>
      </c>
      <c r="EY13" s="17">
        <v>0.2</v>
      </c>
      <c r="EZ13" s="17">
        <v>1</v>
      </c>
      <c r="FA13" s="17">
        <v>3.5</v>
      </c>
      <c r="FB13" s="17">
        <v>10.9</v>
      </c>
      <c r="FC13" s="17">
        <v>3.6</v>
      </c>
      <c r="FD13" s="17"/>
      <c r="FE13" s="17"/>
      <c r="FF13" s="17">
        <v>2</v>
      </c>
      <c r="FG13" s="17"/>
      <c r="FH13" s="17"/>
      <c r="FI13" s="17">
        <v>-496.2</v>
      </c>
      <c r="FJ13" s="15"/>
      <c r="FK13" s="17"/>
      <c r="FL13" s="17">
        <v>0</v>
      </c>
      <c r="FM13" s="17"/>
      <c r="FN13" s="17">
        <v>1.8</v>
      </c>
      <c r="FO13" s="17">
        <v>0</v>
      </c>
      <c r="FP13" s="17">
        <v>0.16607</v>
      </c>
      <c r="FQ13" s="17">
        <v>-0.7</v>
      </c>
      <c r="FR13" s="17">
        <v>1</v>
      </c>
      <c r="FS13" s="17">
        <v>2.26607</v>
      </c>
    </row>
    <row r="14" spans="1:175" ht="24" customHeight="1" x14ac:dyDescent="0.35">
      <c r="A14" s="16" t="s">
        <v>54</v>
      </c>
      <c r="B14" s="16" t="s">
        <v>871</v>
      </c>
      <c r="C14" s="17">
        <v>11.6</v>
      </c>
      <c r="D14" s="17">
        <v>-45.2</v>
      </c>
      <c r="E14" s="17">
        <v>-1</v>
      </c>
      <c r="F14" s="17">
        <v>0</v>
      </c>
      <c r="G14" s="17">
        <v>0</v>
      </c>
      <c r="H14" s="17">
        <v>-21.5</v>
      </c>
      <c r="I14" s="17">
        <v>16.8</v>
      </c>
      <c r="J14" s="17"/>
      <c r="K14" s="17"/>
      <c r="L14" s="17">
        <v>-56.1</v>
      </c>
      <c r="M14" s="17"/>
      <c r="N14" s="17">
        <v>-40</v>
      </c>
      <c r="O14" s="17">
        <v>-22.1</v>
      </c>
      <c r="P14" s="17">
        <v>-26.2</v>
      </c>
      <c r="Q14" s="17">
        <v>-18.399999999999999</v>
      </c>
      <c r="R14" s="17">
        <v>-17.399999999999999</v>
      </c>
      <c r="S14" s="17">
        <v>0</v>
      </c>
      <c r="T14" s="17"/>
      <c r="U14" s="17"/>
      <c r="V14" s="17"/>
      <c r="W14" s="17"/>
      <c r="X14" s="17">
        <v>4.7</v>
      </c>
      <c r="Y14" s="17">
        <v>0.8</v>
      </c>
      <c r="Z14" s="17"/>
      <c r="AA14" s="17">
        <v>-3.4</v>
      </c>
      <c r="AB14" s="17">
        <v>2.9</v>
      </c>
      <c r="AC14" s="17">
        <v>2.7</v>
      </c>
      <c r="AD14" s="17"/>
      <c r="AE14" s="17"/>
      <c r="AF14" s="17"/>
      <c r="AG14" s="17"/>
      <c r="AH14" s="17">
        <v>0.5</v>
      </c>
      <c r="AI14" s="17">
        <v>-2.4</v>
      </c>
      <c r="AJ14" s="17"/>
      <c r="AK14" s="17"/>
      <c r="AL14" s="17"/>
      <c r="AM14" s="17">
        <v>-0.9</v>
      </c>
      <c r="AN14" s="17">
        <v>-23.6</v>
      </c>
      <c r="AO14" s="17">
        <v>-4.4000000000000004</v>
      </c>
      <c r="AP14" s="17">
        <v>-0.5</v>
      </c>
      <c r="AQ14" s="17">
        <v>0.1</v>
      </c>
      <c r="AR14" s="17">
        <v>0.1</v>
      </c>
      <c r="AS14" s="17">
        <v>2.7</v>
      </c>
      <c r="AT14" s="17">
        <v>1.2</v>
      </c>
      <c r="AU14" s="17">
        <v>-22.6</v>
      </c>
      <c r="AV14" s="17">
        <v>-49.7</v>
      </c>
      <c r="AW14" s="17">
        <v>-43.7</v>
      </c>
      <c r="AX14" s="17">
        <v>-6.3</v>
      </c>
      <c r="AY14" s="17">
        <v>-1.3</v>
      </c>
      <c r="AZ14" s="17">
        <v>-0.1</v>
      </c>
      <c r="BA14" s="17">
        <v>-4.8</v>
      </c>
      <c r="BB14" s="17">
        <v>2.2999999999999998</v>
      </c>
      <c r="BC14" s="17">
        <v>1.1000000000000001</v>
      </c>
      <c r="BD14" s="17">
        <v>-0.1</v>
      </c>
      <c r="BE14" s="17">
        <v>-17.7</v>
      </c>
      <c r="BF14" s="17"/>
      <c r="BG14" s="17"/>
      <c r="BH14" s="17"/>
      <c r="BI14" s="17">
        <v>0.4</v>
      </c>
      <c r="BJ14" s="17"/>
      <c r="BK14" s="17">
        <v>0</v>
      </c>
      <c r="BL14" s="17"/>
      <c r="BM14" s="17"/>
      <c r="BN14" s="17"/>
      <c r="BO14" s="17">
        <v>-7.7</v>
      </c>
      <c r="BP14" s="17">
        <v>-30.8</v>
      </c>
      <c r="BQ14" s="17">
        <v>-34</v>
      </c>
      <c r="BR14" s="17">
        <v>-2.1</v>
      </c>
      <c r="BS14" s="17">
        <v>7.9</v>
      </c>
      <c r="BT14" s="17"/>
      <c r="BU14" s="17"/>
      <c r="BV14" s="17"/>
      <c r="BW14" s="17"/>
      <c r="BX14" s="17"/>
      <c r="BY14" s="17"/>
      <c r="BZ14" s="17"/>
      <c r="CA14" s="17"/>
      <c r="CB14" s="17">
        <v>-0.4</v>
      </c>
      <c r="CC14" s="17">
        <v>21</v>
      </c>
      <c r="CD14" s="17">
        <v>18.7</v>
      </c>
      <c r="CE14" s="17">
        <v>-9.1</v>
      </c>
      <c r="CF14" s="17">
        <v>5.2</v>
      </c>
      <c r="CG14" s="17">
        <v>-5.9</v>
      </c>
      <c r="CH14" s="17"/>
      <c r="CI14" s="17"/>
      <c r="CJ14" s="17"/>
      <c r="CK14" s="17">
        <v>-21.9</v>
      </c>
      <c r="CL14" s="17">
        <v>-21</v>
      </c>
      <c r="CM14" s="17">
        <v>-44.8</v>
      </c>
      <c r="CN14" s="17">
        <v>0</v>
      </c>
      <c r="CO14" s="17"/>
      <c r="CP14" s="17"/>
      <c r="CQ14" s="17"/>
      <c r="CR14" s="17"/>
      <c r="CS14" s="17"/>
      <c r="CT14" s="17"/>
      <c r="CU14" s="17"/>
      <c r="CV14" s="17">
        <v>-5.0999999999999996</v>
      </c>
      <c r="CW14" s="17">
        <v>0</v>
      </c>
      <c r="CX14" s="17"/>
      <c r="CY14" s="17"/>
      <c r="CZ14" s="17">
        <v>1.3</v>
      </c>
      <c r="DA14" s="17">
        <v>0</v>
      </c>
      <c r="DB14" s="17">
        <v>-1</v>
      </c>
      <c r="DC14" s="17"/>
      <c r="DD14" s="17">
        <v>0.4</v>
      </c>
      <c r="DE14" s="17">
        <v>1</v>
      </c>
      <c r="DF14" s="17">
        <v>0</v>
      </c>
      <c r="DG14" s="17">
        <v>0.2</v>
      </c>
      <c r="DH14" s="17">
        <v>1.3</v>
      </c>
      <c r="DI14" s="17"/>
      <c r="DJ14" s="17"/>
      <c r="DK14" s="17">
        <v>0</v>
      </c>
      <c r="DL14" s="17">
        <v>0</v>
      </c>
      <c r="DM14" s="17">
        <v>-4.9000000000000004</v>
      </c>
      <c r="DN14" s="17">
        <v>-1</v>
      </c>
      <c r="DO14" s="17">
        <v>1.8</v>
      </c>
      <c r="DP14" s="17">
        <v>0.3</v>
      </c>
      <c r="DQ14" s="17">
        <v>0.7</v>
      </c>
      <c r="DR14" s="17">
        <v>1.1000000000000001</v>
      </c>
      <c r="DS14" s="17">
        <v>0</v>
      </c>
      <c r="DT14" s="17">
        <v>-0.2</v>
      </c>
      <c r="DU14" s="17">
        <v>0.1</v>
      </c>
      <c r="DV14" s="17">
        <v>0.5</v>
      </c>
      <c r="DW14" s="17"/>
      <c r="DX14" s="17">
        <v>-3.7</v>
      </c>
      <c r="DY14" s="17">
        <v>0.3</v>
      </c>
      <c r="DZ14" s="17">
        <v>0.1</v>
      </c>
      <c r="EA14" s="17">
        <v>-0.9</v>
      </c>
      <c r="EB14" s="17">
        <v>0.7</v>
      </c>
      <c r="EC14" s="17">
        <v>0.8</v>
      </c>
      <c r="ED14" s="17">
        <v>4</v>
      </c>
      <c r="EE14" s="17">
        <v>0</v>
      </c>
      <c r="EF14" s="17">
        <v>0</v>
      </c>
      <c r="EG14" s="17">
        <v>-8.6999999999999993</v>
      </c>
      <c r="EH14" s="17">
        <v>0</v>
      </c>
      <c r="EI14" s="17">
        <v>0</v>
      </c>
      <c r="EJ14" s="17"/>
      <c r="EK14" s="17">
        <v>0.2</v>
      </c>
      <c r="EL14" s="17">
        <v>1.9</v>
      </c>
      <c r="EM14" s="17">
        <v>0.2</v>
      </c>
      <c r="EN14" s="17">
        <v>0.2</v>
      </c>
      <c r="EO14" s="17">
        <v>0.2</v>
      </c>
      <c r="EP14" s="17"/>
      <c r="EQ14" s="17">
        <v>0</v>
      </c>
      <c r="ER14" s="17">
        <v>0</v>
      </c>
      <c r="ES14" s="17">
        <v>0</v>
      </c>
      <c r="ET14" s="17">
        <v>-0.2</v>
      </c>
      <c r="EU14" s="17">
        <v>4.2</v>
      </c>
      <c r="EV14" s="17">
        <v>3.4</v>
      </c>
      <c r="EW14" s="17">
        <v>0</v>
      </c>
      <c r="EX14" s="17">
        <v>0</v>
      </c>
      <c r="EY14" s="17">
        <v>0.2</v>
      </c>
      <c r="EZ14" s="17">
        <v>1</v>
      </c>
      <c r="FA14" s="17">
        <v>3.5</v>
      </c>
      <c r="FB14" s="17">
        <v>10.4</v>
      </c>
      <c r="FC14" s="17">
        <v>3</v>
      </c>
      <c r="FD14" s="17"/>
      <c r="FE14" s="17"/>
      <c r="FF14" s="17">
        <v>1.7</v>
      </c>
      <c r="FG14" s="17"/>
      <c r="FH14" s="17"/>
      <c r="FI14" s="17">
        <v>-487.4</v>
      </c>
      <c r="FJ14" s="15"/>
      <c r="FK14" s="17"/>
      <c r="FL14" s="17">
        <v>0</v>
      </c>
      <c r="FM14" s="17"/>
      <c r="FN14" s="17">
        <v>1.8</v>
      </c>
      <c r="FO14" s="17">
        <v>0</v>
      </c>
      <c r="FP14" s="17">
        <v>0.20652000000000001</v>
      </c>
      <c r="FQ14" s="17">
        <v>-0.7</v>
      </c>
      <c r="FR14" s="17">
        <v>1</v>
      </c>
      <c r="FS14" s="17">
        <v>2.3065199999999999</v>
      </c>
    </row>
    <row r="15" spans="1:175" ht="24" customHeight="1" x14ac:dyDescent="0.35">
      <c r="A15" s="16" t="s">
        <v>54</v>
      </c>
      <c r="B15" s="16" t="s">
        <v>872</v>
      </c>
      <c r="C15" s="17">
        <v>11.3</v>
      </c>
      <c r="D15" s="17">
        <v>-57.4</v>
      </c>
      <c r="E15" s="17">
        <v>-2.8</v>
      </c>
      <c r="F15" s="17">
        <v>0</v>
      </c>
      <c r="G15" s="17">
        <v>0</v>
      </c>
      <c r="H15" s="17">
        <v>-22.5</v>
      </c>
      <c r="I15" s="17">
        <v>13.6</v>
      </c>
      <c r="J15" s="17"/>
      <c r="K15" s="17"/>
      <c r="L15" s="17">
        <v>-57.1</v>
      </c>
      <c r="M15" s="17"/>
      <c r="N15" s="17">
        <v>-37.5</v>
      </c>
      <c r="O15" s="17">
        <v>-22.2</v>
      </c>
      <c r="P15" s="17">
        <v>-26.7</v>
      </c>
      <c r="Q15" s="17">
        <v>-18.8</v>
      </c>
      <c r="R15" s="17">
        <v>-9.3000000000000007</v>
      </c>
      <c r="S15" s="17">
        <v>-0.1</v>
      </c>
      <c r="T15" s="17"/>
      <c r="U15" s="17"/>
      <c r="V15" s="17"/>
      <c r="W15" s="17"/>
      <c r="X15" s="17">
        <v>5.7</v>
      </c>
      <c r="Y15" s="17">
        <v>0.7</v>
      </c>
      <c r="Z15" s="17"/>
      <c r="AA15" s="17">
        <v>-3.4</v>
      </c>
      <c r="AB15" s="17">
        <v>2.8</v>
      </c>
      <c r="AC15" s="17">
        <v>2.2999999999999998</v>
      </c>
      <c r="AD15" s="17"/>
      <c r="AE15" s="17"/>
      <c r="AF15" s="17"/>
      <c r="AG15" s="17"/>
      <c r="AH15" s="17">
        <v>-0.4</v>
      </c>
      <c r="AI15" s="17">
        <v>-3.7</v>
      </c>
      <c r="AJ15" s="17"/>
      <c r="AK15" s="17"/>
      <c r="AL15" s="17"/>
      <c r="AM15" s="17">
        <v>-1</v>
      </c>
      <c r="AN15" s="17">
        <v>-36</v>
      </c>
      <c r="AO15" s="17">
        <v>-4.8</v>
      </c>
      <c r="AP15" s="17">
        <v>-0.8</v>
      </c>
      <c r="AQ15" s="17">
        <v>0.3</v>
      </c>
      <c r="AR15" s="17">
        <v>0.4</v>
      </c>
      <c r="AS15" s="17">
        <v>2.7</v>
      </c>
      <c r="AT15" s="17">
        <v>0.1</v>
      </c>
      <c r="AU15" s="17">
        <v>-22.7</v>
      </c>
      <c r="AV15" s="17">
        <v>-50.4</v>
      </c>
      <c r="AW15" s="17">
        <v>-44.4</v>
      </c>
      <c r="AX15" s="17">
        <v>-6</v>
      </c>
      <c r="AY15" s="17">
        <v>-1.3</v>
      </c>
      <c r="AZ15" s="17">
        <v>0</v>
      </c>
      <c r="BA15" s="17">
        <v>-7.2</v>
      </c>
      <c r="BB15" s="17">
        <v>1.7</v>
      </c>
      <c r="BC15" s="17">
        <v>1.1000000000000001</v>
      </c>
      <c r="BD15" s="17">
        <v>-0.1</v>
      </c>
      <c r="BE15" s="17">
        <v>-19.100000000000001</v>
      </c>
      <c r="BF15" s="17"/>
      <c r="BG15" s="17"/>
      <c r="BH15" s="17"/>
      <c r="BI15" s="17">
        <v>0.3</v>
      </c>
      <c r="BJ15" s="17"/>
      <c r="BK15" s="17">
        <v>0</v>
      </c>
      <c r="BL15" s="17"/>
      <c r="BM15" s="17"/>
      <c r="BN15" s="17"/>
      <c r="BO15" s="17">
        <v>-10.6</v>
      </c>
      <c r="BP15" s="17">
        <v>-31</v>
      </c>
      <c r="BQ15" s="17">
        <v>-34.299999999999997</v>
      </c>
      <c r="BR15" s="17">
        <v>-2.5</v>
      </c>
      <c r="BS15" s="17">
        <v>10.199999999999999</v>
      </c>
      <c r="BT15" s="17"/>
      <c r="BU15" s="17"/>
      <c r="BV15" s="17"/>
      <c r="BW15" s="17"/>
      <c r="BX15" s="17"/>
      <c r="BY15" s="17"/>
      <c r="BZ15" s="17"/>
      <c r="CA15" s="17"/>
      <c r="CB15" s="17">
        <v>-0.5</v>
      </c>
      <c r="CC15" s="17">
        <v>18</v>
      </c>
      <c r="CD15" s="17">
        <v>18.100000000000001</v>
      </c>
      <c r="CE15" s="17">
        <v>-9.1</v>
      </c>
      <c r="CF15" s="17">
        <v>5.2</v>
      </c>
      <c r="CG15" s="17">
        <v>-5.9</v>
      </c>
      <c r="CH15" s="17"/>
      <c r="CI15" s="17"/>
      <c r="CJ15" s="17"/>
      <c r="CK15" s="17">
        <v>-22.2</v>
      </c>
      <c r="CL15" s="17">
        <v>-21.3</v>
      </c>
      <c r="CM15" s="17">
        <v>-45.5</v>
      </c>
      <c r="CN15" s="17">
        <v>0</v>
      </c>
      <c r="CO15" s="17"/>
      <c r="CP15" s="17"/>
      <c r="CQ15" s="17"/>
      <c r="CR15" s="17"/>
      <c r="CS15" s="17"/>
      <c r="CT15" s="17"/>
      <c r="CU15" s="17"/>
      <c r="CV15" s="17">
        <v>-5</v>
      </c>
      <c r="CW15" s="17">
        <v>0</v>
      </c>
      <c r="CX15" s="17"/>
      <c r="CY15" s="17"/>
      <c r="CZ15" s="17">
        <v>1.3</v>
      </c>
      <c r="DA15" s="17">
        <v>0</v>
      </c>
      <c r="DB15" s="17">
        <v>-1</v>
      </c>
      <c r="DC15" s="17"/>
      <c r="DD15" s="17">
        <v>0.4</v>
      </c>
      <c r="DE15" s="17">
        <v>1.2</v>
      </c>
      <c r="DF15" s="17">
        <v>0</v>
      </c>
      <c r="DG15" s="17">
        <v>0.2</v>
      </c>
      <c r="DH15" s="17">
        <v>1.3</v>
      </c>
      <c r="DI15" s="17"/>
      <c r="DJ15" s="17"/>
      <c r="DK15" s="17">
        <v>0</v>
      </c>
      <c r="DL15" s="17">
        <v>0</v>
      </c>
      <c r="DM15" s="17">
        <v>-4.5999999999999996</v>
      </c>
      <c r="DN15" s="17">
        <v>-1.4</v>
      </c>
      <c r="DO15" s="17">
        <v>1.8</v>
      </c>
      <c r="DP15" s="17">
        <v>0.3</v>
      </c>
      <c r="DQ15" s="17">
        <v>0.7</v>
      </c>
      <c r="DR15" s="17">
        <v>1.1000000000000001</v>
      </c>
      <c r="DS15" s="17">
        <v>0</v>
      </c>
      <c r="DT15" s="17">
        <v>0</v>
      </c>
      <c r="DU15" s="17">
        <v>0.1</v>
      </c>
      <c r="DV15" s="17">
        <v>0.5</v>
      </c>
      <c r="DW15" s="17"/>
      <c r="DX15" s="17">
        <v>-3.7</v>
      </c>
      <c r="DY15" s="17">
        <v>0.7</v>
      </c>
      <c r="DZ15" s="17">
        <v>0</v>
      </c>
      <c r="EA15" s="17">
        <v>-0.9</v>
      </c>
      <c r="EB15" s="17">
        <v>0.7</v>
      </c>
      <c r="EC15" s="17">
        <v>0.8</v>
      </c>
      <c r="ED15" s="17">
        <v>4</v>
      </c>
      <c r="EE15" s="17">
        <v>0</v>
      </c>
      <c r="EF15" s="17">
        <v>0</v>
      </c>
      <c r="EG15" s="17">
        <v>-8.9</v>
      </c>
      <c r="EH15" s="17">
        <v>0</v>
      </c>
      <c r="EI15" s="17">
        <v>0</v>
      </c>
      <c r="EJ15" s="17"/>
      <c r="EK15" s="17">
        <v>0.2</v>
      </c>
      <c r="EL15" s="17">
        <v>1.9</v>
      </c>
      <c r="EM15" s="17">
        <v>0.2</v>
      </c>
      <c r="EN15" s="17">
        <v>0.2</v>
      </c>
      <c r="EO15" s="17">
        <v>0.2</v>
      </c>
      <c r="EP15" s="17"/>
      <c r="EQ15" s="17">
        <v>0</v>
      </c>
      <c r="ER15" s="17">
        <v>0</v>
      </c>
      <c r="ES15" s="17">
        <v>0</v>
      </c>
      <c r="ET15" s="17">
        <v>-0.2</v>
      </c>
      <c r="EU15" s="17">
        <v>4.3</v>
      </c>
      <c r="EV15" s="17">
        <v>3.5</v>
      </c>
      <c r="EW15" s="17">
        <v>0</v>
      </c>
      <c r="EX15" s="17">
        <v>0</v>
      </c>
      <c r="EY15" s="17">
        <v>0.2</v>
      </c>
      <c r="EZ15" s="17">
        <v>1</v>
      </c>
      <c r="FA15" s="17">
        <v>3.6</v>
      </c>
      <c r="FB15" s="17">
        <v>10.6</v>
      </c>
      <c r="FC15" s="17">
        <v>3.2</v>
      </c>
      <c r="FD15" s="17"/>
      <c r="FE15" s="17"/>
      <c r="FF15" s="17">
        <v>1.3</v>
      </c>
      <c r="FG15" s="17"/>
      <c r="FH15" s="17"/>
      <c r="FI15" s="17">
        <v>-524.29999999999995</v>
      </c>
      <c r="FJ15" s="15"/>
      <c r="FK15" s="17"/>
      <c r="FL15" s="17">
        <v>0</v>
      </c>
      <c r="FM15" s="17"/>
      <c r="FN15" s="17">
        <v>1.8</v>
      </c>
      <c r="FO15" s="17">
        <v>0</v>
      </c>
      <c r="FP15" s="17">
        <v>0.19122</v>
      </c>
      <c r="FQ15" s="17">
        <v>-0.7</v>
      </c>
      <c r="FR15" s="17">
        <v>0.9</v>
      </c>
      <c r="FS15" s="17">
        <v>2.1912199999999999</v>
      </c>
    </row>
    <row r="16" spans="1:175" ht="24" customHeight="1" x14ac:dyDescent="0.35">
      <c r="A16" s="16" t="s">
        <v>54</v>
      </c>
      <c r="B16" s="16" t="s">
        <v>873</v>
      </c>
      <c r="C16" s="17">
        <v>12.5</v>
      </c>
      <c r="D16" s="17">
        <v>-50.4</v>
      </c>
      <c r="E16" s="17">
        <v>-1.5</v>
      </c>
      <c r="F16" s="17">
        <v>0</v>
      </c>
      <c r="G16" s="17">
        <v>0</v>
      </c>
      <c r="H16" s="17">
        <v>-20.399999999999999</v>
      </c>
      <c r="I16" s="17">
        <v>18.7</v>
      </c>
      <c r="J16" s="17"/>
      <c r="K16" s="17"/>
      <c r="L16" s="17">
        <v>-55.8</v>
      </c>
      <c r="M16" s="17"/>
      <c r="N16" s="17">
        <v>-44.4</v>
      </c>
      <c r="O16" s="17">
        <v>-16.3</v>
      </c>
      <c r="P16" s="17">
        <v>-25.9</v>
      </c>
      <c r="Q16" s="17">
        <v>-17.399999999999999</v>
      </c>
      <c r="R16" s="17">
        <v>-4.8</v>
      </c>
      <c r="S16" s="17">
        <v>-0.1</v>
      </c>
      <c r="T16" s="17"/>
      <c r="U16" s="17"/>
      <c r="V16" s="17"/>
      <c r="W16" s="17"/>
      <c r="X16" s="17">
        <v>7.9</v>
      </c>
      <c r="Y16" s="17">
        <v>1.1000000000000001</v>
      </c>
      <c r="Z16" s="17"/>
      <c r="AA16" s="17">
        <v>-3.4</v>
      </c>
      <c r="AB16" s="17">
        <v>2.8</v>
      </c>
      <c r="AC16" s="17">
        <v>2.9</v>
      </c>
      <c r="AD16" s="17"/>
      <c r="AE16" s="17"/>
      <c r="AF16" s="17"/>
      <c r="AG16" s="17"/>
      <c r="AH16" s="17">
        <v>-0.3</v>
      </c>
      <c r="AI16" s="17">
        <v>-8.4</v>
      </c>
      <c r="AJ16" s="17"/>
      <c r="AK16" s="17"/>
      <c r="AL16" s="17"/>
      <c r="AM16" s="17">
        <v>-1</v>
      </c>
      <c r="AN16" s="17">
        <v>-38.200000000000003</v>
      </c>
      <c r="AO16" s="17">
        <v>-5</v>
      </c>
      <c r="AP16" s="17">
        <v>1.3</v>
      </c>
      <c r="AQ16" s="17">
        <v>0.1</v>
      </c>
      <c r="AR16" s="17">
        <v>0.2</v>
      </c>
      <c r="AS16" s="17">
        <v>2.7</v>
      </c>
      <c r="AT16" s="17">
        <v>2.2999999999999998</v>
      </c>
      <c r="AU16" s="17">
        <v>-21.9</v>
      </c>
      <c r="AV16" s="17">
        <v>-48.1</v>
      </c>
      <c r="AW16" s="17">
        <v>-41.9</v>
      </c>
      <c r="AX16" s="17">
        <v>-7.2</v>
      </c>
      <c r="AY16" s="17">
        <v>-1.2</v>
      </c>
      <c r="AZ16" s="17">
        <v>0</v>
      </c>
      <c r="BA16" s="17">
        <v>-7</v>
      </c>
      <c r="BB16" s="17">
        <v>2.5</v>
      </c>
      <c r="BC16" s="17">
        <v>1.1000000000000001</v>
      </c>
      <c r="BD16" s="17">
        <v>-0.3</v>
      </c>
      <c r="BE16" s="17">
        <v>-19.600000000000001</v>
      </c>
      <c r="BF16" s="17"/>
      <c r="BG16" s="17"/>
      <c r="BH16" s="17"/>
      <c r="BI16" s="17">
        <v>0.9</v>
      </c>
      <c r="BJ16" s="17"/>
      <c r="BK16" s="17">
        <v>0</v>
      </c>
      <c r="BL16" s="17"/>
      <c r="BM16" s="17"/>
      <c r="BN16" s="17"/>
      <c r="BO16" s="17">
        <v>-8.8000000000000007</v>
      </c>
      <c r="BP16" s="17">
        <v>-29.5</v>
      </c>
      <c r="BQ16" s="17">
        <v>-32.799999999999997</v>
      </c>
      <c r="BR16" s="17">
        <v>-0.8</v>
      </c>
      <c r="BS16" s="17">
        <v>9</v>
      </c>
      <c r="BT16" s="17"/>
      <c r="BU16" s="17"/>
      <c r="BV16" s="17"/>
      <c r="BW16" s="17"/>
      <c r="BX16" s="17"/>
      <c r="BY16" s="17"/>
      <c r="BZ16" s="17"/>
      <c r="CA16" s="17"/>
      <c r="CB16" s="17">
        <v>-0.5</v>
      </c>
      <c r="CC16" s="17">
        <v>16.600000000000001</v>
      </c>
      <c r="CD16" s="17">
        <v>20.8</v>
      </c>
      <c r="CE16" s="17">
        <v>-7.3</v>
      </c>
      <c r="CF16" s="17">
        <v>5.2</v>
      </c>
      <c r="CG16" s="17">
        <v>-5.8</v>
      </c>
      <c r="CH16" s="17"/>
      <c r="CI16" s="17"/>
      <c r="CJ16" s="17"/>
      <c r="CK16" s="17">
        <v>-21</v>
      </c>
      <c r="CL16" s="17">
        <v>-19.5</v>
      </c>
      <c r="CM16" s="17">
        <v>-43.1</v>
      </c>
      <c r="CN16" s="17">
        <v>0</v>
      </c>
      <c r="CO16" s="17"/>
      <c r="CP16" s="17"/>
      <c r="CQ16" s="17"/>
      <c r="CR16" s="17"/>
      <c r="CS16" s="17"/>
      <c r="CT16" s="17"/>
      <c r="CU16" s="17"/>
      <c r="CV16" s="17">
        <v>-4.7</v>
      </c>
      <c r="CW16" s="17">
        <v>0</v>
      </c>
      <c r="CX16" s="17"/>
      <c r="CY16" s="17"/>
      <c r="CZ16" s="17">
        <v>1.3</v>
      </c>
      <c r="DA16" s="17">
        <v>0</v>
      </c>
      <c r="DB16" s="17">
        <v>-0.6</v>
      </c>
      <c r="DC16" s="17"/>
      <c r="DD16" s="17">
        <v>0.5</v>
      </c>
      <c r="DE16" s="17">
        <v>1.2</v>
      </c>
      <c r="DF16" s="17">
        <v>0</v>
      </c>
      <c r="DG16" s="17">
        <v>0</v>
      </c>
      <c r="DH16" s="17">
        <v>1.3</v>
      </c>
      <c r="DI16" s="17"/>
      <c r="DJ16" s="17"/>
      <c r="DK16" s="17">
        <v>0</v>
      </c>
      <c r="DL16" s="17">
        <v>0</v>
      </c>
      <c r="DM16" s="17">
        <v>-4.3</v>
      </c>
      <c r="DN16" s="17">
        <v>-0.7</v>
      </c>
      <c r="DO16" s="17">
        <v>1.8</v>
      </c>
      <c r="DP16" s="17">
        <v>0.3</v>
      </c>
      <c r="DQ16" s="17">
        <v>0.7</v>
      </c>
      <c r="DR16" s="17">
        <v>1.1000000000000001</v>
      </c>
      <c r="DS16" s="17">
        <v>0</v>
      </c>
      <c r="DT16" s="17">
        <v>0.1</v>
      </c>
      <c r="DU16" s="17">
        <v>0.1</v>
      </c>
      <c r="DV16" s="17">
        <v>0.5</v>
      </c>
      <c r="DW16" s="17"/>
      <c r="DX16" s="17">
        <v>-3.7</v>
      </c>
      <c r="DY16" s="17">
        <v>0.5</v>
      </c>
      <c r="DZ16" s="17">
        <v>0.1</v>
      </c>
      <c r="EA16" s="17">
        <v>-0.9</v>
      </c>
      <c r="EB16" s="17">
        <v>0.7</v>
      </c>
      <c r="EC16" s="17">
        <v>0.8</v>
      </c>
      <c r="ED16" s="17">
        <v>4</v>
      </c>
      <c r="EE16" s="17">
        <v>0</v>
      </c>
      <c r="EF16" s="17">
        <v>0</v>
      </c>
      <c r="EG16" s="17">
        <v>-6.7</v>
      </c>
      <c r="EH16" s="17">
        <v>0</v>
      </c>
      <c r="EI16" s="17">
        <v>0</v>
      </c>
      <c r="EJ16" s="17"/>
      <c r="EK16" s="17">
        <v>0.2</v>
      </c>
      <c r="EL16" s="17">
        <v>1.9</v>
      </c>
      <c r="EM16" s="17">
        <v>0.2</v>
      </c>
      <c r="EN16" s="17">
        <v>0.2</v>
      </c>
      <c r="EO16" s="17">
        <v>0.2</v>
      </c>
      <c r="EP16" s="17"/>
      <c r="EQ16" s="17">
        <v>0</v>
      </c>
      <c r="ER16" s="17">
        <v>0</v>
      </c>
      <c r="ES16" s="17">
        <v>0</v>
      </c>
      <c r="ET16" s="17">
        <v>-0.2</v>
      </c>
      <c r="EU16" s="17">
        <v>4.5</v>
      </c>
      <c r="EV16" s="17">
        <v>3.5</v>
      </c>
      <c r="EW16" s="17">
        <v>0</v>
      </c>
      <c r="EX16" s="17">
        <v>0</v>
      </c>
      <c r="EY16" s="17">
        <v>0.2</v>
      </c>
      <c r="EZ16" s="17">
        <v>1</v>
      </c>
      <c r="FA16" s="17">
        <v>3.5</v>
      </c>
      <c r="FB16" s="17">
        <v>10.5</v>
      </c>
      <c r="FC16" s="17">
        <v>3.1</v>
      </c>
      <c r="FD16" s="17"/>
      <c r="FE16" s="17"/>
      <c r="FF16" s="17">
        <v>1.9</v>
      </c>
      <c r="FG16" s="17"/>
      <c r="FH16" s="17"/>
      <c r="FI16" s="17">
        <v>-476.9</v>
      </c>
      <c r="FJ16" s="15"/>
      <c r="FK16" s="17"/>
      <c r="FL16" s="17">
        <v>0</v>
      </c>
      <c r="FM16" s="17"/>
      <c r="FN16" s="17">
        <v>1.8</v>
      </c>
      <c r="FO16" s="17">
        <v>0</v>
      </c>
      <c r="FP16" s="17">
        <v>0.18740000000000001</v>
      </c>
      <c r="FQ16" s="17">
        <v>-0.7</v>
      </c>
      <c r="FR16" s="17">
        <v>1.2</v>
      </c>
      <c r="FS16" s="17">
        <v>2.4874000000000001</v>
      </c>
    </row>
    <row r="17" spans="1:175" ht="24" customHeight="1" x14ac:dyDescent="0.35">
      <c r="A17" s="16" t="s">
        <v>54</v>
      </c>
      <c r="B17" s="16" t="s">
        <v>874</v>
      </c>
      <c r="C17" s="17">
        <v>11.4</v>
      </c>
      <c r="D17" s="17">
        <v>-56.6</v>
      </c>
      <c r="E17" s="17">
        <v>-2.8</v>
      </c>
      <c r="F17" s="17">
        <v>0</v>
      </c>
      <c r="G17" s="17">
        <v>0</v>
      </c>
      <c r="H17" s="17">
        <v>-22.9</v>
      </c>
      <c r="I17" s="17">
        <v>5.7</v>
      </c>
      <c r="J17" s="17"/>
      <c r="K17" s="17"/>
      <c r="L17" s="17">
        <v>-62.7</v>
      </c>
      <c r="M17" s="17"/>
      <c r="N17" s="17">
        <v>-44.8</v>
      </c>
      <c r="O17" s="17">
        <v>-29.7</v>
      </c>
      <c r="P17" s="17">
        <v>-29</v>
      </c>
      <c r="Q17" s="17">
        <v>-19.7</v>
      </c>
      <c r="R17" s="17">
        <v>-7.4</v>
      </c>
      <c r="S17" s="17">
        <v>0.2</v>
      </c>
      <c r="T17" s="17"/>
      <c r="U17" s="17"/>
      <c r="V17" s="17"/>
      <c r="W17" s="17"/>
      <c r="X17" s="17">
        <v>6.9</v>
      </c>
      <c r="Y17" s="17">
        <v>1</v>
      </c>
      <c r="Z17" s="17"/>
      <c r="AA17" s="17">
        <v>-3.4</v>
      </c>
      <c r="AB17" s="17">
        <v>2.8</v>
      </c>
      <c r="AC17" s="17">
        <v>2.2000000000000002</v>
      </c>
      <c r="AD17" s="17"/>
      <c r="AE17" s="17"/>
      <c r="AF17" s="17"/>
      <c r="AG17" s="17"/>
      <c r="AH17" s="17">
        <v>0.4</v>
      </c>
      <c r="AI17" s="17">
        <v>-18.5</v>
      </c>
      <c r="AJ17" s="17"/>
      <c r="AK17" s="17"/>
      <c r="AL17" s="17"/>
      <c r="AM17" s="17">
        <v>-1.1000000000000001</v>
      </c>
      <c r="AN17" s="17">
        <v>-40.700000000000003</v>
      </c>
      <c r="AO17" s="17">
        <v>-5.6</v>
      </c>
      <c r="AP17" s="17">
        <v>0.8</v>
      </c>
      <c r="AQ17" s="17">
        <v>-0.7</v>
      </c>
      <c r="AR17" s="17">
        <v>0.1</v>
      </c>
      <c r="AS17" s="17">
        <v>2.7</v>
      </c>
      <c r="AT17" s="17">
        <v>1.1000000000000001</v>
      </c>
      <c r="AU17" s="17">
        <v>-24</v>
      </c>
      <c r="AV17" s="17">
        <v>-53.6</v>
      </c>
      <c r="AW17" s="17">
        <v>-47.7</v>
      </c>
      <c r="AX17" s="17">
        <v>-9.1999999999999993</v>
      </c>
      <c r="AY17" s="17">
        <v>-1.5</v>
      </c>
      <c r="AZ17" s="17">
        <v>-0.2</v>
      </c>
      <c r="BA17" s="17">
        <v>-3.9</v>
      </c>
      <c r="BB17" s="17">
        <v>2.6</v>
      </c>
      <c r="BC17" s="17">
        <v>1.1000000000000001</v>
      </c>
      <c r="BD17" s="17">
        <v>-0.3</v>
      </c>
      <c r="BE17" s="17">
        <v>-16.3</v>
      </c>
      <c r="BF17" s="17"/>
      <c r="BG17" s="17"/>
      <c r="BH17" s="17"/>
      <c r="BI17" s="17">
        <v>-0.6</v>
      </c>
      <c r="BJ17" s="17"/>
      <c r="BK17" s="17">
        <v>0</v>
      </c>
      <c r="BL17" s="17"/>
      <c r="BM17" s="17"/>
      <c r="BN17" s="17"/>
      <c r="BO17" s="17">
        <v>-13.7</v>
      </c>
      <c r="BP17" s="17">
        <v>-34.299999999999997</v>
      </c>
      <c r="BQ17" s="17">
        <v>-37.5</v>
      </c>
      <c r="BR17" s="17">
        <v>-5.4</v>
      </c>
      <c r="BS17" s="17">
        <v>6.6</v>
      </c>
      <c r="BT17" s="17"/>
      <c r="BU17" s="17"/>
      <c r="BV17" s="17"/>
      <c r="BW17" s="17"/>
      <c r="BX17" s="17"/>
      <c r="BY17" s="17"/>
      <c r="BZ17" s="17"/>
      <c r="CA17" s="17"/>
      <c r="CB17" s="17">
        <v>-0.5</v>
      </c>
      <c r="CC17" s="17">
        <v>14.6</v>
      </c>
      <c r="CD17" s="17">
        <v>18.8</v>
      </c>
      <c r="CE17" s="17">
        <v>-9.1999999999999993</v>
      </c>
      <c r="CF17" s="17">
        <v>3</v>
      </c>
      <c r="CG17" s="17">
        <v>-6.1</v>
      </c>
      <c r="CH17" s="17"/>
      <c r="CI17" s="17"/>
      <c r="CJ17" s="17"/>
      <c r="CK17" s="17">
        <v>-25.5</v>
      </c>
      <c r="CL17" s="17">
        <v>-23.9</v>
      </c>
      <c r="CM17" s="17">
        <v>-49.9</v>
      </c>
      <c r="CN17" s="17">
        <v>0</v>
      </c>
      <c r="CO17" s="17"/>
      <c r="CP17" s="17"/>
      <c r="CQ17" s="17"/>
      <c r="CR17" s="17"/>
      <c r="CS17" s="17"/>
      <c r="CT17" s="17"/>
      <c r="CU17" s="17"/>
      <c r="CV17" s="17">
        <v>-4.5999999999999996</v>
      </c>
      <c r="CW17" s="17">
        <v>0</v>
      </c>
      <c r="CX17" s="17"/>
      <c r="CY17" s="17"/>
      <c r="CZ17" s="17">
        <v>1.3</v>
      </c>
      <c r="DA17" s="17">
        <v>0</v>
      </c>
      <c r="DB17" s="17">
        <v>-1</v>
      </c>
      <c r="DC17" s="17"/>
      <c r="DD17" s="17">
        <v>0.5</v>
      </c>
      <c r="DE17" s="17">
        <v>1.1000000000000001</v>
      </c>
      <c r="DF17" s="17">
        <v>0</v>
      </c>
      <c r="DG17" s="17">
        <v>0</v>
      </c>
      <c r="DH17" s="17">
        <v>1.3</v>
      </c>
      <c r="DI17" s="17"/>
      <c r="DJ17" s="17"/>
      <c r="DK17" s="17">
        <v>0</v>
      </c>
      <c r="DL17" s="17">
        <v>0</v>
      </c>
      <c r="DM17" s="17">
        <v>-4.9000000000000004</v>
      </c>
      <c r="DN17" s="17">
        <v>-1.4</v>
      </c>
      <c r="DO17" s="17">
        <v>1.8</v>
      </c>
      <c r="DP17" s="17">
        <v>0.3</v>
      </c>
      <c r="DQ17" s="17">
        <v>0.7</v>
      </c>
      <c r="DR17" s="17">
        <v>1.1000000000000001</v>
      </c>
      <c r="DS17" s="17">
        <v>0</v>
      </c>
      <c r="DT17" s="17">
        <v>0</v>
      </c>
      <c r="DU17" s="17">
        <v>0.2</v>
      </c>
      <c r="DV17" s="17">
        <v>0.5</v>
      </c>
      <c r="DW17" s="17"/>
      <c r="DX17" s="17">
        <v>-3.7</v>
      </c>
      <c r="DY17" s="17">
        <v>0.4</v>
      </c>
      <c r="DZ17" s="17">
        <v>0</v>
      </c>
      <c r="EA17" s="17">
        <v>-1</v>
      </c>
      <c r="EB17" s="17">
        <v>0.7</v>
      </c>
      <c r="EC17" s="17">
        <v>0.8</v>
      </c>
      <c r="ED17" s="17">
        <v>4</v>
      </c>
      <c r="EE17" s="17">
        <v>0</v>
      </c>
      <c r="EF17" s="17">
        <v>0</v>
      </c>
      <c r="EG17" s="17">
        <v>-9.3000000000000007</v>
      </c>
      <c r="EH17" s="17">
        <v>0</v>
      </c>
      <c r="EI17" s="17">
        <v>0</v>
      </c>
      <c r="EJ17" s="17"/>
      <c r="EK17" s="17">
        <v>0.2</v>
      </c>
      <c r="EL17" s="17">
        <v>1.9</v>
      </c>
      <c r="EM17" s="17">
        <v>0.2</v>
      </c>
      <c r="EN17" s="17">
        <v>0.2</v>
      </c>
      <c r="EO17" s="17">
        <v>0.2</v>
      </c>
      <c r="EP17" s="17"/>
      <c r="EQ17" s="17">
        <v>0</v>
      </c>
      <c r="ER17" s="17">
        <v>0</v>
      </c>
      <c r="ES17" s="17">
        <v>0</v>
      </c>
      <c r="ET17" s="17">
        <v>-0.2</v>
      </c>
      <c r="EU17" s="17">
        <v>4.5999999999999996</v>
      </c>
      <c r="EV17" s="17">
        <v>3.4</v>
      </c>
      <c r="EW17" s="17">
        <v>0</v>
      </c>
      <c r="EX17" s="17">
        <v>0</v>
      </c>
      <c r="EY17" s="17">
        <v>0.2</v>
      </c>
      <c r="EZ17" s="17">
        <v>1</v>
      </c>
      <c r="FA17" s="17">
        <v>3.4</v>
      </c>
      <c r="FB17" s="17">
        <v>10.5</v>
      </c>
      <c r="FC17" s="17">
        <v>3.2</v>
      </c>
      <c r="FD17" s="17"/>
      <c r="FE17" s="17"/>
      <c r="FF17" s="17">
        <v>3</v>
      </c>
      <c r="FG17" s="17"/>
      <c r="FH17" s="17"/>
      <c r="FI17" s="17">
        <v>-606.29999999999995</v>
      </c>
      <c r="FJ17" s="15"/>
      <c r="FK17" s="17"/>
      <c r="FL17" s="17">
        <v>0</v>
      </c>
      <c r="FM17" s="17"/>
      <c r="FN17" s="17">
        <v>1.6</v>
      </c>
      <c r="FO17" s="17">
        <v>0.28645999999999999</v>
      </c>
      <c r="FP17" s="17">
        <v>0.16319</v>
      </c>
      <c r="FQ17" s="17">
        <v>-1</v>
      </c>
      <c r="FR17" s="17">
        <v>1.1000000000000001</v>
      </c>
      <c r="FS17" s="17">
        <v>2.1496499999999998</v>
      </c>
    </row>
    <row r="18" spans="1:175" ht="24" customHeight="1" x14ac:dyDescent="0.35">
      <c r="A18" s="18" t="s">
        <v>54</v>
      </c>
      <c r="B18" s="18" t="s">
        <v>875</v>
      </c>
      <c r="C18" s="19">
        <v>11.7</v>
      </c>
      <c r="D18" s="19">
        <v>-47.1</v>
      </c>
      <c r="E18" s="19">
        <v>-1.4</v>
      </c>
      <c r="F18" s="19">
        <v>0</v>
      </c>
      <c r="G18" s="19">
        <v>0</v>
      </c>
      <c r="H18" s="19">
        <v>-20.399999999999999</v>
      </c>
      <c r="I18" s="19">
        <v>17.3</v>
      </c>
      <c r="J18" s="19"/>
      <c r="K18" s="19"/>
      <c r="L18" s="19">
        <v>-56.6</v>
      </c>
      <c r="M18" s="19"/>
      <c r="N18" s="19">
        <v>-41.3</v>
      </c>
      <c r="O18" s="19">
        <v>-22.2</v>
      </c>
      <c r="P18" s="19">
        <v>-26.5</v>
      </c>
      <c r="Q18" s="19">
        <v>-18.600000000000001</v>
      </c>
      <c r="R18" s="19">
        <v>-3.5</v>
      </c>
      <c r="S18" s="19">
        <v>0</v>
      </c>
      <c r="T18" s="19"/>
      <c r="U18" s="19"/>
      <c r="V18" s="19"/>
      <c r="W18" s="19"/>
      <c r="X18" s="19">
        <v>7.6</v>
      </c>
      <c r="Y18" s="19">
        <v>0.8</v>
      </c>
      <c r="Z18" s="19"/>
      <c r="AA18" s="19">
        <v>-3.4</v>
      </c>
      <c r="AB18" s="19">
        <v>2.8</v>
      </c>
      <c r="AC18" s="19">
        <v>2.6</v>
      </c>
      <c r="AD18" s="19"/>
      <c r="AE18" s="19"/>
      <c r="AF18" s="19"/>
      <c r="AG18" s="19"/>
      <c r="AH18" s="19">
        <v>0.1</v>
      </c>
      <c r="AI18" s="19">
        <v>-17</v>
      </c>
      <c r="AJ18" s="19"/>
      <c r="AK18" s="19"/>
      <c r="AL18" s="19"/>
      <c r="AM18" s="19">
        <v>-1</v>
      </c>
      <c r="AN18" s="19">
        <v>-35.5</v>
      </c>
      <c r="AO18" s="19">
        <v>-5.8</v>
      </c>
      <c r="AP18" s="19">
        <v>0.4</v>
      </c>
      <c r="AQ18" s="19">
        <v>-0.2</v>
      </c>
      <c r="AR18" s="19">
        <v>0.4</v>
      </c>
      <c r="AS18" s="19">
        <v>2.7</v>
      </c>
      <c r="AT18" s="19">
        <v>1.1000000000000001</v>
      </c>
      <c r="AU18" s="19">
        <v>-22.4</v>
      </c>
      <c r="AV18" s="19">
        <v>-50.3</v>
      </c>
      <c r="AW18" s="19">
        <v>-44.4</v>
      </c>
      <c r="AX18" s="19">
        <v>-9</v>
      </c>
      <c r="AY18" s="19">
        <v>-1.4</v>
      </c>
      <c r="AZ18" s="19">
        <v>-0.1</v>
      </c>
      <c r="BA18" s="19">
        <v>-4.9000000000000004</v>
      </c>
      <c r="BB18" s="19">
        <v>2.9</v>
      </c>
      <c r="BC18" s="19">
        <v>1.1000000000000001</v>
      </c>
      <c r="BD18" s="19">
        <v>-0.1</v>
      </c>
      <c r="BE18" s="19">
        <v>-13.9</v>
      </c>
      <c r="BF18" s="19"/>
      <c r="BG18" s="19"/>
      <c r="BH18" s="19"/>
      <c r="BI18" s="19">
        <v>0.7</v>
      </c>
      <c r="BJ18" s="19"/>
      <c r="BK18" s="19">
        <v>0</v>
      </c>
      <c r="BL18" s="19"/>
      <c r="BM18" s="19"/>
      <c r="BN18" s="19"/>
      <c r="BO18" s="19">
        <v>-9.8000000000000007</v>
      </c>
      <c r="BP18" s="19">
        <v>-31.2</v>
      </c>
      <c r="BQ18" s="19">
        <v>-34.6</v>
      </c>
      <c r="BR18" s="19">
        <v>-2.6</v>
      </c>
      <c r="BS18" s="19">
        <v>8.9</v>
      </c>
      <c r="BT18" s="19"/>
      <c r="BU18" s="19"/>
      <c r="BV18" s="19"/>
      <c r="BW18" s="19"/>
      <c r="BX18" s="19"/>
      <c r="BY18" s="19"/>
      <c r="BZ18" s="19"/>
      <c r="CA18" s="19"/>
      <c r="CB18" s="19">
        <v>-0.4</v>
      </c>
      <c r="CC18" s="19">
        <v>16.600000000000001</v>
      </c>
      <c r="CD18" s="19">
        <v>17.5</v>
      </c>
      <c r="CE18" s="19">
        <v>-9</v>
      </c>
      <c r="CF18" s="19">
        <v>1.5</v>
      </c>
      <c r="CG18" s="19">
        <v>-6</v>
      </c>
      <c r="CH18" s="19"/>
      <c r="CI18" s="19"/>
      <c r="CJ18" s="19"/>
      <c r="CK18" s="19">
        <v>-22.3</v>
      </c>
      <c r="CL18" s="19">
        <v>-20.9</v>
      </c>
      <c r="CM18" s="19">
        <v>-45.2</v>
      </c>
      <c r="CN18" s="19">
        <v>0</v>
      </c>
      <c r="CO18" s="19"/>
      <c r="CP18" s="19"/>
      <c r="CQ18" s="19"/>
      <c r="CR18" s="19"/>
      <c r="CS18" s="19"/>
      <c r="CT18" s="19"/>
      <c r="CU18" s="19"/>
      <c r="CV18" s="19">
        <v>-4.2</v>
      </c>
      <c r="CW18" s="19">
        <v>0</v>
      </c>
      <c r="CX18" s="19"/>
      <c r="CY18" s="19"/>
      <c r="CZ18" s="19">
        <v>1.3</v>
      </c>
      <c r="DA18" s="19">
        <v>0</v>
      </c>
      <c r="DB18" s="19">
        <v>-1</v>
      </c>
      <c r="DC18" s="19"/>
      <c r="DD18" s="19">
        <v>0.2</v>
      </c>
      <c r="DE18" s="19">
        <v>1.1000000000000001</v>
      </c>
      <c r="DF18" s="19">
        <v>0</v>
      </c>
      <c r="DG18" s="19">
        <v>-0.1</v>
      </c>
      <c r="DH18" s="19">
        <v>1.3</v>
      </c>
      <c r="DI18" s="19"/>
      <c r="DJ18" s="19"/>
      <c r="DK18" s="19">
        <v>0</v>
      </c>
      <c r="DL18" s="19">
        <v>0</v>
      </c>
      <c r="DM18" s="19">
        <v>-5.3</v>
      </c>
      <c r="DN18" s="19">
        <v>-0.7</v>
      </c>
      <c r="DO18" s="19">
        <v>1.8</v>
      </c>
      <c r="DP18" s="19">
        <v>0.3</v>
      </c>
      <c r="DQ18" s="19">
        <v>0.7</v>
      </c>
      <c r="DR18" s="19">
        <v>1.1000000000000001</v>
      </c>
      <c r="DS18" s="19">
        <v>0</v>
      </c>
      <c r="DT18" s="19">
        <v>0.1</v>
      </c>
      <c r="DU18" s="19">
        <v>0.3</v>
      </c>
      <c r="DV18" s="19">
        <v>0.5</v>
      </c>
      <c r="DW18" s="19"/>
      <c r="DX18" s="19">
        <v>-3.7</v>
      </c>
      <c r="DY18" s="19">
        <v>0.8</v>
      </c>
      <c r="DZ18" s="19">
        <v>0.1</v>
      </c>
      <c r="EA18" s="19">
        <v>-1</v>
      </c>
      <c r="EB18" s="19">
        <v>0.7</v>
      </c>
      <c r="EC18" s="19">
        <v>0.8</v>
      </c>
      <c r="ED18" s="19">
        <v>4</v>
      </c>
      <c r="EE18" s="19">
        <v>0</v>
      </c>
      <c r="EF18" s="19">
        <v>0</v>
      </c>
      <c r="EG18" s="19">
        <v>-7.8</v>
      </c>
      <c r="EH18" s="19">
        <v>0</v>
      </c>
      <c r="EI18" s="19">
        <v>0</v>
      </c>
      <c r="EJ18" s="19"/>
      <c r="EK18" s="19">
        <v>0.2</v>
      </c>
      <c r="EL18" s="19">
        <v>1.9</v>
      </c>
      <c r="EM18" s="19">
        <v>0.2</v>
      </c>
      <c r="EN18" s="19">
        <v>0.2</v>
      </c>
      <c r="EO18" s="19">
        <v>0.2</v>
      </c>
      <c r="EP18" s="19"/>
      <c r="EQ18" s="19">
        <v>0</v>
      </c>
      <c r="ER18" s="19">
        <v>0</v>
      </c>
      <c r="ES18" s="19">
        <v>0</v>
      </c>
      <c r="ET18" s="19">
        <v>-0.2</v>
      </c>
      <c r="EU18" s="19">
        <v>4.5999999999999996</v>
      </c>
      <c r="EV18" s="19">
        <v>3.5</v>
      </c>
      <c r="EW18" s="19">
        <v>0</v>
      </c>
      <c r="EX18" s="19">
        <v>0</v>
      </c>
      <c r="EY18" s="19">
        <v>0.2</v>
      </c>
      <c r="EZ18" s="19">
        <v>1</v>
      </c>
      <c r="FA18" s="19">
        <v>3.4</v>
      </c>
      <c r="FB18" s="19">
        <v>10.7</v>
      </c>
      <c r="FC18" s="19">
        <v>3.4</v>
      </c>
      <c r="FD18" s="19"/>
      <c r="FE18" s="19"/>
      <c r="FF18" s="19">
        <v>2.8</v>
      </c>
      <c r="FG18" s="19"/>
      <c r="FH18" s="19"/>
      <c r="FI18" s="19">
        <v>-508.9</v>
      </c>
      <c r="FJ18" s="15"/>
      <c r="FK18" s="19"/>
      <c r="FL18" s="19">
        <v>0</v>
      </c>
      <c r="FM18" s="19"/>
      <c r="FN18" s="19">
        <v>1.8</v>
      </c>
      <c r="FO18" s="19">
        <v>0.28366000000000002</v>
      </c>
      <c r="FP18" s="19">
        <v>0.19189000000000001</v>
      </c>
      <c r="FQ18" s="19">
        <v>-0.7</v>
      </c>
      <c r="FR18" s="19">
        <v>1.2</v>
      </c>
      <c r="FS18" s="19">
        <v>2.77555</v>
      </c>
    </row>
    <row r="19" spans="1:175" ht="24" customHeight="1" x14ac:dyDescent="0.35">
      <c r="A19" s="13" t="s">
        <v>54</v>
      </c>
      <c r="B19" s="13" t="s">
        <v>876</v>
      </c>
      <c r="C19" s="14">
        <v>11.9</v>
      </c>
      <c r="D19" s="14">
        <v>-45.8</v>
      </c>
      <c r="E19" s="14">
        <v>-1</v>
      </c>
      <c r="F19" s="14">
        <v>0</v>
      </c>
      <c r="G19" s="14">
        <v>0</v>
      </c>
      <c r="H19" s="14">
        <v>-19.7</v>
      </c>
      <c r="I19" s="14">
        <v>21.6</v>
      </c>
      <c r="J19" s="14"/>
      <c r="K19" s="14"/>
      <c r="L19" s="14">
        <v>-53.7</v>
      </c>
      <c r="M19" s="14"/>
      <c r="N19" s="14">
        <v>-37.6</v>
      </c>
      <c r="O19" s="14">
        <v>-19.600000000000001</v>
      </c>
      <c r="P19" s="14">
        <v>-25.8</v>
      </c>
      <c r="Q19" s="14">
        <v>-17.7</v>
      </c>
      <c r="R19" s="14">
        <v>-1.1000000000000001</v>
      </c>
      <c r="S19" s="14">
        <v>-0.1</v>
      </c>
      <c r="T19" s="14"/>
      <c r="U19" s="14"/>
      <c r="V19" s="14"/>
      <c r="W19" s="14"/>
      <c r="X19" s="14">
        <v>9.4</v>
      </c>
      <c r="Y19" s="14">
        <v>1.3</v>
      </c>
      <c r="Z19" s="14"/>
      <c r="AA19" s="14">
        <v>-3.4</v>
      </c>
      <c r="AB19" s="14">
        <v>3</v>
      </c>
      <c r="AC19" s="14">
        <v>2.8</v>
      </c>
      <c r="AD19" s="14"/>
      <c r="AE19" s="14"/>
      <c r="AF19" s="14"/>
      <c r="AG19" s="14"/>
      <c r="AH19" s="14">
        <v>-0.6</v>
      </c>
      <c r="AI19" s="14">
        <v>-12.8</v>
      </c>
      <c r="AJ19" s="14"/>
      <c r="AK19" s="14"/>
      <c r="AL19" s="14"/>
      <c r="AM19" s="14">
        <v>-1</v>
      </c>
      <c r="AN19" s="14">
        <v>-36</v>
      </c>
      <c r="AO19" s="14">
        <v>-5.6</v>
      </c>
      <c r="AP19" s="14">
        <v>0.7</v>
      </c>
      <c r="AQ19" s="14">
        <v>-0.1</v>
      </c>
      <c r="AR19" s="14">
        <v>0.1</v>
      </c>
      <c r="AS19" s="14">
        <v>2.7</v>
      </c>
      <c r="AT19" s="14">
        <v>0.9</v>
      </c>
      <c r="AU19" s="14">
        <v>-21</v>
      </c>
      <c r="AV19" s="14">
        <v>-49.3</v>
      </c>
      <c r="AW19" s="14">
        <v>-43.3</v>
      </c>
      <c r="AX19" s="14">
        <v>-10.8</v>
      </c>
      <c r="AY19" s="14">
        <v>-1.4</v>
      </c>
      <c r="AZ19" s="14">
        <v>-0.2</v>
      </c>
      <c r="BA19" s="14">
        <v>-6.7</v>
      </c>
      <c r="BB19" s="14">
        <v>2.4</v>
      </c>
      <c r="BC19" s="14">
        <v>1.1000000000000001</v>
      </c>
      <c r="BD19" s="14">
        <v>-0.2</v>
      </c>
      <c r="BE19" s="14">
        <v>-19.899999999999999</v>
      </c>
      <c r="BF19" s="14"/>
      <c r="BG19" s="14"/>
      <c r="BH19" s="14"/>
      <c r="BI19" s="14">
        <v>2.2999999999999998</v>
      </c>
      <c r="BJ19" s="14"/>
      <c r="BK19" s="14">
        <v>0</v>
      </c>
      <c r="BL19" s="14"/>
      <c r="BM19" s="14"/>
      <c r="BN19" s="14"/>
      <c r="BO19" s="14">
        <v>-8</v>
      </c>
      <c r="BP19" s="14">
        <v>-31.1</v>
      </c>
      <c r="BQ19" s="14">
        <v>-34.299999999999997</v>
      </c>
      <c r="BR19" s="14">
        <v>-2</v>
      </c>
      <c r="BS19" s="14">
        <v>9.6999999999999993</v>
      </c>
      <c r="BT19" s="14"/>
      <c r="BU19" s="14"/>
      <c r="BV19" s="14"/>
      <c r="BW19" s="14"/>
      <c r="BX19" s="14"/>
      <c r="BY19" s="14"/>
      <c r="BZ19" s="14"/>
      <c r="CA19" s="14"/>
      <c r="CB19" s="14">
        <v>-0.4</v>
      </c>
      <c r="CC19" s="14">
        <v>15.8</v>
      </c>
      <c r="CD19" s="14">
        <v>18.899999999999999</v>
      </c>
      <c r="CE19" s="14">
        <v>-8.9</v>
      </c>
      <c r="CF19" s="14">
        <v>0.5</v>
      </c>
      <c r="CG19" s="14">
        <v>-6.1</v>
      </c>
      <c r="CH19" s="14"/>
      <c r="CI19" s="14"/>
      <c r="CJ19" s="14"/>
      <c r="CK19" s="14">
        <v>-21.5</v>
      </c>
      <c r="CL19" s="14">
        <v>-20.100000000000001</v>
      </c>
      <c r="CM19" s="14">
        <v>-44.1</v>
      </c>
      <c r="CN19" s="14">
        <v>0</v>
      </c>
      <c r="CO19" s="14"/>
      <c r="CP19" s="14"/>
      <c r="CQ19" s="14"/>
      <c r="CR19" s="14"/>
      <c r="CS19" s="14"/>
      <c r="CT19" s="14"/>
      <c r="CU19" s="14"/>
      <c r="CV19" s="14">
        <v>-4.0999999999999996</v>
      </c>
      <c r="CW19" s="14">
        <v>0</v>
      </c>
      <c r="CX19" s="14"/>
      <c r="CY19" s="14"/>
      <c r="CZ19" s="14">
        <v>1.3</v>
      </c>
      <c r="DA19" s="14">
        <v>0</v>
      </c>
      <c r="DB19" s="14">
        <v>-0.9</v>
      </c>
      <c r="DC19" s="14"/>
      <c r="DD19" s="14">
        <v>0.2</v>
      </c>
      <c r="DE19" s="14">
        <v>1</v>
      </c>
      <c r="DF19" s="14">
        <v>0</v>
      </c>
      <c r="DG19" s="14">
        <v>-0.7</v>
      </c>
      <c r="DH19" s="14">
        <v>1.3</v>
      </c>
      <c r="DI19" s="14"/>
      <c r="DJ19" s="14"/>
      <c r="DK19" s="14">
        <v>0</v>
      </c>
      <c r="DL19" s="14">
        <v>0</v>
      </c>
      <c r="DM19" s="14">
        <v>-5</v>
      </c>
      <c r="DN19" s="14">
        <v>-0.1</v>
      </c>
      <c r="DO19" s="14">
        <v>1.8</v>
      </c>
      <c r="DP19" s="14">
        <v>0.3</v>
      </c>
      <c r="DQ19" s="14">
        <v>0.7</v>
      </c>
      <c r="DR19" s="14">
        <v>1.1000000000000001</v>
      </c>
      <c r="DS19" s="14">
        <v>0</v>
      </c>
      <c r="DT19" s="14">
        <v>0.1</v>
      </c>
      <c r="DU19" s="14">
        <v>0.3</v>
      </c>
      <c r="DV19" s="14">
        <v>0.5</v>
      </c>
      <c r="DW19" s="14"/>
      <c r="DX19" s="14">
        <v>-3.7</v>
      </c>
      <c r="DY19" s="14">
        <v>0.3</v>
      </c>
      <c r="DZ19" s="14">
        <v>0.1</v>
      </c>
      <c r="EA19" s="14">
        <v>-0.9</v>
      </c>
      <c r="EB19" s="14">
        <v>0.7</v>
      </c>
      <c r="EC19" s="14">
        <v>0.8</v>
      </c>
      <c r="ED19" s="14">
        <v>4</v>
      </c>
      <c r="EE19" s="14">
        <v>0</v>
      </c>
      <c r="EF19" s="14">
        <v>0</v>
      </c>
      <c r="EG19" s="14">
        <v>-7.2</v>
      </c>
      <c r="EH19" s="14">
        <v>0</v>
      </c>
      <c r="EI19" s="14">
        <v>0</v>
      </c>
      <c r="EJ19" s="14"/>
      <c r="EK19" s="14">
        <v>0.2</v>
      </c>
      <c r="EL19" s="14">
        <v>1.9</v>
      </c>
      <c r="EM19" s="14">
        <v>0.2</v>
      </c>
      <c r="EN19" s="14">
        <v>0.2</v>
      </c>
      <c r="EO19" s="14">
        <v>0.2</v>
      </c>
      <c r="EP19" s="14"/>
      <c r="EQ19" s="14">
        <v>0</v>
      </c>
      <c r="ER19" s="14">
        <v>0</v>
      </c>
      <c r="ES19" s="14">
        <v>0</v>
      </c>
      <c r="ET19" s="14">
        <v>-0.2</v>
      </c>
      <c r="EU19" s="14">
        <v>4.8</v>
      </c>
      <c r="EV19" s="14">
        <v>3.5</v>
      </c>
      <c r="EW19" s="14">
        <v>0</v>
      </c>
      <c r="EX19" s="14">
        <v>0</v>
      </c>
      <c r="EY19" s="14">
        <v>0.2</v>
      </c>
      <c r="EZ19" s="14">
        <v>1</v>
      </c>
      <c r="FA19" s="14">
        <v>3.4</v>
      </c>
      <c r="FB19" s="14">
        <v>11</v>
      </c>
      <c r="FC19" s="14">
        <v>3.7</v>
      </c>
      <c r="FD19" s="14"/>
      <c r="FE19" s="14"/>
      <c r="FF19" s="14">
        <v>2.1</v>
      </c>
      <c r="FG19" s="14"/>
      <c r="FH19" s="14"/>
      <c r="FI19" s="14">
        <v>-481.7</v>
      </c>
      <c r="FJ19" s="15"/>
      <c r="FK19" s="14"/>
      <c r="FL19" s="14">
        <v>0</v>
      </c>
      <c r="FM19" s="14"/>
      <c r="FN19" s="14">
        <v>1.8</v>
      </c>
      <c r="FO19" s="14">
        <v>0.28516000000000002</v>
      </c>
      <c r="FP19" s="14">
        <v>0.1668</v>
      </c>
      <c r="FQ19" s="14">
        <v>-0.4</v>
      </c>
      <c r="FR19" s="14">
        <v>1.3</v>
      </c>
      <c r="FS19" s="14">
        <v>3.1519599999999999</v>
      </c>
    </row>
    <row r="20" spans="1:175" ht="24" customHeight="1" x14ac:dyDescent="0.35">
      <c r="A20" s="16" t="s">
        <v>54</v>
      </c>
      <c r="B20" s="16" t="s">
        <v>877</v>
      </c>
      <c r="C20" s="17">
        <v>12.4</v>
      </c>
      <c r="D20" s="17">
        <v>-45.1</v>
      </c>
      <c r="E20" s="17">
        <v>-1</v>
      </c>
      <c r="F20" s="17">
        <v>0</v>
      </c>
      <c r="G20" s="17">
        <v>0</v>
      </c>
      <c r="H20" s="17">
        <v>-20.100000000000001</v>
      </c>
      <c r="I20" s="17">
        <v>19.7</v>
      </c>
      <c r="J20" s="17"/>
      <c r="K20" s="17"/>
      <c r="L20" s="17">
        <v>-54.7</v>
      </c>
      <c r="M20" s="17"/>
      <c r="N20" s="17">
        <v>-38.1</v>
      </c>
      <c r="O20" s="17">
        <v>-20.100000000000001</v>
      </c>
      <c r="P20" s="17">
        <v>-25</v>
      </c>
      <c r="Q20" s="17">
        <v>-17.8</v>
      </c>
      <c r="R20" s="17">
        <v>9.6</v>
      </c>
      <c r="S20" s="17">
        <v>0</v>
      </c>
      <c r="T20" s="17"/>
      <c r="U20" s="17"/>
      <c r="V20" s="17"/>
      <c r="W20" s="17"/>
      <c r="X20" s="17">
        <v>8.4</v>
      </c>
      <c r="Y20" s="17">
        <v>1.2</v>
      </c>
      <c r="Z20" s="17"/>
      <c r="AA20" s="17">
        <v>-3.4</v>
      </c>
      <c r="AB20" s="17">
        <v>3.4</v>
      </c>
      <c r="AC20" s="17">
        <v>6.5</v>
      </c>
      <c r="AD20" s="17"/>
      <c r="AE20" s="17"/>
      <c r="AF20" s="17"/>
      <c r="AG20" s="17"/>
      <c r="AH20" s="17">
        <v>0.4</v>
      </c>
      <c r="AI20" s="17">
        <v>-6.4</v>
      </c>
      <c r="AJ20" s="17"/>
      <c r="AK20" s="17"/>
      <c r="AL20" s="17"/>
      <c r="AM20" s="17">
        <v>-1</v>
      </c>
      <c r="AN20" s="17">
        <v>-40.299999999999997</v>
      </c>
      <c r="AO20" s="17">
        <v>-5.6</v>
      </c>
      <c r="AP20" s="17">
        <v>0.2</v>
      </c>
      <c r="AQ20" s="17">
        <v>-0.1</v>
      </c>
      <c r="AR20" s="17">
        <v>0.1</v>
      </c>
      <c r="AS20" s="17">
        <v>2.7</v>
      </c>
      <c r="AT20" s="17">
        <v>0.6</v>
      </c>
      <c r="AU20" s="17">
        <v>-20.2</v>
      </c>
      <c r="AV20" s="17">
        <v>-48.1</v>
      </c>
      <c r="AW20" s="17">
        <v>-42.2</v>
      </c>
      <c r="AX20" s="17">
        <v>-7.2</v>
      </c>
      <c r="AY20" s="17">
        <v>-1.4</v>
      </c>
      <c r="AZ20" s="17">
        <v>-0.3</v>
      </c>
      <c r="BA20" s="17">
        <v>-6.1</v>
      </c>
      <c r="BB20" s="17">
        <v>2.6</v>
      </c>
      <c r="BC20" s="17">
        <v>1.1000000000000001</v>
      </c>
      <c r="BD20" s="17">
        <v>-0.1</v>
      </c>
      <c r="BE20" s="17">
        <v>-18.399999999999999</v>
      </c>
      <c r="BF20" s="17"/>
      <c r="BG20" s="17"/>
      <c r="BH20" s="17"/>
      <c r="BI20" s="17">
        <v>3.1</v>
      </c>
      <c r="BJ20" s="17"/>
      <c r="BK20" s="17">
        <v>0</v>
      </c>
      <c r="BL20" s="17"/>
      <c r="BM20" s="17"/>
      <c r="BN20" s="17"/>
      <c r="BO20" s="17">
        <v>-8.6</v>
      </c>
      <c r="BP20" s="17">
        <v>-29.9</v>
      </c>
      <c r="BQ20" s="17">
        <v>-33.299999999999997</v>
      </c>
      <c r="BR20" s="17">
        <v>-1.2</v>
      </c>
      <c r="BS20" s="17">
        <v>9</v>
      </c>
      <c r="BT20" s="17"/>
      <c r="BU20" s="17"/>
      <c r="BV20" s="17"/>
      <c r="BW20" s="17"/>
      <c r="BX20" s="17"/>
      <c r="BY20" s="17"/>
      <c r="BZ20" s="17"/>
      <c r="CA20" s="17"/>
      <c r="CB20" s="17">
        <v>-0.4</v>
      </c>
      <c r="CC20" s="17">
        <v>15.8</v>
      </c>
      <c r="CD20" s="17">
        <v>18.5</v>
      </c>
      <c r="CE20" s="17">
        <v>-8.8000000000000007</v>
      </c>
      <c r="CF20" s="17">
        <v>0.6</v>
      </c>
      <c r="CG20" s="17">
        <v>-5.9</v>
      </c>
      <c r="CH20" s="17"/>
      <c r="CI20" s="17"/>
      <c r="CJ20" s="17"/>
      <c r="CK20" s="17">
        <v>-20.100000000000001</v>
      </c>
      <c r="CL20" s="17">
        <v>-18.899999999999999</v>
      </c>
      <c r="CM20" s="17">
        <v>-42.1</v>
      </c>
      <c r="CN20" s="17">
        <v>0</v>
      </c>
      <c r="CO20" s="17"/>
      <c r="CP20" s="17"/>
      <c r="CQ20" s="17"/>
      <c r="CR20" s="17"/>
      <c r="CS20" s="17"/>
      <c r="CT20" s="17"/>
      <c r="CU20" s="17"/>
      <c r="CV20" s="17">
        <v>-4.0999999999999996</v>
      </c>
      <c r="CW20" s="17">
        <v>0</v>
      </c>
      <c r="CX20" s="17"/>
      <c r="CY20" s="17"/>
      <c r="CZ20" s="17">
        <v>1.3</v>
      </c>
      <c r="DA20" s="17">
        <v>0</v>
      </c>
      <c r="DB20" s="17">
        <v>-0.9</v>
      </c>
      <c r="DC20" s="17"/>
      <c r="DD20" s="17">
        <v>0.2</v>
      </c>
      <c r="DE20" s="17">
        <v>1</v>
      </c>
      <c r="DF20" s="17">
        <v>0</v>
      </c>
      <c r="DG20" s="17">
        <v>-0.9</v>
      </c>
      <c r="DH20" s="17">
        <v>1.3</v>
      </c>
      <c r="DI20" s="17"/>
      <c r="DJ20" s="17"/>
      <c r="DK20" s="17">
        <v>0</v>
      </c>
      <c r="DL20" s="17">
        <v>0</v>
      </c>
      <c r="DM20" s="17">
        <v>-4.9000000000000004</v>
      </c>
      <c r="DN20" s="17">
        <v>-0.2</v>
      </c>
      <c r="DO20" s="17">
        <v>1.8</v>
      </c>
      <c r="DP20" s="17">
        <v>0.3</v>
      </c>
      <c r="DQ20" s="17">
        <v>0.7</v>
      </c>
      <c r="DR20" s="17">
        <v>1.1000000000000001</v>
      </c>
      <c r="DS20" s="17">
        <v>0.2</v>
      </c>
      <c r="DT20" s="17">
        <v>0.1</v>
      </c>
      <c r="DU20" s="17">
        <v>0.3</v>
      </c>
      <c r="DV20" s="17">
        <v>0.5</v>
      </c>
      <c r="DW20" s="17"/>
      <c r="DX20" s="17">
        <v>-3.7</v>
      </c>
      <c r="DY20" s="17">
        <v>0.4</v>
      </c>
      <c r="DZ20" s="17">
        <v>0.2</v>
      </c>
      <c r="EA20" s="17">
        <v>-0.9</v>
      </c>
      <c r="EB20" s="17">
        <v>0.7</v>
      </c>
      <c r="EC20" s="17">
        <v>0.8</v>
      </c>
      <c r="ED20" s="17">
        <v>4</v>
      </c>
      <c r="EE20" s="17">
        <v>0.4</v>
      </c>
      <c r="EF20" s="17">
        <v>0</v>
      </c>
      <c r="EG20" s="17">
        <v>-8.4</v>
      </c>
      <c r="EH20" s="17">
        <v>0</v>
      </c>
      <c r="EI20" s="17">
        <v>0</v>
      </c>
      <c r="EJ20" s="17"/>
      <c r="EK20" s="17">
        <v>0.2</v>
      </c>
      <c r="EL20" s="17">
        <v>1.9</v>
      </c>
      <c r="EM20" s="17">
        <v>0.2</v>
      </c>
      <c r="EN20" s="17">
        <v>0.2</v>
      </c>
      <c r="EO20" s="17">
        <v>0.2</v>
      </c>
      <c r="EP20" s="17"/>
      <c r="EQ20" s="17">
        <v>0</v>
      </c>
      <c r="ER20" s="17">
        <v>0</v>
      </c>
      <c r="ES20" s="17">
        <v>0</v>
      </c>
      <c r="ET20" s="17">
        <v>-0.2</v>
      </c>
      <c r="EU20" s="17">
        <v>4.5999999999999996</v>
      </c>
      <c r="EV20" s="17">
        <v>3.5</v>
      </c>
      <c r="EW20" s="17">
        <v>0</v>
      </c>
      <c r="EX20" s="17">
        <v>0</v>
      </c>
      <c r="EY20" s="17">
        <v>0.2</v>
      </c>
      <c r="EZ20" s="17">
        <v>1</v>
      </c>
      <c r="FA20" s="17">
        <v>3.5</v>
      </c>
      <c r="FB20" s="17">
        <v>11.1</v>
      </c>
      <c r="FC20" s="17">
        <v>3.8</v>
      </c>
      <c r="FD20" s="17"/>
      <c r="FE20" s="17"/>
      <c r="FF20" s="17">
        <v>2.4</v>
      </c>
      <c r="FG20" s="17"/>
      <c r="FH20" s="17"/>
      <c r="FI20" s="17">
        <v>-452.1</v>
      </c>
      <c r="FJ20" s="15"/>
      <c r="FK20" s="17"/>
      <c r="FL20" s="17">
        <v>0</v>
      </c>
      <c r="FM20" s="17"/>
      <c r="FN20" s="17">
        <v>1.7</v>
      </c>
      <c r="FO20" s="17">
        <v>0.28298000000000001</v>
      </c>
      <c r="FP20" s="17">
        <v>0.19416</v>
      </c>
      <c r="FQ20" s="17">
        <v>-0.2</v>
      </c>
      <c r="FR20" s="17">
        <v>1.2</v>
      </c>
      <c r="FS20" s="17">
        <v>3.1771400000000001</v>
      </c>
    </row>
    <row r="21" spans="1:175" ht="24" customHeight="1" x14ac:dyDescent="0.35">
      <c r="A21" s="16" t="s">
        <v>54</v>
      </c>
      <c r="B21" s="16" t="s">
        <v>878</v>
      </c>
      <c r="C21" s="17">
        <v>12.5</v>
      </c>
      <c r="D21" s="17">
        <v>-49</v>
      </c>
      <c r="E21" s="17">
        <v>-1.6</v>
      </c>
      <c r="F21" s="17">
        <v>0</v>
      </c>
      <c r="G21" s="17">
        <v>0</v>
      </c>
      <c r="H21" s="17">
        <v>-18.2</v>
      </c>
      <c r="I21" s="17">
        <v>19.100000000000001</v>
      </c>
      <c r="J21" s="17"/>
      <c r="K21" s="17"/>
      <c r="L21" s="17">
        <v>-53.4</v>
      </c>
      <c r="M21" s="17"/>
      <c r="N21" s="17">
        <v>-28.3</v>
      </c>
      <c r="O21" s="17">
        <v>-18.899999999999999</v>
      </c>
      <c r="P21" s="17">
        <v>-23.8</v>
      </c>
      <c r="Q21" s="17">
        <v>-16.5</v>
      </c>
      <c r="R21" s="17">
        <v>-2.7</v>
      </c>
      <c r="S21" s="17">
        <v>0.4</v>
      </c>
      <c r="T21" s="17"/>
      <c r="U21" s="17"/>
      <c r="V21" s="17"/>
      <c r="W21" s="17"/>
      <c r="X21" s="17">
        <v>9.1</v>
      </c>
      <c r="Y21" s="17">
        <v>1.5</v>
      </c>
      <c r="Z21" s="17"/>
      <c r="AA21" s="17">
        <v>-3.3</v>
      </c>
      <c r="AB21" s="17">
        <v>3.3</v>
      </c>
      <c r="AC21" s="17">
        <v>6.2</v>
      </c>
      <c r="AD21" s="17"/>
      <c r="AE21" s="17"/>
      <c r="AF21" s="17"/>
      <c r="AG21" s="17"/>
      <c r="AH21" s="17">
        <v>1.7</v>
      </c>
      <c r="AI21" s="17">
        <v>-1</v>
      </c>
      <c r="AJ21" s="17"/>
      <c r="AK21" s="17"/>
      <c r="AL21" s="17"/>
      <c r="AM21" s="17">
        <v>-0.8</v>
      </c>
      <c r="AN21" s="17">
        <v>-35.9</v>
      </c>
      <c r="AO21" s="17">
        <v>-5.3</v>
      </c>
      <c r="AP21" s="17">
        <v>-0.2</v>
      </c>
      <c r="AQ21" s="17">
        <v>-0.5</v>
      </c>
      <c r="AR21" s="17">
        <v>0.1</v>
      </c>
      <c r="AS21" s="17">
        <v>2.7</v>
      </c>
      <c r="AT21" s="17">
        <v>1.4</v>
      </c>
      <c r="AU21" s="17">
        <v>-17.100000000000001</v>
      </c>
      <c r="AV21" s="17">
        <v>-46.9</v>
      </c>
      <c r="AW21" s="17">
        <v>-40.9</v>
      </c>
      <c r="AX21" s="17">
        <v>-6.6</v>
      </c>
      <c r="AY21" s="17">
        <v>-1.4</v>
      </c>
      <c r="AZ21" s="17">
        <v>-0.3</v>
      </c>
      <c r="BA21" s="17">
        <v>-4.8</v>
      </c>
      <c r="BB21" s="17">
        <v>3.8</v>
      </c>
      <c r="BC21" s="17">
        <v>1</v>
      </c>
      <c r="BD21" s="17">
        <v>-0.1</v>
      </c>
      <c r="BE21" s="17">
        <v>-11.8</v>
      </c>
      <c r="BF21" s="17"/>
      <c r="BG21" s="17"/>
      <c r="BH21" s="17"/>
      <c r="BI21" s="17">
        <v>6</v>
      </c>
      <c r="BJ21" s="17"/>
      <c r="BK21" s="17">
        <v>0</v>
      </c>
      <c r="BL21" s="17"/>
      <c r="BM21" s="17"/>
      <c r="BN21" s="17"/>
      <c r="BO21" s="17">
        <v>-9.9</v>
      </c>
      <c r="BP21" s="17">
        <v>-29.4</v>
      </c>
      <c r="BQ21" s="17">
        <v>-32.6</v>
      </c>
      <c r="BR21" s="17">
        <v>0</v>
      </c>
      <c r="BS21" s="17">
        <v>12.3</v>
      </c>
      <c r="BT21" s="17"/>
      <c r="BU21" s="17"/>
      <c r="BV21" s="17"/>
      <c r="BW21" s="17"/>
      <c r="BX21" s="17"/>
      <c r="BY21" s="17"/>
      <c r="BZ21" s="17"/>
      <c r="CA21" s="17"/>
      <c r="CB21" s="17">
        <v>-0.5</v>
      </c>
      <c r="CC21" s="17">
        <v>15.4</v>
      </c>
      <c r="CD21" s="17">
        <v>18.3</v>
      </c>
      <c r="CE21" s="17">
        <v>-8.9</v>
      </c>
      <c r="CF21" s="17">
        <v>0.6</v>
      </c>
      <c r="CG21" s="17">
        <v>-6</v>
      </c>
      <c r="CH21" s="17"/>
      <c r="CI21" s="17"/>
      <c r="CJ21" s="17"/>
      <c r="CK21" s="17">
        <v>-17.5</v>
      </c>
      <c r="CL21" s="17">
        <v>-16.3</v>
      </c>
      <c r="CM21" s="17">
        <v>-38.299999999999997</v>
      </c>
      <c r="CN21" s="17">
        <v>0</v>
      </c>
      <c r="CO21" s="17"/>
      <c r="CP21" s="17"/>
      <c r="CQ21" s="17"/>
      <c r="CR21" s="17"/>
      <c r="CS21" s="17"/>
      <c r="CT21" s="17"/>
      <c r="CU21" s="17"/>
      <c r="CV21" s="17">
        <v>-4.0999999999999996</v>
      </c>
      <c r="CW21" s="17">
        <v>0</v>
      </c>
      <c r="CX21" s="17"/>
      <c r="CY21" s="17"/>
      <c r="CZ21" s="17">
        <v>1.3</v>
      </c>
      <c r="DA21" s="17">
        <v>0</v>
      </c>
      <c r="DB21" s="17">
        <v>-0.9</v>
      </c>
      <c r="DC21" s="17"/>
      <c r="DD21" s="17">
        <v>0.2</v>
      </c>
      <c r="DE21" s="17">
        <v>1</v>
      </c>
      <c r="DF21" s="17">
        <v>0</v>
      </c>
      <c r="DG21" s="17">
        <v>-0.4</v>
      </c>
      <c r="DH21" s="17">
        <v>1.3</v>
      </c>
      <c r="DI21" s="17"/>
      <c r="DJ21" s="17"/>
      <c r="DK21" s="17">
        <v>0</v>
      </c>
      <c r="DL21" s="17">
        <v>0</v>
      </c>
      <c r="DM21" s="17">
        <v>-5.0999999999999996</v>
      </c>
      <c r="DN21" s="17">
        <v>-0.9</v>
      </c>
      <c r="DO21" s="17">
        <v>1.8</v>
      </c>
      <c r="DP21" s="17">
        <v>0.3</v>
      </c>
      <c r="DQ21" s="17">
        <v>0.7</v>
      </c>
      <c r="DR21" s="17">
        <v>1.1000000000000001</v>
      </c>
      <c r="DS21" s="17">
        <v>0.2</v>
      </c>
      <c r="DT21" s="17">
        <v>0.2</v>
      </c>
      <c r="DU21" s="17">
        <v>0.5</v>
      </c>
      <c r="DV21" s="17">
        <v>0.5</v>
      </c>
      <c r="DW21" s="17"/>
      <c r="DX21" s="17">
        <v>-3.7</v>
      </c>
      <c r="DY21" s="17">
        <v>0.5</v>
      </c>
      <c r="DZ21" s="17">
        <v>0.2</v>
      </c>
      <c r="EA21" s="17">
        <v>-1</v>
      </c>
      <c r="EB21" s="17">
        <v>0.9</v>
      </c>
      <c r="EC21" s="17">
        <v>0.8</v>
      </c>
      <c r="ED21" s="17">
        <v>4</v>
      </c>
      <c r="EE21" s="17">
        <v>0.4</v>
      </c>
      <c r="EF21" s="17">
        <v>0</v>
      </c>
      <c r="EG21" s="17">
        <v>-11</v>
      </c>
      <c r="EH21" s="17">
        <v>0</v>
      </c>
      <c r="EI21" s="17">
        <v>0</v>
      </c>
      <c r="EJ21" s="17"/>
      <c r="EK21" s="17">
        <v>0.2</v>
      </c>
      <c r="EL21" s="17">
        <v>1.9</v>
      </c>
      <c r="EM21" s="17">
        <v>0.2</v>
      </c>
      <c r="EN21" s="17">
        <v>0.2</v>
      </c>
      <c r="EO21" s="17">
        <v>0.2</v>
      </c>
      <c r="EP21" s="17"/>
      <c r="EQ21" s="17">
        <v>0</v>
      </c>
      <c r="ER21" s="17">
        <v>0</v>
      </c>
      <c r="ES21" s="17">
        <v>0</v>
      </c>
      <c r="ET21" s="17">
        <v>-0.2</v>
      </c>
      <c r="EU21" s="17">
        <v>3.9</v>
      </c>
      <c r="EV21" s="17">
        <v>3.4</v>
      </c>
      <c r="EW21" s="17">
        <v>0</v>
      </c>
      <c r="EX21" s="17">
        <v>0</v>
      </c>
      <c r="EY21" s="17">
        <v>0.2</v>
      </c>
      <c r="EZ21" s="17">
        <v>1.2</v>
      </c>
      <c r="FA21" s="17">
        <v>3.4</v>
      </c>
      <c r="FB21" s="17">
        <v>12</v>
      </c>
      <c r="FC21" s="17">
        <v>4.5999999999999996</v>
      </c>
      <c r="FD21" s="17"/>
      <c r="FE21" s="17"/>
      <c r="FF21" s="17">
        <v>3</v>
      </c>
      <c r="FG21" s="17"/>
      <c r="FH21" s="17"/>
      <c r="FI21" s="17">
        <v>-410.3</v>
      </c>
      <c r="FJ21" s="15"/>
      <c r="FK21" s="17"/>
      <c r="FL21" s="17">
        <v>0</v>
      </c>
      <c r="FM21" s="17"/>
      <c r="FN21" s="17">
        <v>1.6</v>
      </c>
      <c r="FO21" s="17">
        <v>0.28539999999999999</v>
      </c>
      <c r="FP21" s="17">
        <v>0.18773000000000001</v>
      </c>
      <c r="FQ21" s="17">
        <v>0.2</v>
      </c>
      <c r="FR21" s="17">
        <v>1</v>
      </c>
      <c r="FS21" s="17">
        <v>3.2731300000000001</v>
      </c>
    </row>
    <row r="22" spans="1:175" ht="24" customHeight="1" x14ac:dyDescent="0.35">
      <c r="A22" s="16" t="s">
        <v>54</v>
      </c>
      <c r="B22" s="16" t="s">
        <v>879</v>
      </c>
      <c r="C22" s="17">
        <v>13.1</v>
      </c>
      <c r="D22" s="17">
        <v>-27.8</v>
      </c>
      <c r="E22" s="17">
        <v>3.6</v>
      </c>
      <c r="F22" s="17">
        <v>0</v>
      </c>
      <c r="G22" s="17">
        <v>0</v>
      </c>
      <c r="H22" s="17">
        <v>-16.899999999999999</v>
      </c>
      <c r="I22" s="17">
        <v>11.3</v>
      </c>
      <c r="J22" s="17"/>
      <c r="K22" s="17"/>
      <c r="L22" s="17">
        <v>-50.7</v>
      </c>
      <c r="M22" s="17"/>
      <c r="N22" s="17">
        <v>-30.4</v>
      </c>
      <c r="O22" s="17">
        <v>-14.9</v>
      </c>
      <c r="P22" s="17">
        <v>-22.9</v>
      </c>
      <c r="Q22" s="17">
        <v>-16.5</v>
      </c>
      <c r="R22" s="17">
        <v>9.8000000000000007</v>
      </c>
      <c r="S22" s="17">
        <v>0.1</v>
      </c>
      <c r="T22" s="17"/>
      <c r="U22" s="17"/>
      <c r="V22" s="17"/>
      <c r="W22" s="17"/>
      <c r="X22" s="17">
        <v>11.8</v>
      </c>
      <c r="Y22" s="17">
        <v>1.7</v>
      </c>
      <c r="Z22" s="17"/>
      <c r="AA22" s="17">
        <v>-3.3</v>
      </c>
      <c r="AB22" s="17">
        <v>3.6</v>
      </c>
      <c r="AC22" s="17">
        <v>7.1</v>
      </c>
      <c r="AD22" s="17"/>
      <c r="AE22" s="17"/>
      <c r="AF22" s="17"/>
      <c r="AG22" s="17"/>
      <c r="AH22" s="17">
        <v>6.5</v>
      </c>
      <c r="AI22" s="17">
        <v>-2.4</v>
      </c>
      <c r="AJ22" s="17"/>
      <c r="AK22" s="17"/>
      <c r="AL22" s="17"/>
      <c r="AM22" s="17">
        <v>-0.7</v>
      </c>
      <c r="AN22" s="17">
        <v>-29.1</v>
      </c>
      <c r="AO22" s="17">
        <v>-4.5999999999999996</v>
      </c>
      <c r="AP22" s="17">
        <v>0.1</v>
      </c>
      <c r="AQ22" s="17">
        <v>0.1</v>
      </c>
      <c r="AR22" s="17">
        <v>0.2</v>
      </c>
      <c r="AS22" s="17">
        <v>2.7</v>
      </c>
      <c r="AT22" s="17">
        <v>1.4</v>
      </c>
      <c r="AU22" s="17">
        <v>-16.600000000000001</v>
      </c>
      <c r="AV22" s="17">
        <v>-44.2</v>
      </c>
      <c r="AW22" s="17">
        <v>-38.6</v>
      </c>
      <c r="AX22" s="17">
        <v>-0.2</v>
      </c>
      <c r="AY22" s="17">
        <v>-1.2</v>
      </c>
      <c r="AZ22" s="17">
        <v>-0.2</v>
      </c>
      <c r="BA22" s="17">
        <v>-2.7</v>
      </c>
      <c r="BB22" s="17">
        <v>3.3</v>
      </c>
      <c r="BC22" s="17">
        <v>1.1000000000000001</v>
      </c>
      <c r="BD22" s="17">
        <v>-0.1</v>
      </c>
      <c r="BE22" s="17">
        <v>-15.8</v>
      </c>
      <c r="BF22" s="17"/>
      <c r="BG22" s="17"/>
      <c r="BH22" s="17"/>
      <c r="BI22" s="17">
        <v>9.1999999999999993</v>
      </c>
      <c r="BJ22" s="17"/>
      <c r="BK22" s="17">
        <v>0</v>
      </c>
      <c r="BL22" s="17"/>
      <c r="BM22" s="17"/>
      <c r="BN22" s="17"/>
      <c r="BO22" s="17">
        <v>-3</v>
      </c>
      <c r="BP22" s="17">
        <v>-27.7</v>
      </c>
      <c r="BQ22" s="17">
        <v>-31.1</v>
      </c>
      <c r="BR22" s="17">
        <v>0</v>
      </c>
      <c r="BS22" s="17">
        <v>12.4</v>
      </c>
      <c r="BT22" s="17"/>
      <c r="BU22" s="17"/>
      <c r="BV22" s="17"/>
      <c r="BW22" s="17"/>
      <c r="BX22" s="17"/>
      <c r="BY22" s="17"/>
      <c r="BZ22" s="17"/>
      <c r="CA22" s="17"/>
      <c r="CB22" s="17">
        <v>-0.5</v>
      </c>
      <c r="CC22" s="17">
        <v>16.2</v>
      </c>
      <c r="CD22" s="17">
        <v>17.5</v>
      </c>
      <c r="CE22" s="17">
        <v>-9.1999999999999993</v>
      </c>
      <c r="CF22" s="17">
        <v>0.7</v>
      </c>
      <c r="CG22" s="17">
        <v>-5.8</v>
      </c>
      <c r="CH22" s="17"/>
      <c r="CI22" s="17"/>
      <c r="CJ22" s="17"/>
      <c r="CK22" s="17">
        <v>-14.6</v>
      </c>
      <c r="CL22" s="17">
        <v>-13.4</v>
      </c>
      <c r="CM22" s="17">
        <v>-33.700000000000003</v>
      </c>
      <c r="CN22" s="17">
        <v>0</v>
      </c>
      <c r="CO22" s="17"/>
      <c r="CP22" s="17"/>
      <c r="CQ22" s="17"/>
      <c r="CR22" s="17"/>
      <c r="CS22" s="17"/>
      <c r="CT22" s="17"/>
      <c r="CU22" s="17"/>
      <c r="CV22" s="17">
        <v>-4.4000000000000004</v>
      </c>
      <c r="CW22" s="17">
        <v>0</v>
      </c>
      <c r="CX22" s="17"/>
      <c r="CY22" s="17"/>
      <c r="CZ22" s="17">
        <v>1.3</v>
      </c>
      <c r="DA22" s="17">
        <v>0</v>
      </c>
      <c r="DB22" s="17">
        <v>-0.9</v>
      </c>
      <c r="DC22" s="17"/>
      <c r="DD22" s="17">
        <v>0</v>
      </c>
      <c r="DE22" s="17">
        <v>1.2</v>
      </c>
      <c r="DF22" s="17">
        <v>0</v>
      </c>
      <c r="DG22" s="17">
        <v>0.4</v>
      </c>
      <c r="DH22" s="17">
        <v>1.4</v>
      </c>
      <c r="DI22" s="17"/>
      <c r="DJ22" s="17"/>
      <c r="DK22" s="17">
        <v>0</v>
      </c>
      <c r="DL22" s="17">
        <v>0</v>
      </c>
      <c r="DM22" s="17">
        <v>-4.4000000000000004</v>
      </c>
      <c r="DN22" s="17">
        <v>0.7</v>
      </c>
      <c r="DO22" s="17">
        <v>1.8</v>
      </c>
      <c r="DP22" s="17">
        <v>0.3</v>
      </c>
      <c r="DQ22" s="17">
        <v>0.7</v>
      </c>
      <c r="DR22" s="17">
        <v>1.1000000000000001</v>
      </c>
      <c r="DS22" s="17">
        <v>0.3</v>
      </c>
      <c r="DT22" s="17">
        <v>0.1</v>
      </c>
      <c r="DU22" s="17">
        <v>0.4</v>
      </c>
      <c r="DV22" s="17">
        <v>0.5</v>
      </c>
      <c r="DW22" s="17"/>
      <c r="DX22" s="17">
        <v>-3.7</v>
      </c>
      <c r="DY22" s="17">
        <v>0.4</v>
      </c>
      <c r="DZ22" s="17">
        <v>0.5</v>
      </c>
      <c r="EA22" s="17">
        <v>0.8</v>
      </c>
      <c r="EB22" s="17">
        <v>1.1000000000000001</v>
      </c>
      <c r="EC22" s="17">
        <v>0.8</v>
      </c>
      <c r="ED22" s="17">
        <v>4</v>
      </c>
      <c r="EE22" s="17">
        <v>0.3</v>
      </c>
      <c r="EF22" s="17">
        <v>0</v>
      </c>
      <c r="EG22" s="17">
        <v>-9</v>
      </c>
      <c r="EH22" s="17">
        <v>0</v>
      </c>
      <c r="EI22" s="17">
        <v>0</v>
      </c>
      <c r="EJ22" s="17"/>
      <c r="EK22" s="17">
        <v>0.2</v>
      </c>
      <c r="EL22" s="17">
        <v>1.8</v>
      </c>
      <c r="EM22" s="17">
        <v>0.2</v>
      </c>
      <c r="EN22" s="17">
        <v>0.2</v>
      </c>
      <c r="EO22" s="17">
        <v>0.2</v>
      </c>
      <c r="EP22" s="17"/>
      <c r="EQ22" s="17">
        <v>0</v>
      </c>
      <c r="ER22" s="17">
        <v>0</v>
      </c>
      <c r="ES22" s="17">
        <v>0</v>
      </c>
      <c r="ET22" s="17">
        <v>-0.2</v>
      </c>
      <c r="EU22" s="17">
        <v>2.6</v>
      </c>
      <c r="EV22" s="17">
        <v>3.1</v>
      </c>
      <c r="EW22" s="17">
        <v>0</v>
      </c>
      <c r="EX22" s="17">
        <v>0</v>
      </c>
      <c r="EY22" s="17">
        <v>0.2</v>
      </c>
      <c r="EZ22" s="17">
        <v>1.3</v>
      </c>
      <c r="FA22" s="17">
        <v>3.7</v>
      </c>
      <c r="FB22" s="17">
        <v>12.6</v>
      </c>
      <c r="FC22" s="17">
        <v>5.3</v>
      </c>
      <c r="FD22" s="17"/>
      <c r="FE22" s="17"/>
      <c r="FF22" s="17">
        <v>2.9</v>
      </c>
      <c r="FG22" s="17"/>
      <c r="FH22" s="17"/>
      <c r="FI22" s="17">
        <v>-315.5</v>
      </c>
      <c r="FJ22" s="15"/>
      <c r="FK22" s="17"/>
      <c r="FL22" s="17">
        <v>-0.308</v>
      </c>
      <c r="FM22" s="17"/>
      <c r="FN22" s="17">
        <v>1.8</v>
      </c>
      <c r="FO22" s="17">
        <v>0.29558000000000001</v>
      </c>
      <c r="FP22" s="17">
        <v>9.2780000000000001E-2</v>
      </c>
      <c r="FQ22" s="17">
        <v>0.7</v>
      </c>
      <c r="FR22" s="17">
        <v>1</v>
      </c>
      <c r="FS22" s="17">
        <v>3.5803600000000002</v>
      </c>
    </row>
    <row r="23" spans="1:175" ht="24" customHeight="1" x14ac:dyDescent="0.35">
      <c r="A23" s="16" t="s">
        <v>54</v>
      </c>
      <c r="B23" s="16" t="s">
        <v>880</v>
      </c>
      <c r="C23" s="17">
        <v>12</v>
      </c>
      <c r="D23" s="17">
        <v>-29.1</v>
      </c>
      <c r="E23" s="17">
        <v>3</v>
      </c>
      <c r="F23" s="17">
        <v>0</v>
      </c>
      <c r="G23" s="17">
        <v>0</v>
      </c>
      <c r="H23" s="17">
        <v>-12.3</v>
      </c>
      <c r="I23" s="17">
        <v>27.1</v>
      </c>
      <c r="J23" s="17"/>
      <c r="K23" s="17"/>
      <c r="L23" s="17">
        <v>-46.1</v>
      </c>
      <c r="M23" s="17"/>
      <c r="N23" s="17">
        <v>-26.2</v>
      </c>
      <c r="O23" s="17">
        <v>-10.4</v>
      </c>
      <c r="P23" s="17">
        <v>-19.8</v>
      </c>
      <c r="Q23" s="17">
        <v>-14.1</v>
      </c>
      <c r="R23" s="17">
        <v>7.9</v>
      </c>
      <c r="S23" s="17">
        <v>0.1</v>
      </c>
      <c r="T23" s="17"/>
      <c r="U23" s="17"/>
      <c r="V23" s="17"/>
      <c r="W23" s="17"/>
      <c r="X23" s="17">
        <v>10</v>
      </c>
      <c r="Y23" s="17">
        <v>1.5</v>
      </c>
      <c r="Z23" s="17"/>
      <c r="AA23" s="17">
        <v>-3.4</v>
      </c>
      <c r="AB23" s="17">
        <v>3.1</v>
      </c>
      <c r="AC23" s="17">
        <v>8.1</v>
      </c>
      <c r="AD23" s="17"/>
      <c r="AE23" s="17"/>
      <c r="AF23" s="17"/>
      <c r="AG23" s="17"/>
      <c r="AH23" s="17">
        <v>6</v>
      </c>
      <c r="AI23" s="17">
        <v>-9.6999999999999993</v>
      </c>
      <c r="AJ23" s="17"/>
      <c r="AK23" s="17"/>
      <c r="AL23" s="17"/>
      <c r="AM23" s="17">
        <v>-0.4</v>
      </c>
      <c r="AN23" s="17">
        <v>-23.5</v>
      </c>
      <c r="AO23" s="17">
        <v>-1.7</v>
      </c>
      <c r="AP23" s="17">
        <v>0.2</v>
      </c>
      <c r="AQ23" s="17">
        <v>-0.5</v>
      </c>
      <c r="AR23" s="17">
        <v>-0.5</v>
      </c>
      <c r="AS23" s="17">
        <v>2.7</v>
      </c>
      <c r="AT23" s="17">
        <v>1.4</v>
      </c>
      <c r="AU23" s="17">
        <v>-10.5</v>
      </c>
      <c r="AV23" s="17">
        <v>-39.299999999999997</v>
      </c>
      <c r="AW23" s="17">
        <v>-33.200000000000003</v>
      </c>
      <c r="AX23" s="17">
        <v>-1.9</v>
      </c>
      <c r="AY23" s="17">
        <v>-1.1000000000000001</v>
      </c>
      <c r="AZ23" s="17">
        <v>0</v>
      </c>
      <c r="BA23" s="17">
        <v>-2.5</v>
      </c>
      <c r="BB23" s="17">
        <v>4.5999999999999996</v>
      </c>
      <c r="BC23" s="17">
        <v>1</v>
      </c>
      <c r="BD23" s="17">
        <v>0</v>
      </c>
      <c r="BE23" s="17">
        <v>-15.6</v>
      </c>
      <c r="BF23" s="17"/>
      <c r="BG23" s="17"/>
      <c r="BH23" s="17"/>
      <c r="BI23" s="17">
        <v>8.1999999999999993</v>
      </c>
      <c r="BJ23" s="17"/>
      <c r="BK23" s="17">
        <v>0</v>
      </c>
      <c r="BL23" s="17"/>
      <c r="BM23" s="17"/>
      <c r="BN23" s="17"/>
      <c r="BO23" s="17">
        <v>-0.7</v>
      </c>
      <c r="BP23" s="17">
        <v>-24.8</v>
      </c>
      <c r="BQ23" s="17">
        <v>-28</v>
      </c>
      <c r="BR23" s="17">
        <v>0</v>
      </c>
      <c r="BS23" s="17">
        <v>15.7</v>
      </c>
      <c r="BT23" s="17"/>
      <c r="BU23" s="17"/>
      <c r="BV23" s="17"/>
      <c r="BW23" s="17"/>
      <c r="BX23" s="17"/>
      <c r="BY23" s="17"/>
      <c r="BZ23" s="17"/>
      <c r="CA23" s="17"/>
      <c r="CB23" s="17">
        <v>-0.5</v>
      </c>
      <c r="CC23" s="17">
        <v>16.100000000000001</v>
      </c>
      <c r="CD23" s="17">
        <v>18.7</v>
      </c>
      <c r="CE23" s="17">
        <v>-8.9</v>
      </c>
      <c r="CF23" s="17">
        <v>0.6</v>
      </c>
      <c r="CG23" s="17">
        <v>-6</v>
      </c>
      <c r="CH23" s="17"/>
      <c r="CI23" s="17"/>
      <c r="CJ23" s="17"/>
      <c r="CK23" s="17">
        <v>-8.3000000000000007</v>
      </c>
      <c r="CL23" s="17">
        <v>-7.2</v>
      </c>
      <c r="CM23" s="17">
        <v>-24.4</v>
      </c>
      <c r="CN23" s="17">
        <v>0</v>
      </c>
      <c r="CO23" s="17"/>
      <c r="CP23" s="17"/>
      <c r="CQ23" s="17"/>
      <c r="CR23" s="17"/>
      <c r="CS23" s="17"/>
      <c r="CT23" s="17"/>
      <c r="CU23" s="17"/>
      <c r="CV23" s="17">
        <v>-4.2</v>
      </c>
      <c r="CW23" s="17">
        <v>0.1</v>
      </c>
      <c r="CX23" s="17"/>
      <c r="CY23" s="17"/>
      <c r="CZ23" s="17">
        <v>1.3</v>
      </c>
      <c r="DA23" s="17">
        <v>0</v>
      </c>
      <c r="DB23" s="17">
        <v>-0.7</v>
      </c>
      <c r="DC23" s="17"/>
      <c r="DD23" s="17">
        <v>0.1</v>
      </c>
      <c r="DE23" s="17">
        <v>1.4</v>
      </c>
      <c r="DF23" s="17">
        <v>0</v>
      </c>
      <c r="DG23" s="17">
        <v>1.9</v>
      </c>
      <c r="DH23" s="17">
        <v>1.4</v>
      </c>
      <c r="DI23" s="17"/>
      <c r="DJ23" s="17"/>
      <c r="DK23" s="17">
        <v>0</v>
      </c>
      <c r="DL23" s="17">
        <v>0</v>
      </c>
      <c r="DM23" s="17">
        <v>-4.3</v>
      </c>
      <c r="DN23" s="17">
        <v>0.3</v>
      </c>
      <c r="DO23" s="17">
        <v>1.8</v>
      </c>
      <c r="DP23" s="17">
        <v>0.3</v>
      </c>
      <c r="DQ23" s="17">
        <v>0.7</v>
      </c>
      <c r="DR23" s="17">
        <v>1.1000000000000001</v>
      </c>
      <c r="DS23" s="17">
        <v>0.4</v>
      </c>
      <c r="DT23" s="17">
        <v>0.4</v>
      </c>
      <c r="DU23" s="17">
        <v>0.6</v>
      </c>
      <c r="DV23" s="17">
        <v>0.5</v>
      </c>
      <c r="DW23" s="17"/>
      <c r="DX23" s="17">
        <v>-3.7</v>
      </c>
      <c r="DY23" s="17">
        <v>0.5</v>
      </c>
      <c r="DZ23" s="17">
        <v>0.3</v>
      </c>
      <c r="EA23" s="17">
        <v>0.8</v>
      </c>
      <c r="EB23" s="17">
        <v>1.2</v>
      </c>
      <c r="EC23" s="17">
        <v>0.8</v>
      </c>
      <c r="ED23" s="17">
        <v>4</v>
      </c>
      <c r="EE23" s="17">
        <v>0.1</v>
      </c>
      <c r="EF23" s="17">
        <v>0</v>
      </c>
      <c r="EG23" s="17">
        <v>-7.7</v>
      </c>
      <c r="EH23" s="17">
        <v>0</v>
      </c>
      <c r="EI23" s="17">
        <v>0</v>
      </c>
      <c r="EJ23" s="17"/>
      <c r="EK23" s="17">
        <v>0.2</v>
      </c>
      <c r="EL23" s="17">
        <v>1.9</v>
      </c>
      <c r="EM23" s="17">
        <v>0.2</v>
      </c>
      <c r="EN23" s="17">
        <v>0.2</v>
      </c>
      <c r="EO23" s="17">
        <v>0.2</v>
      </c>
      <c r="EP23" s="17"/>
      <c r="EQ23" s="17">
        <v>30.6</v>
      </c>
      <c r="ER23" s="17">
        <v>0</v>
      </c>
      <c r="ES23" s="17">
        <v>0.6</v>
      </c>
      <c r="ET23" s="17">
        <v>-0.2</v>
      </c>
      <c r="EU23" s="17">
        <v>3.2</v>
      </c>
      <c r="EV23" s="17">
        <v>3.1</v>
      </c>
      <c r="EW23" s="17">
        <v>1.2</v>
      </c>
      <c r="EX23" s="17">
        <v>0</v>
      </c>
      <c r="EY23" s="17">
        <v>0.2</v>
      </c>
      <c r="EZ23" s="17">
        <v>1.4</v>
      </c>
      <c r="FA23" s="17">
        <v>3.6</v>
      </c>
      <c r="FB23" s="17">
        <v>12.1</v>
      </c>
      <c r="FC23" s="17">
        <v>4.8</v>
      </c>
      <c r="FD23" s="17"/>
      <c r="FE23" s="17"/>
      <c r="FF23" s="17">
        <v>3.5</v>
      </c>
      <c r="FG23" s="17"/>
      <c r="FH23" s="17"/>
      <c r="FI23" s="17">
        <v>-196.4</v>
      </c>
      <c r="FJ23" s="15"/>
      <c r="FK23" s="17"/>
      <c r="FL23" s="17">
        <v>-0.153</v>
      </c>
      <c r="FM23" s="17"/>
      <c r="FN23" s="17">
        <v>1.8</v>
      </c>
      <c r="FO23" s="17">
        <v>0.30703999999999998</v>
      </c>
      <c r="FP23" s="17">
        <v>8.43E-2</v>
      </c>
      <c r="FQ23" s="17">
        <v>0.7</v>
      </c>
      <c r="FR23" s="17">
        <v>1</v>
      </c>
      <c r="FS23" s="17">
        <v>3.73834</v>
      </c>
    </row>
    <row r="24" spans="1:175" ht="24" customHeight="1" x14ac:dyDescent="0.35">
      <c r="A24" s="16" t="s">
        <v>54</v>
      </c>
      <c r="B24" s="16" t="s">
        <v>881</v>
      </c>
      <c r="C24" s="17">
        <v>11.4</v>
      </c>
      <c r="D24" s="17">
        <v>-17.8</v>
      </c>
      <c r="E24" s="17">
        <v>7.3</v>
      </c>
      <c r="F24" s="17">
        <v>0</v>
      </c>
      <c r="G24" s="17">
        <v>0</v>
      </c>
      <c r="H24" s="17">
        <v>-13.5</v>
      </c>
      <c r="I24" s="17">
        <v>12.7</v>
      </c>
      <c r="J24" s="17"/>
      <c r="K24" s="17"/>
      <c r="L24" s="17">
        <v>-44.9</v>
      </c>
      <c r="M24" s="17"/>
      <c r="N24" s="17">
        <v>-24.2</v>
      </c>
      <c r="O24" s="17">
        <v>-8.6</v>
      </c>
      <c r="P24" s="17">
        <v>-23</v>
      </c>
      <c r="Q24" s="17">
        <v>-16.3</v>
      </c>
      <c r="R24" s="17">
        <v>8.5</v>
      </c>
      <c r="S24" s="17">
        <v>0.1</v>
      </c>
      <c r="T24" s="17"/>
      <c r="U24" s="17"/>
      <c r="V24" s="17"/>
      <c r="W24" s="17"/>
      <c r="X24" s="17">
        <v>10</v>
      </c>
      <c r="Y24" s="17">
        <v>0.9</v>
      </c>
      <c r="Z24" s="17"/>
      <c r="AA24" s="17">
        <v>-3.3</v>
      </c>
      <c r="AB24" s="17">
        <v>3.4</v>
      </c>
      <c r="AC24" s="17">
        <v>7.3</v>
      </c>
      <c r="AD24" s="17"/>
      <c r="AE24" s="17"/>
      <c r="AF24" s="17"/>
      <c r="AG24" s="17"/>
      <c r="AH24" s="17">
        <v>5.8</v>
      </c>
      <c r="AI24" s="17">
        <v>2.4</v>
      </c>
      <c r="AJ24" s="17"/>
      <c r="AK24" s="17"/>
      <c r="AL24" s="17"/>
      <c r="AM24" s="17">
        <v>-0.5</v>
      </c>
      <c r="AN24" s="17">
        <v>-21.9</v>
      </c>
      <c r="AO24" s="17">
        <v>-1.7</v>
      </c>
      <c r="AP24" s="17">
        <v>-0.1</v>
      </c>
      <c r="AQ24" s="17">
        <v>-0.4</v>
      </c>
      <c r="AR24" s="17">
        <v>-0.3</v>
      </c>
      <c r="AS24" s="17">
        <v>2.7</v>
      </c>
      <c r="AT24" s="17">
        <v>0.7</v>
      </c>
      <c r="AU24" s="17">
        <v>-14.9</v>
      </c>
      <c r="AV24" s="17">
        <v>-42.7</v>
      </c>
      <c r="AW24" s="17">
        <v>-36.799999999999997</v>
      </c>
      <c r="AX24" s="17">
        <v>-1.1000000000000001</v>
      </c>
      <c r="AY24" s="17">
        <v>-1.1000000000000001</v>
      </c>
      <c r="AZ24" s="17">
        <v>-0.1</v>
      </c>
      <c r="BA24" s="17">
        <v>-3.8</v>
      </c>
      <c r="BB24" s="17">
        <v>3.3</v>
      </c>
      <c r="BC24" s="17">
        <v>1.1000000000000001</v>
      </c>
      <c r="BD24" s="17">
        <v>-0.1</v>
      </c>
      <c r="BE24" s="17">
        <v>-18.100000000000001</v>
      </c>
      <c r="BF24" s="17"/>
      <c r="BG24" s="17"/>
      <c r="BH24" s="17"/>
      <c r="BI24" s="17">
        <v>7.8</v>
      </c>
      <c r="BJ24" s="17"/>
      <c r="BK24" s="17">
        <v>0</v>
      </c>
      <c r="BL24" s="17"/>
      <c r="BM24" s="17"/>
      <c r="BN24" s="17"/>
      <c r="BO24" s="17">
        <v>-1</v>
      </c>
      <c r="BP24" s="17">
        <v>-30.6</v>
      </c>
      <c r="BQ24" s="17">
        <v>-33.700000000000003</v>
      </c>
      <c r="BR24" s="17">
        <v>-2.4</v>
      </c>
      <c r="BS24" s="17">
        <v>7.8</v>
      </c>
      <c r="BT24" s="17"/>
      <c r="BU24" s="17"/>
      <c r="BV24" s="17"/>
      <c r="BW24" s="17"/>
      <c r="BX24" s="17"/>
      <c r="BY24" s="17"/>
      <c r="BZ24" s="17"/>
      <c r="CA24" s="17"/>
      <c r="CB24" s="17">
        <v>-0.5</v>
      </c>
      <c r="CC24" s="17">
        <v>16.8</v>
      </c>
      <c r="CD24" s="17">
        <v>18.2</v>
      </c>
      <c r="CE24" s="17">
        <v>-3.5</v>
      </c>
      <c r="CF24" s="17">
        <v>9.1999999999999993</v>
      </c>
      <c r="CG24" s="17">
        <v>-1.8</v>
      </c>
      <c r="CH24" s="17"/>
      <c r="CI24" s="17"/>
      <c r="CJ24" s="17"/>
      <c r="CK24" s="17">
        <v>-9.8000000000000007</v>
      </c>
      <c r="CL24" s="17">
        <v>-8.6</v>
      </c>
      <c r="CM24" s="17">
        <v>-26.5</v>
      </c>
      <c r="CN24" s="17">
        <v>0</v>
      </c>
      <c r="CO24" s="17"/>
      <c r="CP24" s="17"/>
      <c r="CQ24" s="17"/>
      <c r="CR24" s="17"/>
      <c r="CS24" s="17"/>
      <c r="CT24" s="17"/>
      <c r="CU24" s="17"/>
      <c r="CV24" s="17">
        <v>-3.2</v>
      </c>
      <c r="CW24" s="17">
        <v>0</v>
      </c>
      <c r="CX24" s="17"/>
      <c r="CY24" s="17"/>
      <c r="CZ24" s="17">
        <v>1.3</v>
      </c>
      <c r="DA24" s="17">
        <v>-0.1</v>
      </c>
      <c r="DB24" s="17">
        <v>-0.7</v>
      </c>
      <c r="DC24" s="17"/>
      <c r="DD24" s="17">
        <v>0</v>
      </c>
      <c r="DE24" s="17">
        <v>1.4</v>
      </c>
      <c r="DF24" s="17">
        <v>0</v>
      </c>
      <c r="DG24" s="17">
        <v>1.4</v>
      </c>
      <c r="DH24" s="17">
        <v>1.4</v>
      </c>
      <c r="DI24" s="17"/>
      <c r="DJ24" s="17"/>
      <c r="DK24" s="17">
        <v>0</v>
      </c>
      <c r="DL24" s="17">
        <v>0</v>
      </c>
      <c r="DM24" s="17">
        <v>-4.3</v>
      </c>
      <c r="DN24" s="17">
        <v>-1</v>
      </c>
      <c r="DO24" s="17">
        <v>1.8</v>
      </c>
      <c r="DP24" s="17">
        <v>0.3</v>
      </c>
      <c r="DQ24" s="17">
        <v>0.7</v>
      </c>
      <c r="DR24" s="17">
        <v>1.1000000000000001</v>
      </c>
      <c r="DS24" s="17">
        <v>0.3</v>
      </c>
      <c r="DT24" s="17">
        <v>0.1</v>
      </c>
      <c r="DU24" s="17">
        <v>0.6</v>
      </c>
      <c r="DV24" s="17">
        <v>0.5</v>
      </c>
      <c r="DW24" s="17"/>
      <c r="DX24" s="17">
        <v>-3.8</v>
      </c>
      <c r="DY24" s="17">
        <v>0.4</v>
      </c>
      <c r="DZ24" s="17">
        <v>0.5</v>
      </c>
      <c r="EA24" s="17">
        <v>0.8</v>
      </c>
      <c r="EB24" s="17">
        <v>1.3</v>
      </c>
      <c r="EC24" s="17">
        <v>0.8</v>
      </c>
      <c r="ED24" s="17">
        <v>4</v>
      </c>
      <c r="EE24" s="17">
        <v>-0.1</v>
      </c>
      <c r="EF24" s="17">
        <v>0</v>
      </c>
      <c r="EG24" s="17">
        <v>-6.1</v>
      </c>
      <c r="EH24" s="17">
        <v>0</v>
      </c>
      <c r="EI24" s="17">
        <v>0</v>
      </c>
      <c r="EJ24" s="17"/>
      <c r="EK24" s="17">
        <v>0.2</v>
      </c>
      <c r="EL24" s="17">
        <v>1.8</v>
      </c>
      <c r="EM24" s="17">
        <v>0.2</v>
      </c>
      <c r="EN24" s="17">
        <v>0.2</v>
      </c>
      <c r="EO24" s="17">
        <v>0.2</v>
      </c>
      <c r="EP24" s="17"/>
      <c r="EQ24" s="17">
        <v>31</v>
      </c>
      <c r="ER24" s="17">
        <v>0</v>
      </c>
      <c r="ES24" s="17">
        <v>0.8</v>
      </c>
      <c r="ET24" s="17">
        <v>-0.2</v>
      </c>
      <c r="EU24" s="17">
        <v>2.2000000000000002</v>
      </c>
      <c r="EV24" s="17">
        <v>2.9</v>
      </c>
      <c r="EW24" s="17">
        <v>1.1000000000000001</v>
      </c>
      <c r="EX24" s="17">
        <v>0</v>
      </c>
      <c r="EY24" s="17">
        <v>0.2</v>
      </c>
      <c r="EZ24" s="17">
        <v>1.6</v>
      </c>
      <c r="FA24" s="17">
        <v>3.6</v>
      </c>
      <c r="FB24" s="17">
        <v>12.3</v>
      </c>
      <c r="FC24" s="17">
        <v>5</v>
      </c>
      <c r="FD24" s="17"/>
      <c r="FE24" s="17"/>
      <c r="FF24" s="17">
        <v>3.9</v>
      </c>
      <c r="FG24" s="17"/>
      <c r="FH24" s="17"/>
      <c r="FI24" s="17">
        <v>-209.8</v>
      </c>
      <c r="FJ24" s="15"/>
      <c r="FK24" s="17"/>
      <c r="FL24" s="17">
        <v>-0.69899999999999995</v>
      </c>
      <c r="FM24" s="17"/>
      <c r="FN24" s="17">
        <v>1.7</v>
      </c>
      <c r="FO24" s="17">
        <v>0.30984</v>
      </c>
      <c r="FP24" s="17">
        <v>0.20152999999999999</v>
      </c>
      <c r="FQ24" s="17">
        <v>0.8</v>
      </c>
      <c r="FR24" s="17">
        <v>1</v>
      </c>
      <c r="FS24" s="17">
        <v>3.31237</v>
      </c>
    </row>
    <row r="25" spans="1:175" ht="24" customHeight="1" x14ac:dyDescent="0.35">
      <c r="A25" s="16" t="s">
        <v>54</v>
      </c>
      <c r="B25" s="16" t="s">
        <v>882</v>
      </c>
      <c r="C25" s="17">
        <v>0</v>
      </c>
      <c r="D25" s="17">
        <v>3.2</v>
      </c>
      <c r="E25" s="17">
        <v>10.9</v>
      </c>
      <c r="F25" s="17">
        <v>0</v>
      </c>
      <c r="G25" s="17">
        <v>0</v>
      </c>
      <c r="H25" s="17">
        <v>-9.4</v>
      </c>
      <c r="I25" s="17">
        <v>23.1</v>
      </c>
      <c r="J25" s="17"/>
      <c r="K25" s="17"/>
      <c r="L25" s="17">
        <v>-40.799999999999997</v>
      </c>
      <c r="M25" s="17"/>
      <c r="N25" s="17">
        <v>-20.9</v>
      </c>
      <c r="O25" s="17">
        <v>-4.3</v>
      </c>
      <c r="P25" s="17">
        <v>-19.5</v>
      </c>
      <c r="Q25" s="17">
        <v>-13.5</v>
      </c>
      <c r="R25" s="17">
        <v>10.4</v>
      </c>
      <c r="S25" s="17">
        <v>0.1</v>
      </c>
      <c r="T25" s="17"/>
      <c r="U25" s="17"/>
      <c r="V25" s="17"/>
      <c r="W25" s="17"/>
      <c r="X25" s="17">
        <v>9.1999999999999993</v>
      </c>
      <c r="Y25" s="17">
        <v>0.7</v>
      </c>
      <c r="Z25" s="17"/>
      <c r="AA25" s="17">
        <v>-3.4</v>
      </c>
      <c r="AB25" s="17">
        <v>3</v>
      </c>
      <c r="AC25" s="17">
        <v>7.7</v>
      </c>
      <c r="AD25" s="17"/>
      <c r="AE25" s="17"/>
      <c r="AF25" s="17"/>
      <c r="AG25" s="17"/>
      <c r="AH25" s="17">
        <v>5</v>
      </c>
      <c r="AI25" s="17">
        <v>-12.5</v>
      </c>
      <c r="AJ25" s="17"/>
      <c r="AK25" s="17"/>
      <c r="AL25" s="17"/>
      <c r="AM25" s="17">
        <v>-0.2</v>
      </c>
      <c r="AN25" s="17">
        <v>-19.2</v>
      </c>
      <c r="AO25" s="17">
        <v>-1.5</v>
      </c>
      <c r="AP25" s="17">
        <v>7.7</v>
      </c>
      <c r="AQ25" s="17">
        <v>1.6</v>
      </c>
      <c r="AR25" s="17">
        <v>-0.1</v>
      </c>
      <c r="AS25" s="17">
        <v>2.7</v>
      </c>
      <c r="AT25" s="17">
        <v>0.7</v>
      </c>
      <c r="AU25" s="17">
        <v>-7.7</v>
      </c>
      <c r="AV25" s="17">
        <v>-36.299999999999997</v>
      </c>
      <c r="AW25" s="17">
        <v>-30.2</v>
      </c>
      <c r="AX25" s="17">
        <v>-0.6</v>
      </c>
      <c r="AY25" s="17">
        <v>-1.1000000000000001</v>
      </c>
      <c r="AZ25" s="17">
        <v>-0.1</v>
      </c>
      <c r="BA25" s="17">
        <v>-1.6</v>
      </c>
      <c r="BB25" s="17">
        <v>4.5</v>
      </c>
      <c r="BC25" s="17">
        <v>1</v>
      </c>
      <c r="BD25" s="17">
        <v>-0.1</v>
      </c>
      <c r="BE25" s="17">
        <v>-19</v>
      </c>
      <c r="BF25" s="17"/>
      <c r="BG25" s="17"/>
      <c r="BH25" s="17"/>
      <c r="BI25" s="17">
        <v>1.6</v>
      </c>
      <c r="BJ25" s="17"/>
      <c r="BK25" s="17">
        <v>0</v>
      </c>
      <c r="BL25" s="17"/>
      <c r="BM25" s="17"/>
      <c r="BN25" s="17"/>
      <c r="BO25" s="17">
        <v>2.2999999999999998</v>
      </c>
      <c r="BP25" s="17">
        <v>-27.5</v>
      </c>
      <c r="BQ25" s="17">
        <v>-30.6</v>
      </c>
      <c r="BR25" s="17">
        <v>0</v>
      </c>
      <c r="BS25" s="17">
        <v>11.3</v>
      </c>
      <c r="BT25" s="17"/>
      <c r="BU25" s="17"/>
      <c r="BV25" s="17"/>
      <c r="BW25" s="17"/>
      <c r="BX25" s="17"/>
      <c r="BY25" s="17"/>
      <c r="BZ25" s="17"/>
      <c r="CA25" s="17"/>
      <c r="CB25" s="17">
        <v>-0.5</v>
      </c>
      <c r="CC25" s="17">
        <v>15.2</v>
      </c>
      <c r="CD25" s="17">
        <v>18.8</v>
      </c>
      <c r="CE25" s="17">
        <v>-2.7</v>
      </c>
      <c r="CF25" s="17">
        <v>9</v>
      </c>
      <c r="CG25" s="17">
        <v>-2</v>
      </c>
      <c r="CH25" s="17"/>
      <c r="CI25" s="17"/>
      <c r="CJ25" s="17"/>
      <c r="CK25" s="17">
        <v>-0.1</v>
      </c>
      <c r="CL25" s="17">
        <v>0.8</v>
      </c>
      <c r="CM25" s="17">
        <v>-23.7</v>
      </c>
      <c r="CN25" s="17">
        <v>0</v>
      </c>
      <c r="CO25" s="17"/>
      <c r="CP25" s="17"/>
      <c r="CQ25" s="17"/>
      <c r="CR25" s="17"/>
      <c r="CS25" s="17"/>
      <c r="CT25" s="17"/>
      <c r="CU25" s="17"/>
      <c r="CV25" s="17">
        <v>-2.5</v>
      </c>
      <c r="CW25" s="17">
        <v>3</v>
      </c>
      <c r="CX25" s="17"/>
      <c r="CY25" s="17"/>
      <c r="CZ25" s="17">
        <v>1.3</v>
      </c>
      <c r="DA25" s="17">
        <v>0</v>
      </c>
      <c r="DB25" s="17">
        <v>-0.3</v>
      </c>
      <c r="DC25" s="17"/>
      <c r="DD25" s="17">
        <v>-0.2</v>
      </c>
      <c r="DE25" s="17">
        <v>1.4</v>
      </c>
      <c r="DF25" s="17">
        <v>0</v>
      </c>
      <c r="DG25" s="17">
        <v>1.3</v>
      </c>
      <c r="DH25" s="17">
        <v>1.3</v>
      </c>
      <c r="DI25" s="17"/>
      <c r="DJ25" s="17"/>
      <c r="DK25" s="17">
        <v>-0.1</v>
      </c>
      <c r="DL25" s="17">
        <v>0</v>
      </c>
      <c r="DM25" s="17">
        <v>-3.6</v>
      </c>
      <c r="DN25" s="17">
        <v>2.5</v>
      </c>
      <c r="DO25" s="17">
        <v>1.8</v>
      </c>
      <c r="DP25" s="17">
        <v>0.3</v>
      </c>
      <c r="DQ25" s="17">
        <v>0.7</v>
      </c>
      <c r="DR25" s="17">
        <v>1.1000000000000001</v>
      </c>
      <c r="DS25" s="17">
        <v>0.3</v>
      </c>
      <c r="DT25" s="17">
        <v>0.5</v>
      </c>
      <c r="DU25" s="17">
        <v>0.6</v>
      </c>
      <c r="DV25" s="17">
        <v>0.5</v>
      </c>
      <c r="DW25" s="17"/>
      <c r="DX25" s="17">
        <v>-3.9</v>
      </c>
      <c r="DY25" s="17">
        <v>0.4</v>
      </c>
      <c r="DZ25" s="17">
        <v>0.3</v>
      </c>
      <c r="EA25" s="17">
        <v>0.8</v>
      </c>
      <c r="EB25" s="17">
        <v>1.5</v>
      </c>
      <c r="EC25" s="17">
        <v>0.8</v>
      </c>
      <c r="ED25" s="17">
        <v>4</v>
      </c>
      <c r="EE25" s="17">
        <v>0.1</v>
      </c>
      <c r="EF25" s="17">
        <v>0</v>
      </c>
      <c r="EG25" s="17">
        <v>-1</v>
      </c>
      <c r="EH25" s="17">
        <v>0</v>
      </c>
      <c r="EI25" s="17">
        <v>0.5</v>
      </c>
      <c r="EJ25" s="17"/>
      <c r="EK25" s="17">
        <v>0.2</v>
      </c>
      <c r="EL25" s="17">
        <v>1.7</v>
      </c>
      <c r="EM25" s="17">
        <v>0.2</v>
      </c>
      <c r="EN25" s="17">
        <v>0.2</v>
      </c>
      <c r="EO25" s="17">
        <v>0.2</v>
      </c>
      <c r="EP25" s="17"/>
      <c r="EQ25" s="17">
        <v>34</v>
      </c>
      <c r="ER25" s="17">
        <v>0.1</v>
      </c>
      <c r="ES25" s="17">
        <v>6.1</v>
      </c>
      <c r="ET25" s="17">
        <v>-0.2</v>
      </c>
      <c r="EU25" s="17">
        <v>-0.1</v>
      </c>
      <c r="EV25" s="17">
        <v>1.2</v>
      </c>
      <c r="EW25" s="17">
        <v>-1.8</v>
      </c>
      <c r="EX25" s="17">
        <v>0</v>
      </c>
      <c r="EY25" s="17">
        <v>0.2</v>
      </c>
      <c r="EZ25" s="17">
        <v>1.8</v>
      </c>
      <c r="FA25" s="17">
        <v>3.7</v>
      </c>
      <c r="FB25" s="17">
        <v>11</v>
      </c>
      <c r="FC25" s="17">
        <v>3.5</v>
      </c>
      <c r="FD25" s="17"/>
      <c r="FE25" s="17"/>
      <c r="FF25" s="17">
        <v>3.8</v>
      </c>
      <c r="FG25" s="17"/>
      <c r="FH25" s="17"/>
      <c r="FI25" s="17">
        <v>-99.4</v>
      </c>
      <c r="FJ25" s="15"/>
      <c r="FK25" s="17"/>
      <c r="FL25" s="17">
        <v>-0.59</v>
      </c>
      <c r="FM25" s="17"/>
      <c r="FN25" s="17">
        <v>1.8</v>
      </c>
      <c r="FO25" s="17">
        <v>0.29649999999999999</v>
      </c>
      <c r="FP25" s="17">
        <v>0.22894999999999999</v>
      </c>
      <c r="FQ25" s="17">
        <v>0.7</v>
      </c>
      <c r="FR25" s="17">
        <v>1</v>
      </c>
      <c r="FS25" s="17">
        <v>3.4354499999999999</v>
      </c>
    </row>
    <row r="26" spans="1:175" ht="24" customHeight="1" x14ac:dyDescent="0.35">
      <c r="A26" s="18" t="s">
        <v>54</v>
      </c>
      <c r="B26" s="18" t="s">
        <v>883</v>
      </c>
      <c r="C26" s="19">
        <v>0</v>
      </c>
      <c r="D26" s="19">
        <v>-17</v>
      </c>
      <c r="E26" s="19">
        <v>8.1</v>
      </c>
      <c r="F26" s="19">
        <v>0</v>
      </c>
      <c r="G26" s="19">
        <v>0</v>
      </c>
      <c r="H26" s="19">
        <v>-10.4</v>
      </c>
      <c r="I26" s="19">
        <v>30.9</v>
      </c>
      <c r="J26" s="19"/>
      <c r="K26" s="19"/>
      <c r="L26" s="19">
        <v>-40.799999999999997</v>
      </c>
      <c r="M26" s="19"/>
      <c r="N26" s="19">
        <v>-17.3</v>
      </c>
      <c r="O26" s="19">
        <v>-3.9</v>
      </c>
      <c r="P26" s="19">
        <v>-18.3</v>
      </c>
      <c r="Q26" s="19">
        <v>-12.9</v>
      </c>
      <c r="R26" s="19">
        <v>-18.5</v>
      </c>
      <c r="S26" s="19">
        <v>0.2</v>
      </c>
      <c r="T26" s="19"/>
      <c r="U26" s="19"/>
      <c r="V26" s="19"/>
      <c r="W26" s="19"/>
      <c r="X26" s="19">
        <v>4.7</v>
      </c>
      <c r="Y26" s="19">
        <v>0.7</v>
      </c>
      <c r="Z26" s="19"/>
      <c r="AA26" s="19">
        <v>-3.3</v>
      </c>
      <c r="AB26" s="19">
        <v>3.1</v>
      </c>
      <c r="AC26" s="19">
        <v>6</v>
      </c>
      <c r="AD26" s="19"/>
      <c r="AE26" s="19"/>
      <c r="AF26" s="19"/>
      <c r="AG26" s="19"/>
      <c r="AH26" s="19">
        <v>5.2</v>
      </c>
      <c r="AI26" s="19">
        <v>-14.1</v>
      </c>
      <c r="AJ26" s="19"/>
      <c r="AK26" s="19"/>
      <c r="AL26" s="19"/>
      <c r="AM26" s="19">
        <v>-0.2</v>
      </c>
      <c r="AN26" s="19">
        <v>-19</v>
      </c>
      <c r="AO26" s="19">
        <v>-1.1000000000000001</v>
      </c>
      <c r="AP26" s="19">
        <v>6</v>
      </c>
      <c r="AQ26" s="19">
        <v>1.7</v>
      </c>
      <c r="AR26" s="19">
        <v>-0.3</v>
      </c>
      <c r="AS26" s="19">
        <v>2.7</v>
      </c>
      <c r="AT26" s="19">
        <v>1.4</v>
      </c>
      <c r="AU26" s="19">
        <v>-3.6</v>
      </c>
      <c r="AV26" s="19">
        <v>-32.299999999999997</v>
      </c>
      <c r="AW26" s="19">
        <v>-26.5</v>
      </c>
      <c r="AX26" s="19">
        <v>0.6</v>
      </c>
      <c r="AY26" s="19">
        <v>-1.1000000000000001</v>
      </c>
      <c r="AZ26" s="19">
        <v>0</v>
      </c>
      <c r="BA26" s="19">
        <v>-0.3</v>
      </c>
      <c r="BB26" s="19">
        <v>5.4</v>
      </c>
      <c r="BC26" s="19">
        <v>1.1000000000000001</v>
      </c>
      <c r="BD26" s="19">
        <v>-0.1</v>
      </c>
      <c r="BE26" s="19">
        <v>-16.3</v>
      </c>
      <c r="BF26" s="19"/>
      <c r="BG26" s="19"/>
      <c r="BH26" s="19"/>
      <c r="BI26" s="19">
        <v>3.6</v>
      </c>
      <c r="BJ26" s="19"/>
      <c r="BK26" s="19">
        <v>0</v>
      </c>
      <c r="BL26" s="19"/>
      <c r="BM26" s="19"/>
      <c r="BN26" s="19"/>
      <c r="BO26" s="19">
        <v>5.9</v>
      </c>
      <c r="BP26" s="19">
        <v>-25.9</v>
      </c>
      <c r="BQ26" s="19">
        <v>-29.2</v>
      </c>
      <c r="BR26" s="19">
        <v>0</v>
      </c>
      <c r="BS26" s="19">
        <v>12.6</v>
      </c>
      <c r="BT26" s="19"/>
      <c r="BU26" s="19"/>
      <c r="BV26" s="19"/>
      <c r="BW26" s="19"/>
      <c r="BX26" s="19"/>
      <c r="BY26" s="19"/>
      <c r="BZ26" s="19"/>
      <c r="CA26" s="19"/>
      <c r="CB26" s="19">
        <v>-0.3</v>
      </c>
      <c r="CC26" s="19">
        <v>15.7</v>
      </c>
      <c r="CD26" s="19">
        <v>18.399999999999999</v>
      </c>
      <c r="CE26" s="19">
        <v>-3.3</v>
      </c>
      <c r="CF26" s="19">
        <v>9.1</v>
      </c>
      <c r="CG26" s="19">
        <v>-2</v>
      </c>
      <c r="CH26" s="19"/>
      <c r="CI26" s="19"/>
      <c r="CJ26" s="19"/>
      <c r="CK26" s="19">
        <v>5.6</v>
      </c>
      <c r="CL26" s="19">
        <v>6.7</v>
      </c>
      <c r="CM26" s="19">
        <v>-15.3</v>
      </c>
      <c r="CN26" s="19">
        <v>0</v>
      </c>
      <c r="CO26" s="19"/>
      <c r="CP26" s="19"/>
      <c r="CQ26" s="19"/>
      <c r="CR26" s="19"/>
      <c r="CS26" s="19"/>
      <c r="CT26" s="19"/>
      <c r="CU26" s="19"/>
      <c r="CV26" s="19">
        <v>-2.6</v>
      </c>
      <c r="CW26" s="19">
        <v>6.6</v>
      </c>
      <c r="CX26" s="19"/>
      <c r="CY26" s="19"/>
      <c r="CZ26" s="19">
        <v>1.3</v>
      </c>
      <c r="DA26" s="19">
        <v>-0.1</v>
      </c>
      <c r="DB26" s="19">
        <v>-0.3</v>
      </c>
      <c r="DC26" s="19"/>
      <c r="DD26" s="19">
        <v>0</v>
      </c>
      <c r="DE26" s="19">
        <v>1.4</v>
      </c>
      <c r="DF26" s="19">
        <v>0</v>
      </c>
      <c r="DG26" s="19">
        <v>-1.4</v>
      </c>
      <c r="DH26" s="19">
        <v>1.3</v>
      </c>
      <c r="DI26" s="19"/>
      <c r="DJ26" s="19"/>
      <c r="DK26" s="19">
        <v>-0.1</v>
      </c>
      <c r="DL26" s="19">
        <v>0</v>
      </c>
      <c r="DM26" s="19">
        <v>-5.3</v>
      </c>
      <c r="DN26" s="19">
        <v>-3.1</v>
      </c>
      <c r="DO26" s="19">
        <v>1.8</v>
      </c>
      <c r="DP26" s="19">
        <v>0.3</v>
      </c>
      <c r="DQ26" s="19">
        <v>0.7</v>
      </c>
      <c r="DR26" s="19">
        <v>1.1000000000000001</v>
      </c>
      <c r="DS26" s="19">
        <v>0.3</v>
      </c>
      <c r="DT26" s="19">
        <v>0.3</v>
      </c>
      <c r="DU26" s="19">
        <v>0.6</v>
      </c>
      <c r="DV26" s="19">
        <v>0.6</v>
      </c>
      <c r="DW26" s="19"/>
      <c r="DX26" s="19">
        <v>-3.9</v>
      </c>
      <c r="DY26" s="19">
        <v>0.3</v>
      </c>
      <c r="DZ26" s="19">
        <v>0.3</v>
      </c>
      <c r="EA26" s="19">
        <v>0.7</v>
      </c>
      <c r="EB26" s="19">
        <v>1.5</v>
      </c>
      <c r="EC26" s="19">
        <v>0.8</v>
      </c>
      <c r="ED26" s="19">
        <v>4</v>
      </c>
      <c r="EE26" s="19">
        <v>1.6</v>
      </c>
      <c r="EF26" s="19">
        <v>0</v>
      </c>
      <c r="EG26" s="19">
        <v>-7.6</v>
      </c>
      <c r="EH26" s="19">
        <v>0</v>
      </c>
      <c r="EI26" s="19">
        <v>0</v>
      </c>
      <c r="EJ26" s="19"/>
      <c r="EK26" s="19">
        <v>0.2</v>
      </c>
      <c r="EL26" s="19">
        <v>1.9</v>
      </c>
      <c r="EM26" s="19">
        <v>0.2</v>
      </c>
      <c r="EN26" s="19">
        <v>0.2</v>
      </c>
      <c r="EO26" s="19">
        <v>0.2</v>
      </c>
      <c r="EP26" s="19"/>
      <c r="EQ26" s="19">
        <v>34.4</v>
      </c>
      <c r="ER26" s="19">
        <v>0</v>
      </c>
      <c r="ES26" s="19">
        <v>10</v>
      </c>
      <c r="ET26" s="19">
        <v>-0.2</v>
      </c>
      <c r="EU26" s="19">
        <v>1.6</v>
      </c>
      <c r="EV26" s="19">
        <v>2.2000000000000002</v>
      </c>
      <c r="EW26" s="19">
        <v>-3.5</v>
      </c>
      <c r="EX26" s="19">
        <v>0.1</v>
      </c>
      <c r="EY26" s="19">
        <v>0.2</v>
      </c>
      <c r="EZ26" s="19">
        <v>1.8</v>
      </c>
      <c r="FA26" s="19">
        <v>3.5</v>
      </c>
      <c r="FB26" s="19">
        <v>11.1</v>
      </c>
      <c r="FC26" s="19">
        <v>3.8</v>
      </c>
      <c r="FD26" s="19"/>
      <c r="FE26" s="19"/>
      <c r="FF26" s="19">
        <v>4</v>
      </c>
      <c r="FG26" s="19"/>
      <c r="FH26" s="19"/>
      <c r="FI26" s="19">
        <v>-105.1</v>
      </c>
      <c r="FJ26" s="15"/>
      <c r="FK26" s="19"/>
      <c r="FL26" s="19">
        <v>-0.22800000000000001</v>
      </c>
      <c r="FM26" s="19"/>
      <c r="FN26" s="19">
        <v>1.6</v>
      </c>
      <c r="FO26" s="19">
        <v>0.29699999999999999</v>
      </c>
      <c r="FP26" s="19">
        <v>0.19500000000000001</v>
      </c>
      <c r="FQ26" s="19">
        <v>0.9</v>
      </c>
      <c r="FR26" s="19">
        <v>3</v>
      </c>
      <c r="FS26" s="19">
        <v>5.7640000000000002</v>
      </c>
    </row>
    <row r="27" spans="1:175" ht="24" customHeight="1" x14ac:dyDescent="0.35">
      <c r="A27" s="13" t="s">
        <v>54</v>
      </c>
      <c r="B27" s="13" t="s">
        <v>884</v>
      </c>
      <c r="C27" s="14">
        <v>0</v>
      </c>
      <c r="D27" s="14">
        <v>5.4</v>
      </c>
      <c r="E27" s="14">
        <v>12.1</v>
      </c>
      <c r="F27" s="14">
        <v>0</v>
      </c>
      <c r="G27" s="14">
        <v>0</v>
      </c>
      <c r="H27" s="14">
        <v>-7.9</v>
      </c>
      <c r="I27" s="14">
        <v>37</v>
      </c>
      <c r="J27" s="14"/>
      <c r="K27" s="14"/>
      <c r="L27" s="14">
        <v>-29.4</v>
      </c>
      <c r="M27" s="14"/>
      <c r="N27" s="14">
        <v>-11.4</v>
      </c>
      <c r="O27" s="14">
        <v>10.8</v>
      </c>
      <c r="P27" s="14">
        <v>-14.5</v>
      </c>
      <c r="Q27" s="14">
        <v>-10.8</v>
      </c>
      <c r="R27" s="14">
        <v>-3.2</v>
      </c>
      <c r="S27" s="14">
        <v>-0.1</v>
      </c>
      <c r="T27" s="14"/>
      <c r="U27" s="14"/>
      <c r="V27" s="14"/>
      <c r="W27" s="14"/>
      <c r="X27" s="14">
        <v>10.199999999999999</v>
      </c>
      <c r="Y27" s="14">
        <v>1.1000000000000001</v>
      </c>
      <c r="Z27" s="14"/>
      <c r="AA27" s="14">
        <v>-3.4</v>
      </c>
      <c r="AB27" s="14">
        <v>3</v>
      </c>
      <c r="AC27" s="14">
        <v>11.2</v>
      </c>
      <c r="AD27" s="14"/>
      <c r="AE27" s="14"/>
      <c r="AF27" s="14"/>
      <c r="AG27" s="14"/>
      <c r="AH27" s="14">
        <v>10.8</v>
      </c>
      <c r="AI27" s="14">
        <v>-8.1999999999999993</v>
      </c>
      <c r="AJ27" s="14"/>
      <c r="AK27" s="14"/>
      <c r="AL27" s="14"/>
      <c r="AM27" s="14">
        <v>-0.7</v>
      </c>
      <c r="AN27" s="14">
        <v>-16</v>
      </c>
      <c r="AO27" s="14">
        <v>-0.8</v>
      </c>
      <c r="AP27" s="14">
        <v>4.8</v>
      </c>
      <c r="AQ27" s="14">
        <v>2.2000000000000002</v>
      </c>
      <c r="AR27" s="14">
        <v>-0.2</v>
      </c>
      <c r="AS27" s="14">
        <v>2.7</v>
      </c>
      <c r="AT27" s="14">
        <v>0.8</v>
      </c>
      <c r="AU27" s="14">
        <v>-1.4</v>
      </c>
      <c r="AV27" s="14">
        <v>-28.4</v>
      </c>
      <c r="AW27" s="14">
        <v>-22.3</v>
      </c>
      <c r="AX27" s="14">
        <v>2.7</v>
      </c>
      <c r="AY27" s="14">
        <v>-0.8</v>
      </c>
      <c r="AZ27" s="14">
        <v>0.2</v>
      </c>
      <c r="BA27" s="14">
        <v>-2.9</v>
      </c>
      <c r="BB27" s="14">
        <v>3.3</v>
      </c>
      <c r="BC27" s="14">
        <v>1.1000000000000001</v>
      </c>
      <c r="BD27" s="14">
        <v>0</v>
      </c>
      <c r="BE27" s="14">
        <v>-20.9</v>
      </c>
      <c r="BF27" s="14"/>
      <c r="BG27" s="14"/>
      <c r="BH27" s="14"/>
      <c r="BI27" s="14">
        <v>8.5</v>
      </c>
      <c r="BJ27" s="14"/>
      <c r="BK27" s="14">
        <v>0</v>
      </c>
      <c r="BL27" s="14"/>
      <c r="BM27" s="14"/>
      <c r="BN27" s="14"/>
      <c r="BO27" s="14">
        <v>10.6</v>
      </c>
      <c r="BP27" s="14">
        <v>-21.9</v>
      </c>
      <c r="BQ27" s="14">
        <v>-25.1</v>
      </c>
      <c r="BR27" s="14">
        <v>0</v>
      </c>
      <c r="BS27" s="14">
        <v>16.100000000000001</v>
      </c>
      <c r="BT27" s="14"/>
      <c r="BU27" s="14"/>
      <c r="BV27" s="14"/>
      <c r="BW27" s="14"/>
      <c r="BX27" s="14"/>
      <c r="BY27" s="14"/>
      <c r="BZ27" s="14"/>
      <c r="CA27" s="14"/>
      <c r="CB27" s="14">
        <v>-0.5</v>
      </c>
      <c r="CC27" s="14">
        <v>19.3</v>
      </c>
      <c r="CD27" s="14">
        <v>17.2</v>
      </c>
      <c r="CE27" s="14">
        <v>5.8</v>
      </c>
      <c r="CF27" s="14">
        <v>9.6999999999999993</v>
      </c>
      <c r="CG27" s="14">
        <v>2</v>
      </c>
      <c r="CH27" s="14"/>
      <c r="CI27" s="14"/>
      <c r="CJ27" s="14"/>
      <c r="CK27" s="14">
        <v>16.100000000000001</v>
      </c>
      <c r="CL27" s="14">
        <v>17.3</v>
      </c>
      <c r="CM27" s="14">
        <v>0.7</v>
      </c>
      <c r="CN27" s="14">
        <v>0</v>
      </c>
      <c r="CO27" s="14"/>
      <c r="CP27" s="14"/>
      <c r="CQ27" s="14"/>
      <c r="CR27" s="14"/>
      <c r="CS27" s="14"/>
      <c r="CT27" s="14"/>
      <c r="CU27" s="14"/>
      <c r="CV27" s="14">
        <v>-2.2000000000000002</v>
      </c>
      <c r="CW27" s="14">
        <v>6.4</v>
      </c>
      <c r="CX27" s="14"/>
      <c r="CY27" s="14"/>
      <c r="CZ27" s="14">
        <v>1.3</v>
      </c>
      <c r="DA27" s="14">
        <v>0</v>
      </c>
      <c r="DB27" s="14">
        <v>-1</v>
      </c>
      <c r="DC27" s="14"/>
      <c r="DD27" s="14">
        <v>0.2</v>
      </c>
      <c r="DE27" s="14">
        <v>1.5</v>
      </c>
      <c r="DF27" s="14">
        <v>0</v>
      </c>
      <c r="DG27" s="14">
        <v>-0.6</v>
      </c>
      <c r="DH27" s="14">
        <v>1.3</v>
      </c>
      <c r="DI27" s="14"/>
      <c r="DJ27" s="14"/>
      <c r="DK27" s="14">
        <v>-0.1</v>
      </c>
      <c r="DL27" s="14">
        <v>0</v>
      </c>
      <c r="DM27" s="14">
        <v>-4.4000000000000004</v>
      </c>
      <c r="DN27" s="14">
        <v>-0.2</v>
      </c>
      <c r="DO27" s="14">
        <v>1.4</v>
      </c>
      <c r="DP27" s="14">
        <v>0</v>
      </c>
      <c r="DQ27" s="14">
        <v>0.7</v>
      </c>
      <c r="DR27" s="14">
        <v>1.1000000000000001</v>
      </c>
      <c r="DS27" s="14">
        <v>0.2</v>
      </c>
      <c r="DT27" s="14">
        <v>0.4</v>
      </c>
      <c r="DU27" s="14">
        <v>0.4</v>
      </c>
      <c r="DV27" s="14">
        <v>0.6</v>
      </c>
      <c r="DW27" s="14"/>
      <c r="DX27" s="14">
        <v>-3.8</v>
      </c>
      <c r="DY27" s="14">
        <v>0.3</v>
      </c>
      <c r="DZ27" s="14">
        <v>0.1</v>
      </c>
      <c r="EA27" s="14">
        <v>1.3</v>
      </c>
      <c r="EB27" s="14">
        <v>1.6</v>
      </c>
      <c r="EC27" s="14">
        <v>0.8</v>
      </c>
      <c r="ED27" s="14">
        <v>4</v>
      </c>
      <c r="EE27" s="14">
        <v>2</v>
      </c>
      <c r="EF27" s="14">
        <v>0</v>
      </c>
      <c r="EG27" s="14">
        <v>-1.7</v>
      </c>
      <c r="EH27" s="14">
        <v>0</v>
      </c>
      <c r="EI27" s="14">
        <v>0.4</v>
      </c>
      <c r="EJ27" s="14"/>
      <c r="EK27" s="14">
        <v>0.2</v>
      </c>
      <c r="EL27" s="14">
        <v>2</v>
      </c>
      <c r="EM27" s="14">
        <v>0.2</v>
      </c>
      <c r="EN27" s="14">
        <v>0.2</v>
      </c>
      <c r="EO27" s="14">
        <v>0.2</v>
      </c>
      <c r="EP27" s="14"/>
      <c r="EQ27" s="14">
        <v>25</v>
      </c>
      <c r="ER27" s="14">
        <v>0.1</v>
      </c>
      <c r="ES27" s="14">
        <v>0</v>
      </c>
      <c r="ET27" s="14">
        <v>-0.2</v>
      </c>
      <c r="EU27" s="14">
        <v>5</v>
      </c>
      <c r="EV27" s="14">
        <v>2.8</v>
      </c>
      <c r="EW27" s="14">
        <v>0.5</v>
      </c>
      <c r="EX27" s="14">
        <v>0</v>
      </c>
      <c r="EY27" s="14">
        <v>0.2</v>
      </c>
      <c r="EZ27" s="14">
        <v>2</v>
      </c>
      <c r="FA27" s="14">
        <v>3.6</v>
      </c>
      <c r="FB27" s="14">
        <v>12</v>
      </c>
      <c r="FC27" s="14">
        <v>4.5999999999999996</v>
      </c>
      <c r="FD27" s="14"/>
      <c r="FE27" s="14"/>
      <c r="FF27" s="14">
        <v>3.6</v>
      </c>
      <c r="FG27" s="14"/>
      <c r="FH27" s="14"/>
      <c r="FI27" s="14">
        <v>85.9</v>
      </c>
      <c r="FJ27" s="15"/>
      <c r="FK27" s="14"/>
      <c r="FL27" s="14">
        <v>0.19</v>
      </c>
      <c r="FM27" s="14"/>
      <c r="FN27" s="14">
        <v>1.8</v>
      </c>
      <c r="FO27" s="14">
        <v>0.28892000000000001</v>
      </c>
      <c r="FP27" s="14">
        <v>0.16954</v>
      </c>
      <c r="FQ27" s="14">
        <v>1.8</v>
      </c>
      <c r="FR27" s="14">
        <v>3.2</v>
      </c>
      <c r="FS27" s="14">
        <v>7.4484599999999999</v>
      </c>
    </row>
    <row r="28" spans="1:175" ht="24" customHeight="1" x14ac:dyDescent="0.35">
      <c r="A28" s="16" t="s">
        <v>54</v>
      </c>
      <c r="B28" s="16" t="s">
        <v>885</v>
      </c>
      <c r="C28" s="17">
        <v>0</v>
      </c>
      <c r="D28" s="17">
        <v>59.3</v>
      </c>
      <c r="E28" s="17">
        <v>21.1</v>
      </c>
      <c r="F28" s="17">
        <v>0</v>
      </c>
      <c r="G28" s="17">
        <v>0</v>
      </c>
      <c r="H28" s="17">
        <v>-3.9</v>
      </c>
      <c r="I28" s="17">
        <v>36.6</v>
      </c>
      <c r="J28" s="17"/>
      <c r="K28" s="17"/>
      <c r="L28" s="17">
        <v>-24.2</v>
      </c>
      <c r="M28" s="17"/>
      <c r="N28" s="17">
        <v>2.2999999999999998</v>
      </c>
      <c r="O28" s="17">
        <v>16.3</v>
      </c>
      <c r="P28" s="17">
        <v>-4.5999999999999996</v>
      </c>
      <c r="Q28" s="17">
        <v>-6.6</v>
      </c>
      <c r="R28" s="17">
        <v>68.2</v>
      </c>
      <c r="S28" s="17">
        <v>0.3</v>
      </c>
      <c r="T28" s="17"/>
      <c r="U28" s="17"/>
      <c r="V28" s="17"/>
      <c r="W28" s="17"/>
      <c r="X28" s="17">
        <v>19.2</v>
      </c>
      <c r="Y28" s="17">
        <v>1.6</v>
      </c>
      <c r="Z28" s="17"/>
      <c r="AA28" s="17">
        <v>-3.3</v>
      </c>
      <c r="AB28" s="17">
        <v>3.4</v>
      </c>
      <c r="AC28" s="17">
        <v>16</v>
      </c>
      <c r="AD28" s="17"/>
      <c r="AE28" s="17"/>
      <c r="AF28" s="17"/>
      <c r="AG28" s="17"/>
      <c r="AH28" s="17">
        <v>14.7</v>
      </c>
      <c r="AI28" s="17">
        <v>-0.7</v>
      </c>
      <c r="AJ28" s="17"/>
      <c r="AK28" s="17"/>
      <c r="AL28" s="17"/>
      <c r="AM28" s="17">
        <v>-0.5</v>
      </c>
      <c r="AN28" s="17">
        <v>-12.8</v>
      </c>
      <c r="AO28" s="17">
        <v>0.4</v>
      </c>
      <c r="AP28" s="17">
        <v>5.8</v>
      </c>
      <c r="AQ28" s="17">
        <v>2.5</v>
      </c>
      <c r="AR28" s="17">
        <v>-0.3</v>
      </c>
      <c r="AS28" s="17">
        <v>2.7</v>
      </c>
      <c r="AT28" s="17">
        <v>1.6</v>
      </c>
      <c r="AU28" s="17">
        <v>10.4</v>
      </c>
      <c r="AV28" s="17">
        <v>-18.5</v>
      </c>
      <c r="AW28" s="17">
        <v>-13.9</v>
      </c>
      <c r="AX28" s="17">
        <v>8.3000000000000007</v>
      </c>
      <c r="AY28" s="17">
        <v>-0.9</v>
      </c>
      <c r="AZ28" s="17">
        <v>0.2</v>
      </c>
      <c r="BA28" s="17">
        <v>1.6</v>
      </c>
      <c r="BB28" s="17">
        <v>5.0999999999999996</v>
      </c>
      <c r="BC28" s="17">
        <v>1.1000000000000001</v>
      </c>
      <c r="BD28" s="17">
        <v>-0.5</v>
      </c>
      <c r="BE28" s="17">
        <v>-13.8</v>
      </c>
      <c r="BF28" s="17"/>
      <c r="BG28" s="17"/>
      <c r="BH28" s="17"/>
      <c r="BI28" s="17">
        <v>7.9</v>
      </c>
      <c r="BJ28" s="17"/>
      <c r="BK28" s="17">
        <v>0</v>
      </c>
      <c r="BL28" s="17"/>
      <c r="BM28" s="17"/>
      <c r="BN28" s="17"/>
      <c r="BO28" s="17">
        <v>10.9</v>
      </c>
      <c r="BP28" s="17">
        <v>-20.399999999999999</v>
      </c>
      <c r="BQ28" s="17">
        <v>-23.4</v>
      </c>
      <c r="BR28" s="17">
        <v>0</v>
      </c>
      <c r="BS28" s="17">
        <v>17.7</v>
      </c>
      <c r="BT28" s="17"/>
      <c r="BU28" s="17"/>
      <c r="BV28" s="17"/>
      <c r="BW28" s="17"/>
      <c r="BX28" s="17"/>
      <c r="BY28" s="17"/>
      <c r="BZ28" s="17"/>
      <c r="CA28" s="17"/>
      <c r="CB28" s="17">
        <v>-0.5</v>
      </c>
      <c r="CC28" s="17">
        <v>67.8</v>
      </c>
      <c r="CD28" s="17">
        <v>32.799999999999997</v>
      </c>
      <c r="CE28" s="17">
        <v>6.4</v>
      </c>
      <c r="CF28" s="17">
        <v>10.8</v>
      </c>
      <c r="CG28" s="17">
        <v>2.1</v>
      </c>
      <c r="CH28" s="17"/>
      <c r="CI28" s="17"/>
      <c r="CJ28" s="17"/>
      <c r="CK28" s="17">
        <v>21.8</v>
      </c>
      <c r="CL28" s="17">
        <v>23.6</v>
      </c>
      <c r="CM28" s="17">
        <v>9.1</v>
      </c>
      <c r="CN28" s="17">
        <v>0</v>
      </c>
      <c r="CO28" s="17"/>
      <c r="CP28" s="17"/>
      <c r="CQ28" s="17"/>
      <c r="CR28" s="17"/>
      <c r="CS28" s="17"/>
      <c r="CT28" s="17"/>
      <c r="CU28" s="17"/>
      <c r="CV28" s="17">
        <v>-2</v>
      </c>
      <c r="CW28" s="17">
        <v>4.2</v>
      </c>
      <c r="CX28" s="17"/>
      <c r="CY28" s="17"/>
      <c r="CZ28" s="17">
        <v>1.3</v>
      </c>
      <c r="DA28" s="17">
        <v>0</v>
      </c>
      <c r="DB28" s="17">
        <v>-0.8</v>
      </c>
      <c r="DC28" s="17"/>
      <c r="DD28" s="17">
        <v>0</v>
      </c>
      <c r="DE28" s="17">
        <v>1.6</v>
      </c>
      <c r="DF28" s="17">
        <v>0</v>
      </c>
      <c r="DG28" s="17">
        <v>-0.1</v>
      </c>
      <c r="DH28" s="17">
        <v>1.4</v>
      </c>
      <c r="DI28" s="17"/>
      <c r="DJ28" s="17"/>
      <c r="DK28" s="17">
        <v>-0.2</v>
      </c>
      <c r="DL28" s="17">
        <v>-0.1</v>
      </c>
      <c r="DM28" s="17">
        <v>-2.2999999999999998</v>
      </c>
      <c r="DN28" s="17">
        <v>0.3</v>
      </c>
      <c r="DO28" s="17">
        <v>1.4</v>
      </c>
      <c r="DP28" s="17">
        <v>0</v>
      </c>
      <c r="DQ28" s="17">
        <v>0.7</v>
      </c>
      <c r="DR28" s="17">
        <v>1.1000000000000001</v>
      </c>
      <c r="DS28" s="17">
        <v>0.3</v>
      </c>
      <c r="DT28" s="17">
        <v>0</v>
      </c>
      <c r="DU28" s="17">
        <v>0.6</v>
      </c>
      <c r="DV28" s="17">
        <v>0.6</v>
      </c>
      <c r="DW28" s="17"/>
      <c r="DX28" s="17">
        <v>-3.9</v>
      </c>
      <c r="DY28" s="17">
        <v>0.6</v>
      </c>
      <c r="DZ28" s="17">
        <v>0.5</v>
      </c>
      <c r="EA28" s="17">
        <v>1.3</v>
      </c>
      <c r="EB28" s="17">
        <v>1.9</v>
      </c>
      <c r="EC28" s="17">
        <v>0.8</v>
      </c>
      <c r="ED28" s="17">
        <v>4</v>
      </c>
      <c r="EE28" s="17">
        <v>1.5</v>
      </c>
      <c r="EF28" s="17">
        <v>0</v>
      </c>
      <c r="EG28" s="17">
        <v>0.8</v>
      </c>
      <c r="EH28" s="17">
        <v>0</v>
      </c>
      <c r="EI28" s="17">
        <v>0.7</v>
      </c>
      <c r="EJ28" s="17"/>
      <c r="EK28" s="17">
        <v>0.1</v>
      </c>
      <c r="EL28" s="17">
        <v>1.9</v>
      </c>
      <c r="EM28" s="17">
        <v>0.2</v>
      </c>
      <c r="EN28" s="17">
        <v>0.2</v>
      </c>
      <c r="EO28" s="17">
        <v>0.2</v>
      </c>
      <c r="EP28" s="17"/>
      <c r="EQ28" s="17">
        <v>2.2999999999999998</v>
      </c>
      <c r="ER28" s="17">
        <v>0</v>
      </c>
      <c r="ES28" s="17">
        <v>1.1000000000000001</v>
      </c>
      <c r="ET28" s="17">
        <v>-0.2</v>
      </c>
      <c r="EU28" s="17">
        <v>12.6</v>
      </c>
      <c r="EV28" s="17">
        <v>9.9</v>
      </c>
      <c r="EW28" s="17">
        <v>0.9</v>
      </c>
      <c r="EX28" s="17">
        <v>0.2</v>
      </c>
      <c r="EY28" s="17">
        <v>0.2</v>
      </c>
      <c r="EZ28" s="17">
        <v>2.2000000000000002</v>
      </c>
      <c r="FA28" s="17">
        <v>3.8</v>
      </c>
      <c r="FB28" s="17">
        <v>12.2</v>
      </c>
      <c r="FC28" s="17">
        <v>4.7</v>
      </c>
      <c r="FD28" s="17"/>
      <c r="FE28" s="17"/>
      <c r="FF28" s="17">
        <v>3</v>
      </c>
      <c r="FG28" s="17"/>
      <c r="FH28" s="17"/>
      <c r="FI28" s="17">
        <v>432.5</v>
      </c>
      <c r="FJ28" s="15"/>
      <c r="FK28" s="17"/>
      <c r="FL28" s="17">
        <v>0.27800000000000002</v>
      </c>
      <c r="FM28" s="17"/>
      <c r="FN28" s="17">
        <v>1.8</v>
      </c>
      <c r="FO28" s="17">
        <v>0.28372000000000003</v>
      </c>
      <c r="FP28" s="17">
        <v>0.21468000000000001</v>
      </c>
      <c r="FQ28" s="17">
        <v>1.4</v>
      </c>
      <c r="FR28" s="17">
        <v>3.2</v>
      </c>
      <c r="FS28" s="17">
        <v>7.1764000000000001</v>
      </c>
    </row>
    <row r="29" spans="1:175" ht="24" customHeight="1" x14ac:dyDescent="0.35">
      <c r="A29" s="16" t="s">
        <v>54</v>
      </c>
      <c r="B29" s="16" t="s">
        <v>886</v>
      </c>
      <c r="C29" s="17">
        <v>0</v>
      </c>
      <c r="D29" s="17">
        <v>50</v>
      </c>
      <c r="E29" s="17">
        <v>19.600000000000001</v>
      </c>
      <c r="F29" s="17">
        <v>0</v>
      </c>
      <c r="G29" s="17">
        <v>0</v>
      </c>
      <c r="H29" s="17">
        <v>-7.9</v>
      </c>
      <c r="I29" s="17">
        <v>20.2</v>
      </c>
      <c r="J29" s="17"/>
      <c r="K29" s="17"/>
      <c r="L29" s="17">
        <v>-25.2</v>
      </c>
      <c r="M29" s="17"/>
      <c r="N29" s="17">
        <v>-4.2</v>
      </c>
      <c r="O29" s="17">
        <v>14.3</v>
      </c>
      <c r="P29" s="17">
        <v>-2.4</v>
      </c>
      <c r="Q29" s="17">
        <v>-4.7</v>
      </c>
      <c r="R29" s="17">
        <v>60</v>
      </c>
      <c r="S29" s="17">
        <v>0.3</v>
      </c>
      <c r="T29" s="17"/>
      <c r="U29" s="17"/>
      <c r="V29" s="17"/>
      <c r="W29" s="17"/>
      <c r="X29" s="17">
        <v>16.5</v>
      </c>
      <c r="Y29" s="17">
        <v>1.4</v>
      </c>
      <c r="Z29" s="17"/>
      <c r="AA29" s="17">
        <v>-3.4</v>
      </c>
      <c r="AB29" s="17">
        <v>3.3</v>
      </c>
      <c r="AC29" s="17">
        <v>18.100000000000001</v>
      </c>
      <c r="AD29" s="17"/>
      <c r="AE29" s="17"/>
      <c r="AF29" s="17"/>
      <c r="AG29" s="17"/>
      <c r="AH29" s="17">
        <v>14.1</v>
      </c>
      <c r="AI29" s="17">
        <v>3.3</v>
      </c>
      <c r="AJ29" s="17"/>
      <c r="AK29" s="17"/>
      <c r="AL29" s="17"/>
      <c r="AM29" s="17">
        <v>-0.3</v>
      </c>
      <c r="AN29" s="17">
        <v>-10.3</v>
      </c>
      <c r="AO29" s="17">
        <v>0.6</v>
      </c>
      <c r="AP29" s="17">
        <v>12.9</v>
      </c>
      <c r="AQ29" s="17">
        <v>2</v>
      </c>
      <c r="AR29" s="17">
        <v>0.9</v>
      </c>
      <c r="AS29" s="17">
        <v>2.7</v>
      </c>
      <c r="AT29" s="17">
        <v>0.1</v>
      </c>
      <c r="AU29" s="17">
        <v>12.8</v>
      </c>
      <c r="AV29" s="17">
        <v>-16.8</v>
      </c>
      <c r="AW29" s="17">
        <v>-11.4</v>
      </c>
      <c r="AX29" s="17">
        <v>3.5</v>
      </c>
      <c r="AY29" s="17">
        <v>-0.9</v>
      </c>
      <c r="AZ29" s="17">
        <v>0</v>
      </c>
      <c r="BA29" s="17">
        <v>0.6</v>
      </c>
      <c r="BB29" s="17">
        <v>3.9</v>
      </c>
      <c r="BC29" s="17">
        <v>1</v>
      </c>
      <c r="BD29" s="17">
        <v>-1.7</v>
      </c>
      <c r="BE29" s="17">
        <v>-17</v>
      </c>
      <c r="BF29" s="17"/>
      <c r="BG29" s="17"/>
      <c r="BH29" s="17"/>
      <c r="BI29" s="17">
        <v>2.8</v>
      </c>
      <c r="BJ29" s="17"/>
      <c r="BK29" s="17">
        <v>0</v>
      </c>
      <c r="BL29" s="17"/>
      <c r="BM29" s="17"/>
      <c r="BN29" s="17"/>
      <c r="BO29" s="17">
        <v>11</v>
      </c>
      <c r="BP29" s="17">
        <v>-20.100000000000001</v>
      </c>
      <c r="BQ29" s="17">
        <v>-23.1</v>
      </c>
      <c r="BR29" s="17">
        <v>0</v>
      </c>
      <c r="BS29" s="17">
        <v>16.600000000000001</v>
      </c>
      <c r="BT29" s="17"/>
      <c r="BU29" s="17"/>
      <c r="BV29" s="17"/>
      <c r="BW29" s="17"/>
      <c r="BX29" s="17"/>
      <c r="BY29" s="17"/>
      <c r="BZ29" s="17"/>
      <c r="CA29" s="17"/>
      <c r="CB29" s="17">
        <v>-0.4</v>
      </c>
      <c r="CC29" s="17">
        <v>67.8</v>
      </c>
      <c r="CD29" s="17">
        <v>32.9</v>
      </c>
      <c r="CE29" s="17">
        <v>12.6</v>
      </c>
      <c r="CF29" s="17">
        <v>9</v>
      </c>
      <c r="CG29" s="17">
        <v>1.9</v>
      </c>
      <c r="CH29" s="17"/>
      <c r="CI29" s="17"/>
      <c r="CJ29" s="17"/>
      <c r="CK29" s="17">
        <v>14.3</v>
      </c>
      <c r="CL29" s="17">
        <v>15.6</v>
      </c>
      <c r="CM29" s="17">
        <v>-2.2999999999999998</v>
      </c>
      <c r="CN29" s="17">
        <v>0</v>
      </c>
      <c r="CO29" s="17"/>
      <c r="CP29" s="17"/>
      <c r="CQ29" s="17"/>
      <c r="CR29" s="17"/>
      <c r="CS29" s="17"/>
      <c r="CT29" s="17"/>
      <c r="CU29" s="17"/>
      <c r="CV29" s="17">
        <v>-2.2000000000000002</v>
      </c>
      <c r="CW29" s="17">
        <v>7.5</v>
      </c>
      <c r="CX29" s="17"/>
      <c r="CY29" s="17"/>
      <c r="CZ29" s="17">
        <v>1.3</v>
      </c>
      <c r="DA29" s="17">
        <v>-0.1</v>
      </c>
      <c r="DB29" s="17">
        <v>-0.9</v>
      </c>
      <c r="DC29" s="17"/>
      <c r="DD29" s="17">
        <v>-0.2</v>
      </c>
      <c r="DE29" s="17">
        <v>1.6</v>
      </c>
      <c r="DF29" s="17">
        <v>0</v>
      </c>
      <c r="DG29" s="17">
        <v>0.2</v>
      </c>
      <c r="DH29" s="17">
        <v>1.3</v>
      </c>
      <c r="DI29" s="17"/>
      <c r="DJ29" s="17"/>
      <c r="DK29" s="17">
        <v>-0.3</v>
      </c>
      <c r="DL29" s="17">
        <v>-0.3</v>
      </c>
      <c r="DM29" s="17">
        <v>-2.9</v>
      </c>
      <c r="DN29" s="17">
        <v>-1.2</v>
      </c>
      <c r="DO29" s="17">
        <v>1.4</v>
      </c>
      <c r="DP29" s="17">
        <v>0</v>
      </c>
      <c r="DQ29" s="17">
        <v>0.7</v>
      </c>
      <c r="DR29" s="17">
        <v>1.1000000000000001</v>
      </c>
      <c r="DS29" s="17">
        <v>0.3</v>
      </c>
      <c r="DT29" s="17">
        <v>0</v>
      </c>
      <c r="DU29" s="17">
        <v>0.6</v>
      </c>
      <c r="DV29" s="17">
        <v>0.6</v>
      </c>
      <c r="DW29" s="17"/>
      <c r="DX29" s="17">
        <v>-3.8</v>
      </c>
      <c r="DY29" s="17">
        <v>0.4</v>
      </c>
      <c r="DZ29" s="17">
        <v>0.5</v>
      </c>
      <c r="EA29" s="17">
        <v>1.3</v>
      </c>
      <c r="EB29" s="17">
        <v>1.6</v>
      </c>
      <c r="EC29" s="17">
        <v>0.8</v>
      </c>
      <c r="ED29" s="17">
        <v>4</v>
      </c>
      <c r="EE29" s="17">
        <v>0.8</v>
      </c>
      <c r="EF29" s="17">
        <v>0</v>
      </c>
      <c r="EG29" s="17">
        <v>0.5</v>
      </c>
      <c r="EH29" s="17">
        <v>0</v>
      </c>
      <c r="EI29" s="17">
        <v>0.7</v>
      </c>
      <c r="EJ29" s="17"/>
      <c r="EK29" s="17">
        <v>0.2</v>
      </c>
      <c r="EL29" s="17">
        <v>1.7</v>
      </c>
      <c r="EM29" s="17">
        <v>0.2</v>
      </c>
      <c r="EN29" s="17">
        <v>0.2</v>
      </c>
      <c r="EO29" s="17">
        <v>0.2</v>
      </c>
      <c r="EP29" s="17"/>
      <c r="EQ29" s="17">
        <v>17.2</v>
      </c>
      <c r="ER29" s="17">
        <v>1.5</v>
      </c>
      <c r="ES29" s="17">
        <v>0.5</v>
      </c>
      <c r="ET29" s="17">
        <v>-0.2</v>
      </c>
      <c r="EU29" s="17">
        <v>12.5</v>
      </c>
      <c r="EV29" s="17">
        <v>8</v>
      </c>
      <c r="EW29" s="17">
        <v>0.7</v>
      </c>
      <c r="EX29" s="17">
        <v>0</v>
      </c>
      <c r="EY29" s="17">
        <v>0.2</v>
      </c>
      <c r="EZ29" s="17">
        <v>1.9</v>
      </c>
      <c r="FA29" s="17">
        <v>3.3</v>
      </c>
      <c r="FB29" s="17">
        <v>11.7</v>
      </c>
      <c r="FC29" s="17">
        <v>4.3</v>
      </c>
      <c r="FD29" s="17"/>
      <c r="FE29" s="17"/>
      <c r="FF29" s="17">
        <v>2</v>
      </c>
      <c r="FG29" s="17"/>
      <c r="FH29" s="17"/>
      <c r="FI29" s="17">
        <v>375.9</v>
      </c>
      <c r="FJ29" s="15"/>
      <c r="FK29" s="17"/>
      <c r="FL29" s="17">
        <v>0.32200000000000001</v>
      </c>
      <c r="FM29" s="17"/>
      <c r="FN29" s="17">
        <v>1.7</v>
      </c>
      <c r="FO29" s="17">
        <v>0.29266999999999999</v>
      </c>
      <c r="FP29" s="17">
        <v>1.4315800000000001</v>
      </c>
      <c r="FQ29" s="17">
        <v>1</v>
      </c>
      <c r="FR29" s="17">
        <v>3</v>
      </c>
      <c r="FS29" s="17">
        <v>7.7462499999999999</v>
      </c>
    </row>
    <row r="30" spans="1:175" ht="24" customHeight="1" x14ac:dyDescent="0.35">
      <c r="A30" s="16" t="s">
        <v>54</v>
      </c>
      <c r="B30" s="16" t="s">
        <v>887</v>
      </c>
      <c r="C30" s="17">
        <v>0</v>
      </c>
      <c r="D30" s="17">
        <v>40.799999999999997</v>
      </c>
      <c r="E30" s="17">
        <v>18.5</v>
      </c>
      <c r="F30" s="17">
        <v>0</v>
      </c>
      <c r="G30" s="17">
        <v>0</v>
      </c>
      <c r="H30" s="17">
        <v>-6</v>
      </c>
      <c r="I30" s="17">
        <v>29.5</v>
      </c>
      <c r="J30" s="17"/>
      <c r="K30" s="17"/>
      <c r="L30" s="17">
        <v>-23.8</v>
      </c>
      <c r="M30" s="17"/>
      <c r="N30" s="17">
        <v>-4.4000000000000004</v>
      </c>
      <c r="O30" s="17">
        <v>16.899999999999999</v>
      </c>
      <c r="P30" s="17">
        <v>-1.2</v>
      </c>
      <c r="Q30" s="17">
        <v>-4</v>
      </c>
      <c r="R30" s="17">
        <v>52.8</v>
      </c>
      <c r="S30" s="17">
        <v>-0.1</v>
      </c>
      <c r="T30" s="17"/>
      <c r="U30" s="17"/>
      <c r="V30" s="17"/>
      <c r="W30" s="17"/>
      <c r="X30" s="17">
        <v>11.4</v>
      </c>
      <c r="Y30" s="17">
        <v>0.6</v>
      </c>
      <c r="Z30" s="17"/>
      <c r="AA30" s="17">
        <v>-3.4</v>
      </c>
      <c r="AB30" s="17">
        <v>3.3</v>
      </c>
      <c r="AC30" s="17">
        <v>17.3</v>
      </c>
      <c r="AD30" s="17"/>
      <c r="AE30" s="17"/>
      <c r="AF30" s="17"/>
      <c r="AG30" s="17"/>
      <c r="AH30" s="17">
        <v>13.5</v>
      </c>
      <c r="AI30" s="17">
        <v>6</v>
      </c>
      <c r="AJ30" s="17"/>
      <c r="AK30" s="17"/>
      <c r="AL30" s="17"/>
      <c r="AM30" s="17">
        <v>-0.2</v>
      </c>
      <c r="AN30" s="17">
        <v>-10.1</v>
      </c>
      <c r="AO30" s="17">
        <v>0.7</v>
      </c>
      <c r="AP30" s="17">
        <v>11.7</v>
      </c>
      <c r="AQ30" s="17">
        <v>1.8</v>
      </c>
      <c r="AR30" s="17">
        <v>1.3</v>
      </c>
      <c r="AS30" s="17">
        <v>2.7</v>
      </c>
      <c r="AT30" s="17">
        <v>1.8</v>
      </c>
      <c r="AU30" s="17">
        <v>11.6</v>
      </c>
      <c r="AV30" s="17">
        <v>-15.6</v>
      </c>
      <c r="AW30" s="17">
        <v>-9.8000000000000007</v>
      </c>
      <c r="AX30" s="17">
        <v>4.9000000000000004</v>
      </c>
      <c r="AY30" s="17">
        <v>-0.8</v>
      </c>
      <c r="AZ30" s="17">
        <v>0.2</v>
      </c>
      <c r="BA30" s="17">
        <v>-1.4</v>
      </c>
      <c r="BB30" s="17">
        <v>3</v>
      </c>
      <c r="BC30" s="17">
        <v>1.1000000000000001</v>
      </c>
      <c r="BD30" s="17">
        <v>-2.2000000000000002</v>
      </c>
      <c r="BE30" s="17">
        <v>-21.4</v>
      </c>
      <c r="BF30" s="17"/>
      <c r="BG30" s="17"/>
      <c r="BH30" s="17"/>
      <c r="BI30" s="17">
        <v>8.6</v>
      </c>
      <c r="BJ30" s="17"/>
      <c r="BK30" s="17">
        <v>0</v>
      </c>
      <c r="BL30" s="17"/>
      <c r="BM30" s="17"/>
      <c r="BN30" s="17"/>
      <c r="BO30" s="17">
        <v>13.9</v>
      </c>
      <c r="BP30" s="17">
        <v>-18.399999999999999</v>
      </c>
      <c r="BQ30" s="17">
        <v>-21.2</v>
      </c>
      <c r="BR30" s="17">
        <v>0</v>
      </c>
      <c r="BS30" s="17">
        <v>16.7</v>
      </c>
      <c r="BT30" s="17"/>
      <c r="BU30" s="17"/>
      <c r="BV30" s="17"/>
      <c r="BW30" s="17"/>
      <c r="BX30" s="17"/>
      <c r="BY30" s="17"/>
      <c r="BZ30" s="17"/>
      <c r="CA30" s="17"/>
      <c r="CB30" s="17">
        <v>-0.4</v>
      </c>
      <c r="CC30" s="17">
        <v>68.2</v>
      </c>
      <c r="CD30" s="17">
        <v>34.299999999999997</v>
      </c>
      <c r="CE30" s="17">
        <v>12</v>
      </c>
      <c r="CF30" s="17">
        <v>9.4</v>
      </c>
      <c r="CG30" s="17">
        <v>2.1</v>
      </c>
      <c r="CH30" s="17"/>
      <c r="CI30" s="17"/>
      <c r="CJ30" s="17"/>
      <c r="CK30" s="17">
        <v>19</v>
      </c>
      <c r="CL30" s="17">
        <v>20.5</v>
      </c>
      <c r="CM30" s="17">
        <v>5.3</v>
      </c>
      <c r="CN30" s="17">
        <v>0</v>
      </c>
      <c r="CO30" s="17"/>
      <c r="CP30" s="17"/>
      <c r="CQ30" s="17"/>
      <c r="CR30" s="17"/>
      <c r="CS30" s="17"/>
      <c r="CT30" s="17"/>
      <c r="CU30" s="17"/>
      <c r="CV30" s="17">
        <v>-2.5</v>
      </c>
      <c r="CW30" s="17">
        <v>7.7</v>
      </c>
      <c r="CX30" s="17"/>
      <c r="CY30" s="17"/>
      <c r="CZ30" s="17">
        <v>1.3</v>
      </c>
      <c r="DA30" s="17">
        <v>-0.1</v>
      </c>
      <c r="DB30" s="17">
        <v>-0.9</v>
      </c>
      <c r="DC30" s="17"/>
      <c r="DD30" s="17">
        <v>-0.2</v>
      </c>
      <c r="DE30" s="17">
        <v>1.6</v>
      </c>
      <c r="DF30" s="17">
        <v>0</v>
      </c>
      <c r="DG30" s="17">
        <v>0.3</v>
      </c>
      <c r="DH30" s="17">
        <v>1.4</v>
      </c>
      <c r="DI30" s="17"/>
      <c r="DJ30" s="17"/>
      <c r="DK30" s="17">
        <v>-0.4</v>
      </c>
      <c r="DL30" s="17">
        <v>-0.5</v>
      </c>
      <c r="DM30" s="17">
        <v>-3.4</v>
      </c>
      <c r="DN30" s="17">
        <v>-2.2000000000000002</v>
      </c>
      <c r="DO30" s="17">
        <v>1.4</v>
      </c>
      <c r="DP30" s="17">
        <v>0</v>
      </c>
      <c r="DQ30" s="17">
        <v>0.7</v>
      </c>
      <c r="DR30" s="17">
        <v>1.1000000000000001</v>
      </c>
      <c r="DS30" s="17">
        <v>-0.2</v>
      </c>
      <c r="DT30" s="17">
        <v>0.3</v>
      </c>
      <c r="DU30" s="17">
        <v>0.6</v>
      </c>
      <c r="DV30" s="17">
        <v>0.6</v>
      </c>
      <c r="DW30" s="17"/>
      <c r="DX30" s="17">
        <v>-3.8</v>
      </c>
      <c r="DY30" s="17">
        <v>0.6</v>
      </c>
      <c r="DZ30" s="17">
        <v>0.5</v>
      </c>
      <c r="EA30" s="17">
        <v>1.3</v>
      </c>
      <c r="EB30" s="17">
        <v>1.5</v>
      </c>
      <c r="EC30" s="17">
        <v>0.8</v>
      </c>
      <c r="ED30" s="17">
        <v>4</v>
      </c>
      <c r="EE30" s="17">
        <v>2.4</v>
      </c>
      <c r="EF30" s="17">
        <v>0</v>
      </c>
      <c r="EG30" s="17">
        <v>0.2</v>
      </c>
      <c r="EH30" s="17">
        <v>0</v>
      </c>
      <c r="EI30" s="17">
        <v>0.5</v>
      </c>
      <c r="EJ30" s="17"/>
      <c r="EK30" s="17">
        <v>0.2</v>
      </c>
      <c r="EL30" s="17">
        <v>1.9</v>
      </c>
      <c r="EM30" s="17">
        <v>0.2</v>
      </c>
      <c r="EN30" s="17">
        <v>0.2</v>
      </c>
      <c r="EO30" s="17">
        <v>0.2</v>
      </c>
      <c r="EP30" s="17"/>
      <c r="EQ30" s="17">
        <v>15.5</v>
      </c>
      <c r="ER30" s="17">
        <v>2.2999999999999998</v>
      </c>
      <c r="ES30" s="17">
        <v>12.8</v>
      </c>
      <c r="ET30" s="17">
        <v>-0.2</v>
      </c>
      <c r="EU30" s="17">
        <v>7.7</v>
      </c>
      <c r="EV30" s="17">
        <v>4.5</v>
      </c>
      <c r="EW30" s="17">
        <v>-4.3</v>
      </c>
      <c r="EX30" s="17">
        <v>1.3</v>
      </c>
      <c r="EY30" s="17">
        <v>0.2</v>
      </c>
      <c r="EZ30" s="17">
        <v>1.8</v>
      </c>
      <c r="FA30" s="17">
        <v>3.3</v>
      </c>
      <c r="FB30" s="17">
        <v>12.3</v>
      </c>
      <c r="FC30" s="17">
        <v>4.9000000000000004</v>
      </c>
      <c r="FD30" s="17"/>
      <c r="FE30" s="17"/>
      <c r="FF30" s="17">
        <v>1.8</v>
      </c>
      <c r="FG30" s="17"/>
      <c r="FH30" s="17"/>
      <c r="FI30" s="17">
        <v>398.2</v>
      </c>
      <c r="FJ30" s="15"/>
      <c r="FK30" s="17"/>
      <c r="FL30" s="17">
        <v>-0.42299999999999999</v>
      </c>
      <c r="FM30" s="17"/>
      <c r="FN30" s="17">
        <v>1.8</v>
      </c>
      <c r="FO30" s="17">
        <v>0.29387999999999997</v>
      </c>
      <c r="FP30" s="17">
        <v>2.6898900000000001</v>
      </c>
      <c r="FQ30" s="17">
        <v>1.7</v>
      </c>
      <c r="FR30" s="17">
        <v>3.2</v>
      </c>
      <c r="FS30" s="17">
        <v>9.2607700000000008</v>
      </c>
    </row>
    <row r="31" spans="1:175" ht="24" customHeight="1" x14ac:dyDescent="0.35">
      <c r="A31" s="16" t="s">
        <v>54</v>
      </c>
      <c r="B31" s="16" t="s">
        <v>888</v>
      </c>
      <c r="C31" s="17">
        <v>0</v>
      </c>
      <c r="D31" s="17">
        <v>140.4</v>
      </c>
      <c r="E31" s="17">
        <v>46.9</v>
      </c>
      <c r="F31" s="17">
        <v>0</v>
      </c>
      <c r="G31" s="17">
        <v>0.7</v>
      </c>
      <c r="H31" s="17">
        <v>-5.6</v>
      </c>
      <c r="I31" s="17">
        <v>21.6</v>
      </c>
      <c r="J31" s="17"/>
      <c r="K31" s="17"/>
      <c r="L31" s="17">
        <v>37.5</v>
      </c>
      <c r="M31" s="17"/>
      <c r="N31" s="17">
        <v>20.6</v>
      </c>
      <c r="O31" s="17">
        <v>11.2</v>
      </c>
      <c r="P31" s="17">
        <v>-7.9</v>
      </c>
      <c r="Q31" s="17">
        <v>-8.6999999999999993</v>
      </c>
      <c r="R31" s="17">
        <v>13.9</v>
      </c>
      <c r="S31" s="17">
        <v>0</v>
      </c>
      <c r="T31" s="17"/>
      <c r="U31" s="17"/>
      <c r="V31" s="17"/>
      <c r="W31" s="17"/>
      <c r="X31" s="17">
        <v>5.4</v>
      </c>
      <c r="Y31" s="17">
        <v>0.9</v>
      </c>
      <c r="Z31" s="17"/>
      <c r="AA31" s="17">
        <v>-3.4</v>
      </c>
      <c r="AB31" s="17">
        <v>3.3</v>
      </c>
      <c r="AC31" s="17">
        <v>17.399999999999999</v>
      </c>
      <c r="AD31" s="17"/>
      <c r="AE31" s="17"/>
      <c r="AF31" s="17"/>
      <c r="AG31" s="17"/>
      <c r="AH31" s="17">
        <v>14.3</v>
      </c>
      <c r="AI31" s="17">
        <v>6.1</v>
      </c>
      <c r="AJ31" s="17"/>
      <c r="AK31" s="17"/>
      <c r="AL31" s="17"/>
      <c r="AM31" s="17">
        <v>0</v>
      </c>
      <c r="AN31" s="17">
        <v>-10.3</v>
      </c>
      <c r="AO31" s="17">
        <v>1</v>
      </c>
      <c r="AP31" s="17">
        <v>11.7</v>
      </c>
      <c r="AQ31" s="17">
        <v>1.9</v>
      </c>
      <c r="AR31" s="17">
        <v>1.2</v>
      </c>
      <c r="AS31" s="17">
        <v>2.7</v>
      </c>
      <c r="AT31" s="17">
        <v>0.7</v>
      </c>
      <c r="AU31" s="17">
        <v>4.3</v>
      </c>
      <c r="AV31" s="17">
        <v>-23.6</v>
      </c>
      <c r="AW31" s="17">
        <v>-17.8</v>
      </c>
      <c r="AX31" s="17">
        <v>3.7</v>
      </c>
      <c r="AY31" s="17">
        <v>-1.2</v>
      </c>
      <c r="AZ31" s="17">
        <v>0</v>
      </c>
      <c r="BA31" s="17">
        <v>-2.8</v>
      </c>
      <c r="BB31" s="17">
        <v>2.9</v>
      </c>
      <c r="BC31" s="17">
        <v>1.1000000000000001</v>
      </c>
      <c r="BD31" s="17">
        <v>-1.8</v>
      </c>
      <c r="BE31" s="17">
        <v>-18.399999999999999</v>
      </c>
      <c r="BF31" s="17"/>
      <c r="BG31" s="17"/>
      <c r="BH31" s="17"/>
      <c r="BI31" s="17">
        <v>-1.1000000000000001</v>
      </c>
      <c r="BJ31" s="17"/>
      <c r="BK31" s="17">
        <v>0</v>
      </c>
      <c r="BL31" s="17"/>
      <c r="BM31" s="17"/>
      <c r="BN31" s="17"/>
      <c r="BO31" s="17">
        <v>8.4</v>
      </c>
      <c r="BP31" s="17">
        <v>-25.2</v>
      </c>
      <c r="BQ31" s="17">
        <v>-28</v>
      </c>
      <c r="BR31" s="17">
        <v>0</v>
      </c>
      <c r="BS31" s="17">
        <v>10.7</v>
      </c>
      <c r="BT31" s="17"/>
      <c r="BU31" s="17"/>
      <c r="BV31" s="17"/>
      <c r="BW31" s="17"/>
      <c r="BX31" s="17"/>
      <c r="BY31" s="17"/>
      <c r="BZ31" s="17"/>
      <c r="CA31" s="17"/>
      <c r="CB31" s="17">
        <v>-0.4</v>
      </c>
      <c r="CC31" s="17">
        <v>108.4</v>
      </c>
      <c r="CD31" s="17">
        <v>59.5</v>
      </c>
      <c r="CE31" s="17">
        <v>11.8</v>
      </c>
      <c r="CF31" s="17">
        <v>9.1</v>
      </c>
      <c r="CG31" s="17">
        <v>2</v>
      </c>
      <c r="CH31" s="17"/>
      <c r="CI31" s="17"/>
      <c r="CJ31" s="17"/>
      <c r="CK31" s="17">
        <v>11.9</v>
      </c>
      <c r="CL31" s="17">
        <v>13.1</v>
      </c>
      <c r="CM31" s="17">
        <v>-5.6</v>
      </c>
      <c r="CN31" s="17">
        <v>0</v>
      </c>
      <c r="CO31" s="17"/>
      <c r="CP31" s="17"/>
      <c r="CQ31" s="17"/>
      <c r="CR31" s="17"/>
      <c r="CS31" s="17"/>
      <c r="CT31" s="17"/>
      <c r="CU31" s="17"/>
      <c r="CV31" s="17">
        <v>-2.2000000000000002</v>
      </c>
      <c r="CW31" s="17">
        <v>8.6999999999999993</v>
      </c>
      <c r="CX31" s="17"/>
      <c r="CY31" s="17"/>
      <c r="CZ31" s="17">
        <v>1.3</v>
      </c>
      <c r="DA31" s="17">
        <v>-0.1</v>
      </c>
      <c r="DB31" s="17">
        <v>-0.9</v>
      </c>
      <c r="DC31" s="17"/>
      <c r="DD31" s="17">
        <v>-0.2</v>
      </c>
      <c r="DE31" s="17">
        <v>1.6</v>
      </c>
      <c r="DF31" s="17">
        <v>0</v>
      </c>
      <c r="DG31" s="17">
        <v>0.7</v>
      </c>
      <c r="DH31" s="17">
        <v>1.3</v>
      </c>
      <c r="DI31" s="17"/>
      <c r="DJ31" s="17"/>
      <c r="DK31" s="17">
        <v>-0.6</v>
      </c>
      <c r="DL31" s="17">
        <v>-1.5</v>
      </c>
      <c r="DM31" s="17">
        <v>-3.8</v>
      </c>
      <c r="DN31" s="17">
        <v>-3.3</v>
      </c>
      <c r="DO31" s="17">
        <v>1.4</v>
      </c>
      <c r="DP31" s="17">
        <v>0</v>
      </c>
      <c r="DQ31" s="17">
        <v>0.7</v>
      </c>
      <c r="DR31" s="17">
        <v>1.1000000000000001</v>
      </c>
      <c r="DS31" s="17">
        <v>-0.1</v>
      </c>
      <c r="DT31" s="17">
        <v>0.1</v>
      </c>
      <c r="DU31" s="17">
        <v>0.6</v>
      </c>
      <c r="DV31" s="17">
        <v>0.6</v>
      </c>
      <c r="DW31" s="17"/>
      <c r="DX31" s="17">
        <v>-3.8</v>
      </c>
      <c r="DY31" s="17">
        <v>0.6</v>
      </c>
      <c r="DZ31" s="17">
        <v>0.6</v>
      </c>
      <c r="EA31" s="17">
        <v>1.3</v>
      </c>
      <c r="EB31" s="17">
        <v>1.5</v>
      </c>
      <c r="EC31" s="17">
        <v>0.8</v>
      </c>
      <c r="ED31" s="17">
        <v>4</v>
      </c>
      <c r="EE31" s="17">
        <v>1.4</v>
      </c>
      <c r="EF31" s="17">
        <v>0</v>
      </c>
      <c r="EG31" s="17">
        <v>-1.5</v>
      </c>
      <c r="EH31" s="17">
        <v>0.2</v>
      </c>
      <c r="EI31" s="17">
        <v>0.1</v>
      </c>
      <c r="EJ31" s="17"/>
      <c r="EK31" s="17">
        <v>0.2</v>
      </c>
      <c r="EL31" s="17">
        <v>1.8</v>
      </c>
      <c r="EM31" s="17">
        <v>0.2</v>
      </c>
      <c r="EN31" s="17">
        <v>0.2</v>
      </c>
      <c r="EO31" s="17">
        <v>0.2</v>
      </c>
      <c r="EP31" s="17"/>
      <c r="EQ31" s="17">
        <v>25.3</v>
      </c>
      <c r="ER31" s="17">
        <v>1.7</v>
      </c>
      <c r="ES31" s="17">
        <v>12.6</v>
      </c>
      <c r="ET31" s="17">
        <v>-0.2</v>
      </c>
      <c r="EU31" s="17">
        <v>4.2</v>
      </c>
      <c r="EV31" s="17">
        <v>2.4</v>
      </c>
      <c r="EW31" s="17">
        <v>-4.2</v>
      </c>
      <c r="EX31" s="17">
        <v>2</v>
      </c>
      <c r="EY31" s="17">
        <v>0.2</v>
      </c>
      <c r="EZ31" s="17">
        <v>1.9</v>
      </c>
      <c r="FA31" s="17">
        <v>3.6</v>
      </c>
      <c r="FB31" s="17">
        <v>10.3</v>
      </c>
      <c r="FC31" s="17">
        <v>2.9</v>
      </c>
      <c r="FD31" s="17"/>
      <c r="FE31" s="17"/>
      <c r="FF31" s="17">
        <v>1.9</v>
      </c>
      <c r="FG31" s="17"/>
      <c r="FH31" s="17"/>
      <c r="FI31" s="17">
        <v>522.29999999999995</v>
      </c>
      <c r="FJ31" s="15"/>
      <c r="FK31" s="17"/>
      <c r="FL31" s="17">
        <v>-0.11600000000000001</v>
      </c>
      <c r="FM31" s="17"/>
      <c r="FN31" s="17">
        <v>1.8</v>
      </c>
      <c r="FO31" s="17">
        <v>0.29347000000000001</v>
      </c>
      <c r="FP31" s="17">
        <v>2.6885500000000002</v>
      </c>
      <c r="FQ31" s="17">
        <v>1.2</v>
      </c>
      <c r="FR31" s="17">
        <v>3</v>
      </c>
      <c r="FS31" s="17">
        <v>8.8660200000000007</v>
      </c>
    </row>
    <row r="32" spans="1:175" ht="24" customHeight="1" x14ac:dyDescent="0.35">
      <c r="A32" s="16" t="s">
        <v>54</v>
      </c>
      <c r="B32" s="16" t="s">
        <v>889</v>
      </c>
      <c r="C32" s="17">
        <v>0</v>
      </c>
      <c r="D32" s="17">
        <v>139.1</v>
      </c>
      <c r="E32" s="17">
        <v>46.5</v>
      </c>
      <c r="F32" s="17">
        <v>0.7</v>
      </c>
      <c r="G32" s="17">
        <v>0.7</v>
      </c>
      <c r="H32" s="17">
        <v>-3.3</v>
      </c>
      <c r="I32" s="17">
        <v>26.8</v>
      </c>
      <c r="J32" s="17"/>
      <c r="K32" s="17"/>
      <c r="L32" s="17">
        <v>37.4</v>
      </c>
      <c r="M32" s="17"/>
      <c r="N32" s="17">
        <v>30.4</v>
      </c>
      <c r="O32" s="17">
        <v>10.7</v>
      </c>
      <c r="P32" s="17">
        <v>-6.6</v>
      </c>
      <c r="Q32" s="17">
        <v>-7.7</v>
      </c>
      <c r="R32" s="17">
        <v>10.4</v>
      </c>
      <c r="S32" s="17">
        <v>0.1</v>
      </c>
      <c r="T32" s="17"/>
      <c r="U32" s="17"/>
      <c r="V32" s="17"/>
      <c r="W32" s="17"/>
      <c r="X32" s="17">
        <v>5.5</v>
      </c>
      <c r="Y32" s="17">
        <v>0.8</v>
      </c>
      <c r="Z32" s="17"/>
      <c r="AA32" s="17">
        <v>-3.3</v>
      </c>
      <c r="AB32" s="17">
        <v>3.3</v>
      </c>
      <c r="AC32" s="17">
        <v>16.600000000000001</v>
      </c>
      <c r="AD32" s="17"/>
      <c r="AE32" s="17"/>
      <c r="AF32" s="17"/>
      <c r="AG32" s="17"/>
      <c r="AH32" s="17">
        <v>15.3</v>
      </c>
      <c r="AI32" s="17">
        <v>3.2</v>
      </c>
      <c r="AJ32" s="17"/>
      <c r="AK32" s="17"/>
      <c r="AL32" s="17"/>
      <c r="AM32" s="17">
        <v>-0.7</v>
      </c>
      <c r="AN32" s="17">
        <v>-13.1</v>
      </c>
      <c r="AO32" s="17">
        <v>0.1</v>
      </c>
      <c r="AP32" s="17">
        <v>11.5</v>
      </c>
      <c r="AQ32" s="17">
        <v>1.6</v>
      </c>
      <c r="AR32" s="17">
        <v>0.9</v>
      </c>
      <c r="AS32" s="17">
        <v>2.7</v>
      </c>
      <c r="AT32" s="17">
        <v>0.9</v>
      </c>
      <c r="AU32" s="17">
        <v>13.8</v>
      </c>
      <c r="AV32" s="17">
        <v>-17.7</v>
      </c>
      <c r="AW32" s="17">
        <v>-13.3</v>
      </c>
      <c r="AX32" s="17">
        <v>6.2</v>
      </c>
      <c r="AY32" s="17">
        <v>-1.2</v>
      </c>
      <c r="AZ32" s="17">
        <v>0</v>
      </c>
      <c r="BA32" s="17">
        <v>-1.5</v>
      </c>
      <c r="BB32" s="17">
        <v>3.4</v>
      </c>
      <c r="BC32" s="17">
        <v>1</v>
      </c>
      <c r="BD32" s="17">
        <v>-2</v>
      </c>
      <c r="BE32" s="17">
        <v>-16.899999999999999</v>
      </c>
      <c r="BF32" s="17"/>
      <c r="BG32" s="17"/>
      <c r="BH32" s="17"/>
      <c r="BI32" s="17">
        <v>-0.1</v>
      </c>
      <c r="BJ32" s="17"/>
      <c r="BK32" s="17">
        <v>0</v>
      </c>
      <c r="BL32" s="17"/>
      <c r="BM32" s="17"/>
      <c r="BN32" s="17"/>
      <c r="BO32" s="17">
        <v>7.3</v>
      </c>
      <c r="BP32" s="17">
        <v>-24.4</v>
      </c>
      <c r="BQ32" s="17">
        <v>-27.3</v>
      </c>
      <c r="BR32" s="17">
        <v>0</v>
      </c>
      <c r="BS32" s="17">
        <v>12.8</v>
      </c>
      <c r="BT32" s="17"/>
      <c r="BU32" s="17"/>
      <c r="BV32" s="17"/>
      <c r="BW32" s="17"/>
      <c r="BX32" s="17"/>
      <c r="BY32" s="17"/>
      <c r="BZ32" s="17"/>
      <c r="CA32" s="17"/>
      <c r="CB32" s="17">
        <v>-0.4</v>
      </c>
      <c r="CC32" s="17">
        <v>108.4</v>
      </c>
      <c r="CD32" s="17">
        <v>59.6</v>
      </c>
      <c r="CE32" s="17">
        <v>11.4</v>
      </c>
      <c r="CF32" s="17">
        <v>9</v>
      </c>
      <c r="CG32" s="17">
        <v>1.8</v>
      </c>
      <c r="CH32" s="17"/>
      <c r="CI32" s="17"/>
      <c r="CJ32" s="17"/>
      <c r="CK32" s="17">
        <v>13.7</v>
      </c>
      <c r="CL32" s="17">
        <v>14.8</v>
      </c>
      <c r="CM32" s="17">
        <v>-3.1</v>
      </c>
      <c r="CN32" s="17">
        <v>0</v>
      </c>
      <c r="CO32" s="17"/>
      <c r="CP32" s="17"/>
      <c r="CQ32" s="17"/>
      <c r="CR32" s="17"/>
      <c r="CS32" s="17"/>
      <c r="CT32" s="17"/>
      <c r="CU32" s="17"/>
      <c r="CV32" s="17">
        <v>-2.2999999999999998</v>
      </c>
      <c r="CW32" s="17">
        <v>8.6</v>
      </c>
      <c r="CX32" s="17"/>
      <c r="CY32" s="17"/>
      <c r="CZ32" s="17">
        <v>1.3</v>
      </c>
      <c r="DA32" s="17">
        <v>0</v>
      </c>
      <c r="DB32" s="17">
        <v>-0.8</v>
      </c>
      <c r="DC32" s="17"/>
      <c r="DD32" s="17">
        <v>-0.2</v>
      </c>
      <c r="DE32" s="17">
        <v>1.5</v>
      </c>
      <c r="DF32" s="17">
        <v>0</v>
      </c>
      <c r="DG32" s="17">
        <v>0.2</v>
      </c>
      <c r="DH32" s="17">
        <v>1.4</v>
      </c>
      <c r="DI32" s="17"/>
      <c r="DJ32" s="17"/>
      <c r="DK32" s="17">
        <v>-0.8</v>
      </c>
      <c r="DL32" s="17">
        <v>-1.7</v>
      </c>
      <c r="DM32" s="17">
        <v>-3.9</v>
      </c>
      <c r="DN32" s="17">
        <v>-4.0999999999999996</v>
      </c>
      <c r="DO32" s="17">
        <v>1.4</v>
      </c>
      <c r="DP32" s="17">
        <v>0</v>
      </c>
      <c r="DQ32" s="17">
        <v>0.7</v>
      </c>
      <c r="DR32" s="17">
        <v>1.1000000000000001</v>
      </c>
      <c r="DS32" s="17">
        <v>-1</v>
      </c>
      <c r="DT32" s="17">
        <v>0.2</v>
      </c>
      <c r="DU32" s="17">
        <v>0.5</v>
      </c>
      <c r="DV32" s="17">
        <v>0.7</v>
      </c>
      <c r="DW32" s="17"/>
      <c r="DX32" s="17">
        <v>-3.8</v>
      </c>
      <c r="DY32" s="17">
        <v>0.2</v>
      </c>
      <c r="DZ32" s="17">
        <v>0.6</v>
      </c>
      <c r="EA32" s="17">
        <v>1.3</v>
      </c>
      <c r="EB32" s="17">
        <v>1.5</v>
      </c>
      <c r="EC32" s="17">
        <v>0.8</v>
      </c>
      <c r="ED32" s="17">
        <v>4</v>
      </c>
      <c r="EE32" s="17">
        <v>1.5</v>
      </c>
      <c r="EF32" s="17">
        <v>0</v>
      </c>
      <c r="EG32" s="17">
        <v>0.1</v>
      </c>
      <c r="EH32" s="17">
        <v>0.2</v>
      </c>
      <c r="EI32" s="17">
        <v>0.2</v>
      </c>
      <c r="EJ32" s="17"/>
      <c r="EK32" s="17">
        <v>0.2</v>
      </c>
      <c r="EL32" s="17">
        <v>1.9</v>
      </c>
      <c r="EM32" s="17">
        <v>0.2</v>
      </c>
      <c r="EN32" s="17">
        <v>0.2</v>
      </c>
      <c r="EO32" s="17">
        <v>0.2</v>
      </c>
      <c r="EP32" s="17"/>
      <c r="EQ32" s="17">
        <v>26.6</v>
      </c>
      <c r="ER32" s="17">
        <v>2.8</v>
      </c>
      <c r="ES32" s="17">
        <v>13.1</v>
      </c>
      <c r="ET32" s="17">
        <v>-0.2</v>
      </c>
      <c r="EU32" s="17">
        <v>4.4000000000000004</v>
      </c>
      <c r="EV32" s="17">
        <v>2.7</v>
      </c>
      <c r="EW32" s="17">
        <v>-4.3</v>
      </c>
      <c r="EX32" s="17">
        <v>2.7</v>
      </c>
      <c r="EY32" s="17">
        <v>0.2</v>
      </c>
      <c r="EZ32" s="17">
        <v>1.9</v>
      </c>
      <c r="FA32" s="17">
        <v>3.6</v>
      </c>
      <c r="FB32" s="17">
        <v>12.2</v>
      </c>
      <c r="FC32" s="17">
        <v>4.9000000000000004</v>
      </c>
      <c r="FD32" s="17"/>
      <c r="FE32" s="17"/>
      <c r="FF32" s="17">
        <v>3.2</v>
      </c>
      <c r="FG32" s="17"/>
      <c r="FH32" s="17"/>
      <c r="FI32" s="17">
        <v>571.70000000000005</v>
      </c>
      <c r="FJ32" s="15"/>
      <c r="FK32" s="17"/>
      <c r="FL32" s="17">
        <v>-0.29799999999999999</v>
      </c>
      <c r="FM32" s="17"/>
      <c r="FN32" s="17">
        <v>1.6</v>
      </c>
      <c r="FO32" s="17">
        <v>0.29542000000000002</v>
      </c>
      <c r="FP32" s="17">
        <v>2.7062300000000001</v>
      </c>
      <c r="FQ32" s="17">
        <v>1.7</v>
      </c>
      <c r="FR32" s="17">
        <v>3.1</v>
      </c>
      <c r="FS32" s="17">
        <v>9.10365</v>
      </c>
    </row>
    <row r="33" spans="1:175" ht="24" customHeight="1" x14ac:dyDescent="0.35">
      <c r="A33" s="16" t="s">
        <v>54</v>
      </c>
      <c r="B33" s="16" t="s">
        <v>890</v>
      </c>
      <c r="C33" s="17">
        <v>0</v>
      </c>
      <c r="D33" s="17">
        <v>150.80000000000001</v>
      </c>
      <c r="E33" s="17">
        <v>48.2</v>
      </c>
      <c r="F33" s="17">
        <v>0.8</v>
      </c>
      <c r="G33" s="17">
        <v>0.7</v>
      </c>
      <c r="H33" s="17">
        <v>-0.7</v>
      </c>
      <c r="I33" s="17">
        <v>24.7</v>
      </c>
      <c r="J33" s="17"/>
      <c r="K33" s="17"/>
      <c r="L33" s="17">
        <v>37.299999999999997</v>
      </c>
      <c r="M33" s="17"/>
      <c r="N33" s="17">
        <v>45</v>
      </c>
      <c r="O33" s="17">
        <v>10.1</v>
      </c>
      <c r="P33" s="17">
        <v>-7.9</v>
      </c>
      <c r="Q33" s="17">
        <v>-7.7</v>
      </c>
      <c r="R33" s="17">
        <v>14.9</v>
      </c>
      <c r="S33" s="17">
        <v>0.5</v>
      </c>
      <c r="T33" s="17"/>
      <c r="U33" s="17"/>
      <c r="V33" s="17"/>
      <c r="W33" s="17"/>
      <c r="X33" s="17">
        <v>12.4</v>
      </c>
      <c r="Y33" s="17">
        <v>1.1000000000000001</v>
      </c>
      <c r="Z33" s="17"/>
      <c r="AA33" s="17">
        <v>-3.4</v>
      </c>
      <c r="AB33" s="17">
        <v>3</v>
      </c>
      <c r="AC33" s="17">
        <v>18.399999999999999</v>
      </c>
      <c r="AD33" s="17"/>
      <c r="AE33" s="17"/>
      <c r="AF33" s="17"/>
      <c r="AG33" s="17"/>
      <c r="AH33" s="17">
        <v>18.5</v>
      </c>
      <c r="AI33" s="17">
        <v>6.7</v>
      </c>
      <c r="AJ33" s="17"/>
      <c r="AK33" s="17"/>
      <c r="AL33" s="17"/>
      <c r="AM33" s="17">
        <v>-0.5</v>
      </c>
      <c r="AN33" s="17">
        <v>-11.7</v>
      </c>
      <c r="AO33" s="17">
        <v>-0.1</v>
      </c>
      <c r="AP33" s="17">
        <v>10.3</v>
      </c>
      <c r="AQ33" s="17">
        <v>2.4</v>
      </c>
      <c r="AR33" s="17">
        <v>0.8</v>
      </c>
      <c r="AS33" s="17">
        <v>2.7</v>
      </c>
      <c r="AT33" s="17">
        <v>2.2999999999999998</v>
      </c>
      <c r="AU33" s="17">
        <v>12.9</v>
      </c>
      <c r="AV33" s="17">
        <v>-18.100000000000001</v>
      </c>
      <c r="AW33" s="17">
        <v>-14.1</v>
      </c>
      <c r="AX33" s="17">
        <v>5.9</v>
      </c>
      <c r="AY33" s="17">
        <v>-1.3</v>
      </c>
      <c r="AZ33" s="17">
        <v>0</v>
      </c>
      <c r="BA33" s="17">
        <v>1.9</v>
      </c>
      <c r="BB33" s="17">
        <v>5.4</v>
      </c>
      <c r="BC33" s="17">
        <v>1</v>
      </c>
      <c r="BD33" s="17">
        <v>-1.7</v>
      </c>
      <c r="BE33" s="17">
        <v>-11.5</v>
      </c>
      <c r="BF33" s="17"/>
      <c r="BG33" s="17"/>
      <c r="BH33" s="17"/>
      <c r="BI33" s="17">
        <v>1.8</v>
      </c>
      <c r="BJ33" s="17"/>
      <c r="BK33" s="17">
        <v>0</v>
      </c>
      <c r="BL33" s="17"/>
      <c r="BM33" s="17"/>
      <c r="BN33" s="17"/>
      <c r="BO33" s="17">
        <v>-0.1</v>
      </c>
      <c r="BP33" s="17">
        <v>-26.9</v>
      </c>
      <c r="BQ33" s="17">
        <v>-29.9</v>
      </c>
      <c r="BR33" s="17">
        <v>0</v>
      </c>
      <c r="BS33" s="17">
        <v>10</v>
      </c>
      <c r="BT33" s="17"/>
      <c r="BU33" s="17"/>
      <c r="BV33" s="17"/>
      <c r="BW33" s="17"/>
      <c r="BX33" s="17"/>
      <c r="BY33" s="17"/>
      <c r="BZ33" s="17"/>
      <c r="CA33" s="17"/>
      <c r="CB33" s="17">
        <v>-0.4</v>
      </c>
      <c r="CC33" s="17">
        <v>106.9</v>
      </c>
      <c r="CD33" s="17">
        <v>59</v>
      </c>
      <c r="CE33" s="17">
        <v>11.7</v>
      </c>
      <c r="CF33" s="17">
        <v>9.1</v>
      </c>
      <c r="CG33" s="17">
        <v>2.1</v>
      </c>
      <c r="CH33" s="17"/>
      <c r="CI33" s="17"/>
      <c r="CJ33" s="17"/>
      <c r="CK33" s="17">
        <v>18.3</v>
      </c>
      <c r="CL33" s="17">
        <v>19.399999999999999</v>
      </c>
      <c r="CM33" s="17">
        <v>-0.4</v>
      </c>
      <c r="CN33" s="17">
        <v>0</v>
      </c>
      <c r="CO33" s="17"/>
      <c r="CP33" s="17"/>
      <c r="CQ33" s="17"/>
      <c r="CR33" s="17"/>
      <c r="CS33" s="17"/>
      <c r="CT33" s="17"/>
      <c r="CU33" s="17"/>
      <c r="CV33" s="17">
        <v>-2.7</v>
      </c>
      <c r="CW33" s="17">
        <v>4.0999999999999996</v>
      </c>
      <c r="CX33" s="17"/>
      <c r="CY33" s="17"/>
      <c r="CZ33" s="17">
        <v>1.3</v>
      </c>
      <c r="DA33" s="17">
        <v>0</v>
      </c>
      <c r="DB33" s="17">
        <v>-0.9</v>
      </c>
      <c r="DC33" s="17"/>
      <c r="DD33" s="17">
        <v>0</v>
      </c>
      <c r="DE33" s="17">
        <v>1.5</v>
      </c>
      <c r="DF33" s="17">
        <v>0</v>
      </c>
      <c r="DG33" s="17">
        <v>1.5</v>
      </c>
      <c r="DH33" s="17">
        <v>1.4</v>
      </c>
      <c r="DI33" s="17"/>
      <c r="DJ33" s="17"/>
      <c r="DK33" s="17">
        <v>-0.8</v>
      </c>
      <c r="DL33" s="17">
        <v>-1.6</v>
      </c>
      <c r="DM33" s="17">
        <v>-3.6</v>
      </c>
      <c r="DN33" s="17">
        <v>-3.6</v>
      </c>
      <c r="DO33" s="17">
        <v>1.3</v>
      </c>
      <c r="DP33" s="17">
        <v>0</v>
      </c>
      <c r="DQ33" s="17">
        <v>0.7</v>
      </c>
      <c r="DR33" s="17">
        <v>1.1000000000000001</v>
      </c>
      <c r="DS33" s="17">
        <v>-0.9</v>
      </c>
      <c r="DT33" s="17">
        <v>0.6</v>
      </c>
      <c r="DU33" s="17">
        <v>0.6</v>
      </c>
      <c r="DV33" s="17">
        <v>0.7</v>
      </c>
      <c r="DW33" s="17"/>
      <c r="DX33" s="17">
        <v>-3.8</v>
      </c>
      <c r="DY33" s="17">
        <v>0.5</v>
      </c>
      <c r="DZ33" s="17">
        <v>0.7</v>
      </c>
      <c r="EA33" s="17">
        <v>1.2</v>
      </c>
      <c r="EB33" s="17">
        <v>1.7</v>
      </c>
      <c r="EC33" s="17">
        <v>0.8</v>
      </c>
      <c r="ED33" s="17">
        <v>4</v>
      </c>
      <c r="EE33" s="17">
        <v>2</v>
      </c>
      <c r="EF33" s="17">
        <v>-2</v>
      </c>
      <c r="EG33" s="17">
        <v>0.6</v>
      </c>
      <c r="EH33" s="17">
        <v>0</v>
      </c>
      <c r="EI33" s="17">
        <v>0.1</v>
      </c>
      <c r="EJ33" s="17"/>
      <c r="EK33" s="17">
        <v>0.2</v>
      </c>
      <c r="EL33" s="17">
        <v>1.9</v>
      </c>
      <c r="EM33" s="17">
        <v>0.2</v>
      </c>
      <c r="EN33" s="17">
        <v>0.2</v>
      </c>
      <c r="EO33" s="17">
        <v>0.2</v>
      </c>
      <c r="EP33" s="17"/>
      <c r="EQ33" s="17">
        <v>14.1</v>
      </c>
      <c r="ER33" s="17">
        <v>3</v>
      </c>
      <c r="ES33" s="17">
        <v>3.7</v>
      </c>
      <c r="ET33" s="17">
        <v>-0.2</v>
      </c>
      <c r="EU33" s="17">
        <v>4.7</v>
      </c>
      <c r="EV33" s="17">
        <v>5</v>
      </c>
      <c r="EW33" s="17">
        <v>-0.2</v>
      </c>
      <c r="EX33" s="17">
        <v>2.4</v>
      </c>
      <c r="EY33" s="17">
        <v>0.2</v>
      </c>
      <c r="EZ33" s="17">
        <v>2</v>
      </c>
      <c r="FA33" s="17">
        <v>3.6</v>
      </c>
      <c r="FB33" s="17">
        <v>12.3</v>
      </c>
      <c r="FC33" s="17">
        <v>4.8</v>
      </c>
      <c r="FD33" s="17"/>
      <c r="FE33" s="17"/>
      <c r="FF33" s="17">
        <v>2.9</v>
      </c>
      <c r="FG33" s="17"/>
      <c r="FH33" s="17"/>
      <c r="FI33" s="17">
        <v>608.1</v>
      </c>
      <c r="FJ33" s="15"/>
      <c r="FK33" s="17"/>
      <c r="FL33" s="17">
        <v>-0.23</v>
      </c>
      <c r="FM33" s="17"/>
      <c r="FN33" s="17">
        <v>1.7</v>
      </c>
      <c r="FO33" s="17">
        <v>0.27905999999999997</v>
      </c>
      <c r="FP33" s="17">
        <v>2.7145899999999998</v>
      </c>
      <c r="FQ33" s="17">
        <v>1.5</v>
      </c>
      <c r="FR33" s="17">
        <v>4.9000000000000004</v>
      </c>
      <c r="FS33" s="17">
        <v>10.86365</v>
      </c>
    </row>
    <row r="34" spans="1:175" ht="24" customHeight="1" x14ac:dyDescent="0.35">
      <c r="A34" s="18" t="s">
        <v>54</v>
      </c>
      <c r="B34" s="18" t="s">
        <v>891</v>
      </c>
      <c r="C34" s="19">
        <v>0</v>
      </c>
      <c r="D34" s="19">
        <v>134.4</v>
      </c>
      <c r="E34" s="19">
        <v>45.5</v>
      </c>
      <c r="F34" s="19">
        <v>0.8</v>
      </c>
      <c r="G34" s="19">
        <v>0.7</v>
      </c>
      <c r="H34" s="19">
        <v>-1.6</v>
      </c>
      <c r="I34" s="19">
        <v>32.6</v>
      </c>
      <c r="J34" s="19"/>
      <c r="K34" s="19"/>
      <c r="L34" s="19">
        <v>40.799999999999997</v>
      </c>
      <c r="M34" s="19"/>
      <c r="N34" s="19">
        <v>26.9</v>
      </c>
      <c r="O34" s="19">
        <v>19.2</v>
      </c>
      <c r="P34" s="19">
        <v>-8.6</v>
      </c>
      <c r="Q34" s="19">
        <v>-8.8000000000000007</v>
      </c>
      <c r="R34" s="19">
        <v>14.4</v>
      </c>
      <c r="S34" s="19">
        <v>0</v>
      </c>
      <c r="T34" s="19"/>
      <c r="U34" s="19"/>
      <c r="V34" s="19"/>
      <c r="W34" s="19"/>
      <c r="X34" s="19">
        <v>7.9</v>
      </c>
      <c r="Y34" s="19">
        <v>1.4</v>
      </c>
      <c r="Z34" s="19"/>
      <c r="AA34" s="19">
        <v>-3.4</v>
      </c>
      <c r="AB34" s="19">
        <v>3</v>
      </c>
      <c r="AC34" s="19">
        <v>17.5</v>
      </c>
      <c r="AD34" s="19"/>
      <c r="AE34" s="19"/>
      <c r="AF34" s="19"/>
      <c r="AG34" s="19"/>
      <c r="AH34" s="19">
        <v>14.9</v>
      </c>
      <c r="AI34" s="19">
        <v>-3.2</v>
      </c>
      <c r="AJ34" s="19"/>
      <c r="AK34" s="19"/>
      <c r="AL34" s="19"/>
      <c r="AM34" s="19">
        <v>-0.5</v>
      </c>
      <c r="AN34" s="19">
        <v>-11.6</v>
      </c>
      <c r="AO34" s="19">
        <v>-0.5</v>
      </c>
      <c r="AP34" s="19">
        <v>12.1</v>
      </c>
      <c r="AQ34" s="19">
        <v>1.7</v>
      </c>
      <c r="AR34" s="19">
        <v>1.1000000000000001</v>
      </c>
      <c r="AS34" s="19">
        <v>2.7</v>
      </c>
      <c r="AT34" s="19">
        <v>0.9</v>
      </c>
      <c r="AU34" s="19">
        <v>11.5</v>
      </c>
      <c r="AV34" s="19">
        <v>-16.7</v>
      </c>
      <c r="AW34" s="19">
        <v>-11.9</v>
      </c>
      <c r="AX34" s="19">
        <v>4.7</v>
      </c>
      <c r="AY34" s="19">
        <v>-1.4</v>
      </c>
      <c r="AZ34" s="19">
        <v>-0.1</v>
      </c>
      <c r="BA34" s="19">
        <v>-3</v>
      </c>
      <c r="BB34" s="19">
        <v>3.3</v>
      </c>
      <c r="BC34" s="19">
        <v>1</v>
      </c>
      <c r="BD34" s="19">
        <v>-1.2</v>
      </c>
      <c r="BE34" s="19">
        <v>-18.8</v>
      </c>
      <c r="BF34" s="19"/>
      <c r="BG34" s="19"/>
      <c r="BH34" s="19"/>
      <c r="BI34" s="19">
        <v>2.2999999999999998</v>
      </c>
      <c r="BJ34" s="19"/>
      <c r="BK34" s="19">
        <v>0</v>
      </c>
      <c r="BL34" s="19"/>
      <c r="BM34" s="19"/>
      <c r="BN34" s="19"/>
      <c r="BO34" s="19">
        <v>3.2</v>
      </c>
      <c r="BP34" s="19">
        <v>-27.2</v>
      </c>
      <c r="BQ34" s="19">
        <v>-30.2</v>
      </c>
      <c r="BR34" s="19">
        <v>0</v>
      </c>
      <c r="BS34" s="19">
        <v>6.3</v>
      </c>
      <c r="BT34" s="19"/>
      <c r="BU34" s="19"/>
      <c r="BV34" s="19"/>
      <c r="BW34" s="19"/>
      <c r="BX34" s="19"/>
      <c r="BY34" s="19"/>
      <c r="BZ34" s="19"/>
      <c r="CA34" s="19"/>
      <c r="CB34" s="19">
        <v>-0.4</v>
      </c>
      <c r="CC34" s="19">
        <v>84.1</v>
      </c>
      <c r="CD34" s="19">
        <v>59.2</v>
      </c>
      <c r="CE34" s="19">
        <v>11.8</v>
      </c>
      <c r="CF34" s="19">
        <v>9.1</v>
      </c>
      <c r="CG34" s="19">
        <v>2</v>
      </c>
      <c r="CH34" s="19"/>
      <c r="CI34" s="19"/>
      <c r="CJ34" s="19"/>
      <c r="CK34" s="19">
        <v>19.2</v>
      </c>
      <c r="CL34" s="19">
        <v>20.6</v>
      </c>
      <c r="CM34" s="19">
        <v>0.9</v>
      </c>
      <c r="CN34" s="19">
        <v>0</v>
      </c>
      <c r="CO34" s="19"/>
      <c r="CP34" s="19"/>
      <c r="CQ34" s="19"/>
      <c r="CR34" s="19"/>
      <c r="CS34" s="19"/>
      <c r="CT34" s="19"/>
      <c r="CU34" s="19"/>
      <c r="CV34" s="19">
        <v>-2.1</v>
      </c>
      <c r="CW34" s="19">
        <v>3.8</v>
      </c>
      <c r="CX34" s="19"/>
      <c r="CY34" s="19"/>
      <c r="CZ34" s="19">
        <v>1.3</v>
      </c>
      <c r="DA34" s="19">
        <v>0</v>
      </c>
      <c r="DB34" s="19">
        <v>-0.9</v>
      </c>
      <c r="DC34" s="19"/>
      <c r="DD34" s="19">
        <v>-0.2</v>
      </c>
      <c r="DE34" s="19">
        <v>1.5</v>
      </c>
      <c r="DF34" s="19">
        <v>0</v>
      </c>
      <c r="DG34" s="19">
        <v>1.2</v>
      </c>
      <c r="DH34" s="19">
        <v>1.3</v>
      </c>
      <c r="DI34" s="19"/>
      <c r="DJ34" s="19"/>
      <c r="DK34" s="19">
        <v>-0.6</v>
      </c>
      <c r="DL34" s="19">
        <v>-1.1000000000000001</v>
      </c>
      <c r="DM34" s="19">
        <v>-3.5</v>
      </c>
      <c r="DN34" s="19">
        <v>-3.6</v>
      </c>
      <c r="DO34" s="19">
        <v>1.3</v>
      </c>
      <c r="DP34" s="19">
        <v>0</v>
      </c>
      <c r="DQ34" s="19">
        <v>0.8</v>
      </c>
      <c r="DR34" s="19">
        <v>0.8</v>
      </c>
      <c r="DS34" s="19">
        <v>-1.1000000000000001</v>
      </c>
      <c r="DT34" s="19">
        <v>0.2</v>
      </c>
      <c r="DU34" s="19">
        <v>0.6</v>
      </c>
      <c r="DV34" s="19">
        <v>0.6</v>
      </c>
      <c r="DW34" s="19"/>
      <c r="DX34" s="19">
        <v>-3.7</v>
      </c>
      <c r="DY34" s="19">
        <v>0.4</v>
      </c>
      <c r="DZ34" s="19">
        <v>0.7</v>
      </c>
      <c r="EA34" s="19">
        <v>1.2</v>
      </c>
      <c r="EB34" s="19">
        <v>1.6</v>
      </c>
      <c r="EC34" s="19">
        <v>0.8</v>
      </c>
      <c r="ED34" s="19">
        <v>4</v>
      </c>
      <c r="EE34" s="19">
        <v>0.4</v>
      </c>
      <c r="EF34" s="19">
        <v>-3.8</v>
      </c>
      <c r="EG34" s="19">
        <v>-0.9</v>
      </c>
      <c r="EH34" s="19">
        <v>0</v>
      </c>
      <c r="EI34" s="19">
        <v>0</v>
      </c>
      <c r="EJ34" s="19"/>
      <c r="EK34" s="19">
        <v>0.2</v>
      </c>
      <c r="EL34" s="19">
        <v>1.9</v>
      </c>
      <c r="EM34" s="19">
        <v>0.2</v>
      </c>
      <c r="EN34" s="19">
        <v>0.2</v>
      </c>
      <c r="EO34" s="19">
        <v>0.2</v>
      </c>
      <c r="EP34" s="19"/>
      <c r="EQ34" s="19">
        <v>21.4</v>
      </c>
      <c r="ER34" s="19">
        <v>1.8</v>
      </c>
      <c r="ES34" s="19">
        <v>0.5</v>
      </c>
      <c r="ET34" s="19">
        <v>-0.2</v>
      </c>
      <c r="EU34" s="19">
        <v>6.4</v>
      </c>
      <c r="EV34" s="19">
        <v>4.0999999999999996</v>
      </c>
      <c r="EW34" s="19">
        <v>0.5</v>
      </c>
      <c r="EX34" s="19">
        <v>2.8</v>
      </c>
      <c r="EY34" s="19">
        <v>0.2</v>
      </c>
      <c r="EZ34" s="19">
        <v>2</v>
      </c>
      <c r="FA34" s="19">
        <v>3.6</v>
      </c>
      <c r="FB34" s="19">
        <v>11.6</v>
      </c>
      <c r="FC34" s="19">
        <v>4.2</v>
      </c>
      <c r="FD34" s="19"/>
      <c r="FE34" s="19"/>
      <c r="FF34" s="19">
        <v>2.1</v>
      </c>
      <c r="FG34" s="19"/>
      <c r="FH34" s="19"/>
      <c r="FI34" s="19">
        <v>533.29999999999995</v>
      </c>
      <c r="FJ34" s="15"/>
      <c r="FK34" s="19"/>
      <c r="FL34" s="19">
        <v>-5.2999999999999999E-2</v>
      </c>
      <c r="FM34" s="19"/>
      <c r="FN34" s="19">
        <v>1.8</v>
      </c>
      <c r="FO34" s="19">
        <v>0.28473999999999999</v>
      </c>
      <c r="FP34" s="19">
        <v>2.7097799999999999</v>
      </c>
      <c r="FQ34" s="19">
        <v>1.5</v>
      </c>
      <c r="FR34" s="19">
        <v>5</v>
      </c>
      <c r="FS34" s="19">
        <v>11.24152</v>
      </c>
    </row>
    <row r="35" spans="1:175" ht="24" customHeight="1" x14ac:dyDescent="0.35">
      <c r="A35" s="13" t="s">
        <v>54</v>
      </c>
      <c r="B35" s="13" t="s">
        <v>892</v>
      </c>
      <c r="C35" s="14">
        <v>0</v>
      </c>
      <c r="D35" s="14">
        <v>136.4</v>
      </c>
      <c r="E35" s="14">
        <v>45.8</v>
      </c>
      <c r="F35" s="14">
        <v>0.7</v>
      </c>
      <c r="G35" s="14">
        <v>0.7</v>
      </c>
      <c r="H35" s="14">
        <v>-4.7</v>
      </c>
      <c r="I35" s="14">
        <v>22.3</v>
      </c>
      <c r="J35" s="14"/>
      <c r="K35" s="14"/>
      <c r="L35" s="14">
        <v>39.5</v>
      </c>
      <c r="M35" s="14"/>
      <c r="N35" s="14">
        <v>24.8</v>
      </c>
      <c r="O35" s="14">
        <v>17.399999999999999</v>
      </c>
      <c r="P35" s="14">
        <v>-10.5</v>
      </c>
      <c r="Q35" s="14">
        <v>-9.9</v>
      </c>
      <c r="R35" s="14">
        <v>6.9</v>
      </c>
      <c r="S35" s="14">
        <v>0</v>
      </c>
      <c r="T35" s="14"/>
      <c r="U35" s="14"/>
      <c r="V35" s="14"/>
      <c r="W35" s="14"/>
      <c r="X35" s="14">
        <v>3.1</v>
      </c>
      <c r="Y35" s="14">
        <v>1.3</v>
      </c>
      <c r="Z35" s="14"/>
      <c r="AA35" s="14">
        <v>-3.4</v>
      </c>
      <c r="AB35" s="14">
        <v>2.4</v>
      </c>
      <c r="AC35" s="14">
        <v>15.7</v>
      </c>
      <c r="AD35" s="14"/>
      <c r="AE35" s="14"/>
      <c r="AF35" s="14"/>
      <c r="AG35" s="14"/>
      <c r="AH35" s="14">
        <v>13.6</v>
      </c>
      <c r="AI35" s="14">
        <v>0.2</v>
      </c>
      <c r="AJ35" s="14"/>
      <c r="AK35" s="14"/>
      <c r="AL35" s="14"/>
      <c r="AM35" s="14">
        <v>-0.9</v>
      </c>
      <c r="AN35" s="14">
        <v>-14.5</v>
      </c>
      <c r="AO35" s="14">
        <v>-1.7</v>
      </c>
      <c r="AP35" s="14">
        <v>12.7</v>
      </c>
      <c r="AQ35" s="14">
        <v>1.9</v>
      </c>
      <c r="AR35" s="14">
        <v>1.2</v>
      </c>
      <c r="AS35" s="14">
        <v>2.7</v>
      </c>
      <c r="AT35" s="14">
        <v>0.7</v>
      </c>
      <c r="AU35" s="14">
        <v>8.3000000000000007</v>
      </c>
      <c r="AV35" s="14">
        <v>-20.3</v>
      </c>
      <c r="AW35" s="14">
        <v>-15.7</v>
      </c>
      <c r="AX35" s="14">
        <v>2.6</v>
      </c>
      <c r="AY35" s="14">
        <v>-1.5</v>
      </c>
      <c r="AZ35" s="14">
        <v>-0.3</v>
      </c>
      <c r="BA35" s="14">
        <v>-3</v>
      </c>
      <c r="BB35" s="14">
        <v>2.4</v>
      </c>
      <c r="BC35" s="14">
        <v>1.1000000000000001</v>
      </c>
      <c r="BD35" s="14">
        <v>-2.2000000000000002</v>
      </c>
      <c r="BE35" s="14">
        <v>-19</v>
      </c>
      <c r="BF35" s="14"/>
      <c r="BG35" s="14"/>
      <c r="BH35" s="14"/>
      <c r="BI35" s="14">
        <v>-0.3</v>
      </c>
      <c r="BJ35" s="14"/>
      <c r="BK35" s="14">
        <v>0</v>
      </c>
      <c r="BL35" s="14"/>
      <c r="BM35" s="14"/>
      <c r="BN35" s="14"/>
      <c r="BO35" s="14">
        <v>1.1000000000000001</v>
      </c>
      <c r="BP35" s="14">
        <v>-29</v>
      </c>
      <c r="BQ35" s="14">
        <v>-32</v>
      </c>
      <c r="BR35" s="14">
        <v>-1.6</v>
      </c>
      <c r="BS35" s="14">
        <v>7</v>
      </c>
      <c r="BT35" s="14"/>
      <c r="BU35" s="14"/>
      <c r="BV35" s="14"/>
      <c r="BW35" s="14"/>
      <c r="BX35" s="14"/>
      <c r="BY35" s="14"/>
      <c r="BZ35" s="14"/>
      <c r="CA35" s="14"/>
      <c r="CB35" s="14">
        <v>-0.4</v>
      </c>
      <c r="CC35" s="14">
        <v>84.3</v>
      </c>
      <c r="CD35" s="14">
        <v>60.1</v>
      </c>
      <c r="CE35" s="14">
        <v>11.7</v>
      </c>
      <c r="CF35" s="14">
        <v>9.1</v>
      </c>
      <c r="CG35" s="14">
        <v>1.8</v>
      </c>
      <c r="CH35" s="14"/>
      <c r="CI35" s="14"/>
      <c r="CJ35" s="14"/>
      <c r="CK35" s="14">
        <v>15</v>
      </c>
      <c r="CL35" s="14">
        <v>16.5</v>
      </c>
      <c r="CM35" s="14">
        <v>-5.4</v>
      </c>
      <c r="CN35" s="14">
        <v>0</v>
      </c>
      <c r="CO35" s="14"/>
      <c r="CP35" s="14"/>
      <c r="CQ35" s="14"/>
      <c r="CR35" s="14"/>
      <c r="CS35" s="14"/>
      <c r="CT35" s="14"/>
      <c r="CU35" s="14"/>
      <c r="CV35" s="14">
        <v>-2.1</v>
      </c>
      <c r="CW35" s="14">
        <v>6.2</v>
      </c>
      <c r="CX35" s="14"/>
      <c r="CY35" s="14"/>
      <c r="CZ35" s="14">
        <v>1.3</v>
      </c>
      <c r="DA35" s="14">
        <v>0</v>
      </c>
      <c r="DB35" s="14">
        <v>-0.9</v>
      </c>
      <c r="DC35" s="14"/>
      <c r="DD35" s="14">
        <v>-0.2</v>
      </c>
      <c r="DE35" s="14">
        <v>1.4</v>
      </c>
      <c r="DF35" s="14">
        <v>0</v>
      </c>
      <c r="DG35" s="14">
        <v>0</v>
      </c>
      <c r="DH35" s="14">
        <v>1.4</v>
      </c>
      <c r="DI35" s="14"/>
      <c r="DJ35" s="14"/>
      <c r="DK35" s="14">
        <v>-0.8</v>
      </c>
      <c r="DL35" s="14">
        <v>-1.6</v>
      </c>
      <c r="DM35" s="14">
        <v>-4</v>
      </c>
      <c r="DN35" s="14">
        <v>-4.5</v>
      </c>
      <c r="DO35" s="14">
        <v>1.3</v>
      </c>
      <c r="DP35" s="14">
        <v>0</v>
      </c>
      <c r="DQ35" s="14">
        <v>0.7</v>
      </c>
      <c r="DR35" s="14">
        <v>0.8</v>
      </c>
      <c r="DS35" s="14">
        <v>-2.1</v>
      </c>
      <c r="DT35" s="14">
        <v>-0.1</v>
      </c>
      <c r="DU35" s="14">
        <v>0.6</v>
      </c>
      <c r="DV35" s="14">
        <v>0.6</v>
      </c>
      <c r="DW35" s="14"/>
      <c r="DX35" s="14">
        <v>-3.4</v>
      </c>
      <c r="DY35" s="14">
        <v>0.2</v>
      </c>
      <c r="DZ35" s="14">
        <v>-0.6</v>
      </c>
      <c r="EA35" s="14">
        <v>1.1000000000000001</v>
      </c>
      <c r="EB35" s="14">
        <v>1.3</v>
      </c>
      <c r="EC35" s="14">
        <v>0.8</v>
      </c>
      <c r="ED35" s="14">
        <v>4</v>
      </c>
      <c r="EE35" s="14">
        <v>0.7</v>
      </c>
      <c r="EF35" s="14">
        <v>-2.2000000000000002</v>
      </c>
      <c r="EG35" s="14">
        <v>0.1</v>
      </c>
      <c r="EH35" s="14">
        <v>0</v>
      </c>
      <c r="EI35" s="14">
        <v>0.1</v>
      </c>
      <c r="EJ35" s="14"/>
      <c r="EK35" s="14">
        <v>0.2</v>
      </c>
      <c r="EL35" s="14">
        <v>2.1</v>
      </c>
      <c r="EM35" s="14">
        <v>0.2</v>
      </c>
      <c r="EN35" s="14">
        <v>0.2</v>
      </c>
      <c r="EO35" s="14">
        <v>0.2</v>
      </c>
      <c r="EP35" s="14"/>
      <c r="EQ35" s="14">
        <v>30</v>
      </c>
      <c r="ER35" s="14">
        <v>3</v>
      </c>
      <c r="ES35" s="14">
        <v>15.5</v>
      </c>
      <c r="ET35" s="14">
        <v>-0.2</v>
      </c>
      <c r="EU35" s="14">
        <v>3.8</v>
      </c>
      <c r="EV35" s="14">
        <v>2.2999999999999998</v>
      </c>
      <c r="EW35" s="14">
        <v>-4.8</v>
      </c>
      <c r="EX35" s="14">
        <v>0.8</v>
      </c>
      <c r="EY35" s="14">
        <v>0.2</v>
      </c>
      <c r="EZ35" s="14">
        <v>1.8</v>
      </c>
      <c r="FA35" s="14">
        <v>3.5</v>
      </c>
      <c r="FB35" s="14">
        <v>11.5</v>
      </c>
      <c r="FC35" s="14">
        <v>4.2</v>
      </c>
      <c r="FD35" s="14"/>
      <c r="FE35" s="14"/>
      <c r="FF35" s="14">
        <v>2.6</v>
      </c>
      <c r="FG35" s="14"/>
      <c r="FH35" s="14"/>
      <c r="FI35" s="14">
        <v>471.9</v>
      </c>
      <c r="FJ35" s="15"/>
      <c r="FK35" s="14"/>
      <c r="FL35" s="14">
        <v>-0.69599999999999995</v>
      </c>
      <c r="FM35" s="14"/>
      <c r="FN35" s="14">
        <v>1.8</v>
      </c>
      <c r="FO35" s="14">
        <v>0.69350000000000001</v>
      </c>
      <c r="FP35" s="14">
        <v>2.7148099999999999</v>
      </c>
      <c r="FQ35" s="14">
        <v>1.2</v>
      </c>
      <c r="FR35" s="14">
        <v>4.9000000000000004</v>
      </c>
      <c r="FS35" s="14">
        <v>10.612310000000001</v>
      </c>
    </row>
    <row r="36" spans="1:175" ht="24" customHeight="1" x14ac:dyDescent="0.35">
      <c r="A36" s="16" t="s">
        <v>54</v>
      </c>
      <c r="B36" s="16" t="s">
        <v>893</v>
      </c>
      <c r="C36" s="17">
        <v>0</v>
      </c>
      <c r="D36" s="17">
        <v>141.80000000000001</v>
      </c>
      <c r="E36" s="17">
        <v>46.1</v>
      </c>
      <c r="F36" s="17">
        <v>0.8</v>
      </c>
      <c r="G36" s="17">
        <v>0.7</v>
      </c>
      <c r="H36" s="17">
        <v>-5</v>
      </c>
      <c r="I36" s="17">
        <v>31.6</v>
      </c>
      <c r="J36" s="17"/>
      <c r="K36" s="17"/>
      <c r="L36" s="17">
        <v>42.9</v>
      </c>
      <c r="M36" s="17"/>
      <c r="N36" s="17">
        <v>27.6</v>
      </c>
      <c r="O36" s="17">
        <v>21.5</v>
      </c>
      <c r="P36" s="17">
        <v>-11.2</v>
      </c>
      <c r="Q36" s="17">
        <v>-10.4</v>
      </c>
      <c r="R36" s="17">
        <v>16.2</v>
      </c>
      <c r="S36" s="17">
        <v>0.3</v>
      </c>
      <c r="T36" s="17"/>
      <c r="U36" s="17"/>
      <c r="V36" s="17"/>
      <c r="W36" s="17"/>
      <c r="X36" s="17">
        <v>5.9</v>
      </c>
      <c r="Y36" s="17">
        <v>1.1000000000000001</v>
      </c>
      <c r="Z36" s="17"/>
      <c r="AA36" s="17">
        <v>-3.4</v>
      </c>
      <c r="AB36" s="17">
        <v>2.7</v>
      </c>
      <c r="AC36" s="17">
        <v>17.100000000000001</v>
      </c>
      <c r="AD36" s="17"/>
      <c r="AE36" s="17"/>
      <c r="AF36" s="17"/>
      <c r="AG36" s="17"/>
      <c r="AH36" s="17">
        <v>15.2</v>
      </c>
      <c r="AI36" s="17">
        <v>3.2</v>
      </c>
      <c r="AJ36" s="17"/>
      <c r="AK36" s="17"/>
      <c r="AL36" s="17"/>
      <c r="AM36" s="17">
        <v>-1</v>
      </c>
      <c r="AN36" s="17">
        <v>-15.6</v>
      </c>
      <c r="AO36" s="17">
        <v>-1.9</v>
      </c>
      <c r="AP36" s="17">
        <v>12.6</v>
      </c>
      <c r="AQ36" s="17">
        <v>2.1</v>
      </c>
      <c r="AR36" s="17">
        <v>0.9</v>
      </c>
      <c r="AS36" s="17">
        <v>2.7</v>
      </c>
      <c r="AT36" s="17">
        <v>1.7</v>
      </c>
      <c r="AU36" s="17">
        <v>9.9</v>
      </c>
      <c r="AV36" s="17">
        <v>-18.899999999999999</v>
      </c>
      <c r="AW36" s="17">
        <v>-38.9</v>
      </c>
      <c r="AX36" s="17">
        <v>3.5</v>
      </c>
      <c r="AY36" s="17">
        <v>-1.7</v>
      </c>
      <c r="AZ36" s="17">
        <v>-0.2</v>
      </c>
      <c r="BA36" s="17">
        <v>-1.9</v>
      </c>
      <c r="BB36" s="17">
        <v>3.8</v>
      </c>
      <c r="BC36" s="17">
        <v>1.1000000000000001</v>
      </c>
      <c r="BD36" s="17">
        <v>-1.9</v>
      </c>
      <c r="BE36" s="17">
        <v>-13.3</v>
      </c>
      <c r="BF36" s="17"/>
      <c r="BG36" s="17"/>
      <c r="BH36" s="17"/>
      <c r="BI36" s="17">
        <v>-1.5</v>
      </c>
      <c r="BJ36" s="17"/>
      <c r="BK36" s="17">
        <v>0</v>
      </c>
      <c r="BL36" s="17"/>
      <c r="BM36" s="17"/>
      <c r="BN36" s="17"/>
      <c r="BO36" s="17">
        <v>0.4</v>
      </c>
      <c r="BP36" s="17">
        <v>-30.1</v>
      </c>
      <c r="BQ36" s="17">
        <v>-33.1</v>
      </c>
      <c r="BR36" s="17">
        <v>-2.9</v>
      </c>
      <c r="BS36" s="17">
        <v>4.0999999999999996</v>
      </c>
      <c r="BT36" s="17"/>
      <c r="BU36" s="17"/>
      <c r="BV36" s="17"/>
      <c r="BW36" s="17"/>
      <c r="BX36" s="17"/>
      <c r="BY36" s="17"/>
      <c r="BZ36" s="17"/>
      <c r="CA36" s="17"/>
      <c r="CB36" s="17">
        <v>-0.5</v>
      </c>
      <c r="CC36" s="17">
        <v>83.7</v>
      </c>
      <c r="CD36" s="17">
        <v>61.2</v>
      </c>
      <c r="CE36" s="17">
        <v>12.5</v>
      </c>
      <c r="CF36" s="17">
        <v>9.1</v>
      </c>
      <c r="CG36" s="17">
        <v>2</v>
      </c>
      <c r="CH36" s="17"/>
      <c r="CI36" s="17"/>
      <c r="CJ36" s="17"/>
      <c r="CK36" s="17">
        <v>14.6</v>
      </c>
      <c r="CL36" s="17">
        <v>16.399999999999999</v>
      </c>
      <c r="CM36" s="17">
        <v>-6</v>
      </c>
      <c r="CN36" s="17">
        <v>0</v>
      </c>
      <c r="CO36" s="17"/>
      <c r="CP36" s="17"/>
      <c r="CQ36" s="17"/>
      <c r="CR36" s="17"/>
      <c r="CS36" s="17"/>
      <c r="CT36" s="17"/>
      <c r="CU36" s="17"/>
      <c r="CV36" s="17">
        <v>-2.1</v>
      </c>
      <c r="CW36" s="17">
        <v>9.4</v>
      </c>
      <c r="CX36" s="17"/>
      <c r="CY36" s="17"/>
      <c r="CZ36" s="17">
        <v>1.3</v>
      </c>
      <c r="DA36" s="17">
        <v>-0.1</v>
      </c>
      <c r="DB36" s="17">
        <v>-0.8</v>
      </c>
      <c r="DC36" s="17"/>
      <c r="DD36" s="17">
        <v>0</v>
      </c>
      <c r="DE36" s="17">
        <v>1.4</v>
      </c>
      <c r="DF36" s="17">
        <v>0</v>
      </c>
      <c r="DG36" s="17">
        <v>-0.6</v>
      </c>
      <c r="DH36" s="17">
        <v>1.3</v>
      </c>
      <c r="DI36" s="17"/>
      <c r="DJ36" s="17"/>
      <c r="DK36" s="17">
        <v>-0.7</v>
      </c>
      <c r="DL36" s="17">
        <v>-1.3</v>
      </c>
      <c r="DM36" s="17">
        <v>-3.5</v>
      </c>
      <c r="DN36" s="17">
        <v>-3.1</v>
      </c>
      <c r="DO36" s="17">
        <v>1.3</v>
      </c>
      <c r="DP36" s="17">
        <v>0</v>
      </c>
      <c r="DQ36" s="17">
        <v>0.7</v>
      </c>
      <c r="DR36" s="17">
        <v>0.8</v>
      </c>
      <c r="DS36" s="17">
        <v>-1.4</v>
      </c>
      <c r="DT36" s="17">
        <v>0.2</v>
      </c>
      <c r="DU36" s="17">
        <v>0.6</v>
      </c>
      <c r="DV36" s="17">
        <v>0.6</v>
      </c>
      <c r="DW36" s="17"/>
      <c r="DX36" s="17">
        <v>-3.4</v>
      </c>
      <c r="DY36" s="17">
        <v>0.1</v>
      </c>
      <c r="DZ36" s="17">
        <v>-0.8</v>
      </c>
      <c r="EA36" s="17">
        <v>1.2</v>
      </c>
      <c r="EB36" s="17">
        <v>1.3</v>
      </c>
      <c r="EC36" s="17">
        <v>0.8</v>
      </c>
      <c r="ED36" s="17">
        <v>4</v>
      </c>
      <c r="EE36" s="17">
        <v>2.7</v>
      </c>
      <c r="EF36" s="17">
        <v>0.6</v>
      </c>
      <c r="EG36" s="17">
        <v>2.6</v>
      </c>
      <c r="EH36" s="17">
        <v>0.4</v>
      </c>
      <c r="EI36" s="17">
        <v>0.4</v>
      </c>
      <c r="EJ36" s="17"/>
      <c r="EK36" s="17">
        <v>0.2</v>
      </c>
      <c r="EL36" s="17">
        <v>1.9</v>
      </c>
      <c r="EM36" s="17">
        <v>0.2</v>
      </c>
      <c r="EN36" s="17">
        <v>0.2</v>
      </c>
      <c r="EO36" s="17">
        <v>0.2</v>
      </c>
      <c r="EP36" s="17"/>
      <c r="EQ36" s="17">
        <v>13.5</v>
      </c>
      <c r="ER36" s="17">
        <v>0.8</v>
      </c>
      <c r="ES36" s="17">
        <v>1.1000000000000001</v>
      </c>
      <c r="ET36" s="17">
        <v>-0.2</v>
      </c>
      <c r="EU36" s="17">
        <v>6.1</v>
      </c>
      <c r="EV36" s="17">
        <v>4.9000000000000004</v>
      </c>
      <c r="EW36" s="17">
        <v>0.4</v>
      </c>
      <c r="EX36" s="17">
        <v>1.2</v>
      </c>
      <c r="EY36" s="17">
        <v>0.2</v>
      </c>
      <c r="EZ36" s="17">
        <v>1.7</v>
      </c>
      <c r="FA36" s="17">
        <v>3.3</v>
      </c>
      <c r="FB36" s="17">
        <v>10.7</v>
      </c>
      <c r="FC36" s="17">
        <v>3.4</v>
      </c>
      <c r="FD36" s="17"/>
      <c r="FE36" s="17"/>
      <c r="FF36" s="17">
        <v>2.2999999999999998</v>
      </c>
      <c r="FG36" s="17"/>
      <c r="FH36" s="17"/>
      <c r="FI36" s="17">
        <v>483.6</v>
      </c>
      <c r="FJ36" s="15"/>
      <c r="FK36" s="17"/>
      <c r="FL36" s="17">
        <v>6.3E-2</v>
      </c>
      <c r="FM36" s="17"/>
      <c r="FN36" s="17">
        <v>1.6</v>
      </c>
      <c r="FO36" s="17">
        <v>1.2695700000000001</v>
      </c>
      <c r="FP36" s="17">
        <v>2.71997</v>
      </c>
      <c r="FQ36" s="17">
        <v>1.1000000000000001</v>
      </c>
      <c r="FR36" s="17">
        <v>5</v>
      </c>
      <c r="FS36" s="17">
        <v>11.75254</v>
      </c>
    </row>
    <row r="37" spans="1:175" ht="24" customHeight="1" x14ac:dyDescent="0.35">
      <c r="A37" s="16" t="s">
        <v>54</v>
      </c>
      <c r="B37" s="16" t="s">
        <v>894</v>
      </c>
      <c r="C37" s="17">
        <v>0</v>
      </c>
      <c r="D37" s="17">
        <v>113.4</v>
      </c>
      <c r="E37" s="17">
        <v>42.3</v>
      </c>
      <c r="F37" s="17">
        <v>0.8</v>
      </c>
      <c r="G37" s="17">
        <v>0.8</v>
      </c>
      <c r="H37" s="17">
        <v>-8.9</v>
      </c>
      <c r="I37" s="17">
        <v>26.1</v>
      </c>
      <c r="J37" s="17"/>
      <c r="K37" s="17"/>
      <c r="L37" s="17">
        <v>35.9</v>
      </c>
      <c r="M37" s="17"/>
      <c r="N37" s="17">
        <v>18.2</v>
      </c>
      <c r="O37" s="17">
        <v>13.5</v>
      </c>
      <c r="P37" s="17">
        <v>-12.8</v>
      </c>
      <c r="Q37" s="17">
        <v>-12</v>
      </c>
      <c r="R37" s="17">
        <v>1.3</v>
      </c>
      <c r="S37" s="17">
        <v>-0.3</v>
      </c>
      <c r="T37" s="17"/>
      <c r="U37" s="17"/>
      <c r="V37" s="17"/>
      <c r="W37" s="17"/>
      <c r="X37" s="17">
        <v>-0.7</v>
      </c>
      <c r="Y37" s="17">
        <v>0.9</v>
      </c>
      <c r="Z37" s="17"/>
      <c r="AA37" s="17">
        <v>-3.4</v>
      </c>
      <c r="AB37" s="17">
        <v>2.4</v>
      </c>
      <c r="AC37" s="17">
        <v>14.1</v>
      </c>
      <c r="AD37" s="17"/>
      <c r="AE37" s="17"/>
      <c r="AF37" s="17"/>
      <c r="AG37" s="17"/>
      <c r="AH37" s="17">
        <v>10.9</v>
      </c>
      <c r="AI37" s="17">
        <v>-4.4000000000000004</v>
      </c>
      <c r="AJ37" s="17"/>
      <c r="AK37" s="17"/>
      <c r="AL37" s="17"/>
      <c r="AM37" s="17">
        <v>-0.9</v>
      </c>
      <c r="AN37" s="17">
        <v>-15.3</v>
      </c>
      <c r="AO37" s="17">
        <v>-2</v>
      </c>
      <c r="AP37" s="17">
        <v>12.3</v>
      </c>
      <c r="AQ37" s="17">
        <v>2</v>
      </c>
      <c r="AR37" s="17">
        <v>1.2</v>
      </c>
      <c r="AS37" s="17">
        <v>2.7</v>
      </c>
      <c r="AT37" s="17">
        <v>0.4</v>
      </c>
      <c r="AU37" s="17">
        <v>6</v>
      </c>
      <c r="AV37" s="17">
        <v>-20.8</v>
      </c>
      <c r="AW37" s="17">
        <v>-40.4</v>
      </c>
      <c r="AX37" s="17">
        <v>2.6</v>
      </c>
      <c r="AY37" s="17">
        <v>-1.6</v>
      </c>
      <c r="AZ37" s="17">
        <v>-0.2</v>
      </c>
      <c r="BA37" s="17">
        <v>-3.3</v>
      </c>
      <c r="BB37" s="17">
        <v>-0.1</v>
      </c>
      <c r="BC37" s="17">
        <v>1.1000000000000001</v>
      </c>
      <c r="BD37" s="17">
        <v>-2.7</v>
      </c>
      <c r="BE37" s="17">
        <v>-20.3</v>
      </c>
      <c r="BF37" s="17"/>
      <c r="BG37" s="17"/>
      <c r="BH37" s="17"/>
      <c r="BI37" s="17">
        <v>-4.9000000000000004</v>
      </c>
      <c r="BJ37" s="17"/>
      <c r="BK37" s="17">
        <v>0</v>
      </c>
      <c r="BL37" s="17"/>
      <c r="BM37" s="17"/>
      <c r="BN37" s="17"/>
      <c r="BO37" s="17">
        <v>2.2000000000000002</v>
      </c>
      <c r="BP37" s="17">
        <v>-31.7</v>
      </c>
      <c r="BQ37" s="17">
        <v>-34.6</v>
      </c>
      <c r="BR37" s="17">
        <v>-4.5999999999999996</v>
      </c>
      <c r="BS37" s="17">
        <v>-0.9</v>
      </c>
      <c r="BT37" s="17"/>
      <c r="BU37" s="17"/>
      <c r="BV37" s="17"/>
      <c r="BW37" s="17"/>
      <c r="BX37" s="17"/>
      <c r="BY37" s="17"/>
      <c r="BZ37" s="17"/>
      <c r="CA37" s="17"/>
      <c r="CB37" s="17">
        <v>-0.4</v>
      </c>
      <c r="CC37" s="17">
        <v>84.4</v>
      </c>
      <c r="CD37" s="17">
        <v>59.6</v>
      </c>
      <c r="CE37" s="17">
        <v>11.3</v>
      </c>
      <c r="CF37" s="17">
        <v>9.1999999999999993</v>
      </c>
      <c r="CG37" s="17">
        <v>1.8</v>
      </c>
      <c r="CH37" s="17"/>
      <c r="CI37" s="17"/>
      <c r="CJ37" s="17"/>
      <c r="CK37" s="17">
        <v>12.7</v>
      </c>
      <c r="CL37" s="17">
        <v>14</v>
      </c>
      <c r="CM37" s="17">
        <v>-8.8000000000000007</v>
      </c>
      <c r="CN37" s="17">
        <v>0</v>
      </c>
      <c r="CO37" s="17"/>
      <c r="CP37" s="17"/>
      <c r="CQ37" s="17"/>
      <c r="CR37" s="17"/>
      <c r="CS37" s="17"/>
      <c r="CT37" s="17"/>
      <c r="CU37" s="17"/>
      <c r="CV37" s="17">
        <v>-2.1</v>
      </c>
      <c r="CW37" s="17">
        <v>7.7</v>
      </c>
      <c r="CX37" s="17"/>
      <c r="CY37" s="17"/>
      <c r="CZ37" s="17">
        <v>1.3</v>
      </c>
      <c r="DA37" s="17">
        <v>0</v>
      </c>
      <c r="DB37" s="17">
        <v>-0.8</v>
      </c>
      <c r="DC37" s="17"/>
      <c r="DD37" s="17">
        <v>0</v>
      </c>
      <c r="DE37" s="17">
        <v>1.4</v>
      </c>
      <c r="DF37" s="17">
        <v>0</v>
      </c>
      <c r="DG37" s="17">
        <v>-0.5</v>
      </c>
      <c r="DH37" s="17">
        <v>1.3</v>
      </c>
      <c r="DI37" s="17"/>
      <c r="DJ37" s="17"/>
      <c r="DK37" s="17">
        <v>-0.8</v>
      </c>
      <c r="DL37" s="17">
        <v>-1.6</v>
      </c>
      <c r="DM37" s="17">
        <v>-4.2</v>
      </c>
      <c r="DN37" s="17">
        <v>-5.0999999999999996</v>
      </c>
      <c r="DO37" s="17">
        <v>1.3</v>
      </c>
      <c r="DP37" s="17">
        <v>0</v>
      </c>
      <c r="DQ37" s="17">
        <v>0.8</v>
      </c>
      <c r="DR37" s="17">
        <v>0.8</v>
      </c>
      <c r="DS37" s="17">
        <v>-0.6</v>
      </c>
      <c r="DT37" s="17">
        <v>-0.1</v>
      </c>
      <c r="DU37" s="17">
        <v>0.5</v>
      </c>
      <c r="DV37" s="17">
        <v>0.6</v>
      </c>
      <c r="DW37" s="17"/>
      <c r="DX37" s="17">
        <v>-3.4</v>
      </c>
      <c r="DY37" s="17">
        <v>0.1</v>
      </c>
      <c r="DZ37" s="17">
        <v>-0.6</v>
      </c>
      <c r="EA37" s="17">
        <v>1.1000000000000001</v>
      </c>
      <c r="EB37" s="17">
        <v>1.3</v>
      </c>
      <c r="EC37" s="17">
        <v>0.8</v>
      </c>
      <c r="ED37" s="17">
        <v>4</v>
      </c>
      <c r="EE37" s="17">
        <v>0.1</v>
      </c>
      <c r="EF37" s="17">
        <v>-2.7</v>
      </c>
      <c r="EG37" s="17">
        <v>-0.5</v>
      </c>
      <c r="EH37" s="17">
        <v>0</v>
      </c>
      <c r="EI37" s="17">
        <v>0</v>
      </c>
      <c r="EJ37" s="17"/>
      <c r="EK37" s="17">
        <v>0.2</v>
      </c>
      <c r="EL37" s="17">
        <v>1.9</v>
      </c>
      <c r="EM37" s="17">
        <v>0.2</v>
      </c>
      <c r="EN37" s="17">
        <v>0.2</v>
      </c>
      <c r="EO37" s="17">
        <v>0.2</v>
      </c>
      <c r="EP37" s="17"/>
      <c r="EQ37" s="17">
        <v>33.799999999999997</v>
      </c>
      <c r="ER37" s="17">
        <v>0.2</v>
      </c>
      <c r="ES37" s="17">
        <v>12.6</v>
      </c>
      <c r="ET37" s="17">
        <v>-0.2</v>
      </c>
      <c r="EU37" s="17">
        <v>5.7</v>
      </c>
      <c r="EV37" s="17">
        <v>3.6</v>
      </c>
      <c r="EW37" s="17">
        <v>-4.0999999999999996</v>
      </c>
      <c r="EX37" s="17">
        <v>0.6</v>
      </c>
      <c r="EY37" s="17">
        <v>0.2</v>
      </c>
      <c r="EZ37" s="17">
        <v>1.6</v>
      </c>
      <c r="FA37" s="17">
        <v>3.7</v>
      </c>
      <c r="FB37" s="17">
        <v>10.6</v>
      </c>
      <c r="FC37" s="17">
        <v>3.2</v>
      </c>
      <c r="FD37" s="17"/>
      <c r="FE37" s="17"/>
      <c r="FF37" s="17">
        <v>2.9</v>
      </c>
      <c r="FG37" s="17"/>
      <c r="FH37" s="17"/>
      <c r="FI37" s="17">
        <v>345.3</v>
      </c>
      <c r="FJ37" s="15"/>
      <c r="FK37" s="17"/>
      <c r="FL37" s="17">
        <v>0.39600000000000002</v>
      </c>
      <c r="FM37" s="17"/>
      <c r="FN37" s="17">
        <v>0</v>
      </c>
      <c r="FO37" s="17">
        <v>1.27851</v>
      </c>
      <c r="FP37" s="17">
        <v>2.71916</v>
      </c>
      <c r="FQ37" s="17">
        <v>0.6</v>
      </c>
      <c r="FR37" s="17">
        <v>5.3</v>
      </c>
      <c r="FS37" s="17">
        <v>10.293670000000001</v>
      </c>
    </row>
    <row r="38" spans="1:175" ht="24" customHeight="1" x14ac:dyDescent="0.35">
      <c r="A38" s="16" t="s">
        <v>54</v>
      </c>
      <c r="B38" s="16" t="s">
        <v>895</v>
      </c>
      <c r="C38" s="17">
        <v>0</v>
      </c>
      <c r="D38" s="17">
        <v>140.19999999999999</v>
      </c>
      <c r="E38" s="17">
        <v>46.6</v>
      </c>
      <c r="F38" s="17">
        <v>0.8</v>
      </c>
      <c r="G38" s="17">
        <v>0.9</v>
      </c>
      <c r="H38" s="17">
        <v>-7.6</v>
      </c>
      <c r="I38" s="17">
        <v>22.3</v>
      </c>
      <c r="J38" s="17"/>
      <c r="K38" s="17"/>
      <c r="L38" s="17">
        <v>38.1</v>
      </c>
      <c r="M38" s="17"/>
      <c r="N38" s="17">
        <v>27.3</v>
      </c>
      <c r="O38" s="17">
        <v>16.8</v>
      </c>
      <c r="P38" s="17">
        <v>-11</v>
      </c>
      <c r="Q38" s="17">
        <v>-10.3</v>
      </c>
      <c r="R38" s="17">
        <v>12.2</v>
      </c>
      <c r="S38" s="17">
        <v>0.1</v>
      </c>
      <c r="T38" s="17"/>
      <c r="U38" s="17"/>
      <c r="V38" s="17"/>
      <c r="W38" s="17"/>
      <c r="X38" s="17">
        <v>6.1</v>
      </c>
      <c r="Y38" s="17">
        <v>1.3</v>
      </c>
      <c r="Z38" s="17"/>
      <c r="AA38" s="17">
        <v>-3.4</v>
      </c>
      <c r="AB38" s="17">
        <v>2.7</v>
      </c>
      <c r="AC38" s="17">
        <v>16.5</v>
      </c>
      <c r="AD38" s="17"/>
      <c r="AE38" s="17"/>
      <c r="AF38" s="17"/>
      <c r="AG38" s="17"/>
      <c r="AH38" s="17">
        <v>14.1</v>
      </c>
      <c r="AI38" s="17">
        <v>9.8000000000000007</v>
      </c>
      <c r="AJ38" s="17"/>
      <c r="AK38" s="17"/>
      <c r="AL38" s="17"/>
      <c r="AM38" s="17">
        <v>-0.8</v>
      </c>
      <c r="AN38" s="17">
        <v>-13.6</v>
      </c>
      <c r="AO38" s="17">
        <v>-1.4</v>
      </c>
      <c r="AP38" s="17">
        <v>12</v>
      </c>
      <c r="AQ38" s="17">
        <v>1.7</v>
      </c>
      <c r="AR38" s="17">
        <v>0.8</v>
      </c>
      <c r="AS38" s="17">
        <v>2.7</v>
      </c>
      <c r="AT38" s="17">
        <v>0.6</v>
      </c>
      <c r="AU38" s="17">
        <v>9.4</v>
      </c>
      <c r="AV38" s="17">
        <v>-19.399999999999999</v>
      </c>
      <c r="AW38" s="17">
        <v>-39.4</v>
      </c>
      <c r="AX38" s="17">
        <v>2.7</v>
      </c>
      <c r="AY38" s="17">
        <v>-1.8</v>
      </c>
      <c r="AZ38" s="17">
        <v>-0.1</v>
      </c>
      <c r="BA38" s="17">
        <v>-2.9</v>
      </c>
      <c r="BB38" s="17">
        <v>1.5</v>
      </c>
      <c r="BC38" s="17">
        <v>1.1000000000000001</v>
      </c>
      <c r="BD38" s="17">
        <v>-2.2000000000000002</v>
      </c>
      <c r="BE38" s="17">
        <v>-15.6</v>
      </c>
      <c r="BF38" s="17"/>
      <c r="BG38" s="17"/>
      <c r="BH38" s="17"/>
      <c r="BI38" s="17">
        <v>-5.0999999999999996</v>
      </c>
      <c r="BJ38" s="17"/>
      <c r="BK38" s="17">
        <v>0</v>
      </c>
      <c r="BL38" s="17"/>
      <c r="BM38" s="17"/>
      <c r="BN38" s="17"/>
      <c r="BO38" s="17">
        <v>2.2000000000000002</v>
      </c>
      <c r="BP38" s="17">
        <v>-30.8</v>
      </c>
      <c r="BQ38" s="17">
        <v>-33.700000000000003</v>
      </c>
      <c r="BR38" s="17">
        <v>-3.1</v>
      </c>
      <c r="BS38" s="17">
        <v>2.2999999999999998</v>
      </c>
      <c r="BT38" s="17"/>
      <c r="BU38" s="17"/>
      <c r="BV38" s="17"/>
      <c r="BW38" s="17"/>
      <c r="BX38" s="17"/>
      <c r="BY38" s="17"/>
      <c r="BZ38" s="17"/>
      <c r="CA38" s="17"/>
      <c r="CB38" s="17">
        <v>-0.5</v>
      </c>
      <c r="CC38" s="17">
        <v>60.4</v>
      </c>
      <c r="CD38" s="17">
        <v>31.8</v>
      </c>
      <c r="CE38" s="17">
        <v>12.2</v>
      </c>
      <c r="CF38" s="17">
        <v>9.1999999999999993</v>
      </c>
      <c r="CG38" s="17">
        <v>2</v>
      </c>
      <c r="CH38" s="17"/>
      <c r="CI38" s="17"/>
      <c r="CJ38" s="17"/>
      <c r="CK38" s="17">
        <v>15.5</v>
      </c>
      <c r="CL38" s="17">
        <v>16.899999999999999</v>
      </c>
      <c r="CM38" s="17">
        <v>-4.7</v>
      </c>
      <c r="CN38" s="17">
        <v>0</v>
      </c>
      <c r="CO38" s="17"/>
      <c r="CP38" s="17"/>
      <c r="CQ38" s="17"/>
      <c r="CR38" s="17"/>
      <c r="CS38" s="17"/>
      <c r="CT38" s="17"/>
      <c r="CU38" s="17"/>
      <c r="CV38" s="17">
        <v>-2.4</v>
      </c>
      <c r="CW38" s="17">
        <v>2.2000000000000002</v>
      </c>
      <c r="CX38" s="17"/>
      <c r="CY38" s="17"/>
      <c r="CZ38" s="17">
        <v>1.3</v>
      </c>
      <c r="DA38" s="17">
        <v>0</v>
      </c>
      <c r="DB38" s="17">
        <v>-0.8</v>
      </c>
      <c r="DC38" s="17"/>
      <c r="DD38" s="17">
        <v>0.1</v>
      </c>
      <c r="DE38" s="17">
        <v>1.5</v>
      </c>
      <c r="DF38" s="17">
        <v>0</v>
      </c>
      <c r="DG38" s="17">
        <v>-1.1000000000000001</v>
      </c>
      <c r="DH38" s="17">
        <v>1.3</v>
      </c>
      <c r="DI38" s="17"/>
      <c r="DJ38" s="17"/>
      <c r="DK38" s="17">
        <v>-0.7</v>
      </c>
      <c r="DL38" s="17">
        <v>-1.6</v>
      </c>
      <c r="DM38" s="17">
        <v>-3.8</v>
      </c>
      <c r="DN38" s="17">
        <v>-3.9</v>
      </c>
      <c r="DO38" s="17">
        <v>1.3</v>
      </c>
      <c r="DP38" s="17">
        <v>0</v>
      </c>
      <c r="DQ38" s="17">
        <v>0.8</v>
      </c>
      <c r="DR38" s="17">
        <v>0.8</v>
      </c>
      <c r="DS38" s="17">
        <v>-0.1</v>
      </c>
      <c r="DT38" s="17">
        <v>0.2</v>
      </c>
      <c r="DU38" s="17">
        <v>0.6</v>
      </c>
      <c r="DV38" s="17">
        <v>0.6</v>
      </c>
      <c r="DW38" s="17"/>
      <c r="DX38" s="17">
        <v>-3.5</v>
      </c>
      <c r="DY38" s="17">
        <v>0.1</v>
      </c>
      <c r="DZ38" s="17">
        <v>-0.6</v>
      </c>
      <c r="EA38" s="17">
        <v>1.2</v>
      </c>
      <c r="EB38" s="17">
        <v>1.3</v>
      </c>
      <c r="EC38" s="17">
        <v>0.8</v>
      </c>
      <c r="ED38" s="17">
        <v>4</v>
      </c>
      <c r="EE38" s="17">
        <v>0.9</v>
      </c>
      <c r="EF38" s="17">
        <v>-0.9</v>
      </c>
      <c r="EG38" s="17">
        <v>1.1000000000000001</v>
      </c>
      <c r="EH38" s="17">
        <v>0</v>
      </c>
      <c r="EI38" s="17">
        <v>0</v>
      </c>
      <c r="EJ38" s="17"/>
      <c r="EK38" s="17">
        <v>0.2</v>
      </c>
      <c r="EL38" s="17">
        <v>2.1</v>
      </c>
      <c r="EM38" s="17">
        <v>0.2</v>
      </c>
      <c r="EN38" s="17">
        <v>0.2</v>
      </c>
      <c r="EO38" s="17">
        <v>0.2</v>
      </c>
      <c r="EP38" s="17"/>
      <c r="EQ38" s="17">
        <v>20.6</v>
      </c>
      <c r="ER38" s="17">
        <v>0.4</v>
      </c>
      <c r="ES38" s="17">
        <v>7.1</v>
      </c>
      <c r="ET38" s="17">
        <v>-0.2</v>
      </c>
      <c r="EU38" s="17">
        <v>9.5</v>
      </c>
      <c r="EV38" s="17">
        <v>6.1</v>
      </c>
      <c r="EW38" s="17">
        <v>-2</v>
      </c>
      <c r="EX38" s="17">
        <v>0.2</v>
      </c>
      <c r="EY38" s="17">
        <v>0.2</v>
      </c>
      <c r="EZ38" s="17">
        <v>1.8</v>
      </c>
      <c r="FA38" s="17">
        <v>4.2</v>
      </c>
      <c r="FB38" s="17">
        <v>11.6</v>
      </c>
      <c r="FC38" s="17">
        <v>4.3</v>
      </c>
      <c r="FD38" s="17"/>
      <c r="FE38" s="17"/>
      <c r="FF38" s="17">
        <v>4</v>
      </c>
      <c r="FG38" s="17"/>
      <c r="FH38" s="17"/>
      <c r="FI38" s="17">
        <v>404.8</v>
      </c>
      <c r="FJ38" s="15"/>
      <c r="FK38" s="17"/>
      <c r="FL38" s="17">
        <v>0.60399999999999998</v>
      </c>
      <c r="FM38" s="17"/>
      <c r="FN38" s="17">
        <v>0</v>
      </c>
      <c r="FO38" s="17">
        <v>1.28687</v>
      </c>
      <c r="FP38" s="17">
        <v>2.7162299999999999</v>
      </c>
      <c r="FQ38" s="17">
        <v>0.6</v>
      </c>
      <c r="FR38" s="17">
        <v>4.9000000000000004</v>
      </c>
      <c r="FS38" s="17">
        <v>10.107100000000001</v>
      </c>
    </row>
    <row r="39" spans="1:175" ht="24" customHeight="1" x14ac:dyDescent="0.35">
      <c r="A39" s="16" t="s">
        <v>54</v>
      </c>
      <c r="B39" s="16" t="s">
        <v>896</v>
      </c>
      <c r="C39" s="17">
        <v>0</v>
      </c>
      <c r="D39" s="17">
        <v>156.9</v>
      </c>
      <c r="E39" s="17">
        <v>49</v>
      </c>
      <c r="F39" s="17">
        <v>0.9</v>
      </c>
      <c r="G39" s="17">
        <v>0.9</v>
      </c>
      <c r="H39" s="17">
        <v>-3.9</v>
      </c>
      <c r="I39" s="17">
        <v>7.8</v>
      </c>
      <c r="J39" s="17"/>
      <c r="K39" s="17"/>
      <c r="L39" s="17">
        <v>44.4</v>
      </c>
      <c r="M39" s="17"/>
      <c r="N39" s="17">
        <v>29.4</v>
      </c>
      <c r="O39" s="17">
        <v>25.2</v>
      </c>
      <c r="P39" s="17">
        <v>-7.5</v>
      </c>
      <c r="Q39" s="17">
        <v>-7.8</v>
      </c>
      <c r="R39" s="17">
        <v>22.1</v>
      </c>
      <c r="S39" s="17">
        <v>-0.1</v>
      </c>
      <c r="T39" s="17"/>
      <c r="U39" s="17"/>
      <c r="V39" s="17"/>
      <c r="W39" s="17"/>
      <c r="X39" s="17">
        <v>7</v>
      </c>
      <c r="Y39" s="17">
        <v>1.4</v>
      </c>
      <c r="Z39" s="17"/>
      <c r="AA39" s="17">
        <v>-3.4</v>
      </c>
      <c r="AB39" s="17">
        <v>2.7</v>
      </c>
      <c r="AC39" s="17">
        <v>18.7</v>
      </c>
      <c r="AD39" s="17"/>
      <c r="AE39" s="17"/>
      <c r="AF39" s="17"/>
      <c r="AG39" s="17"/>
      <c r="AH39" s="17">
        <v>16.2</v>
      </c>
      <c r="AI39" s="17">
        <v>6.5</v>
      </c>
      <c r="AJ39" s="17"/>
      <c r="AK39" s="17"/>
      <c r="AL39" s="17"/>
      <c r="AM39" s="17">
        <v>-0.5</v>
      </c>
      <c r="AN39" s="17">
        <v>-9.1999999999999993</v>
      </c>
      <c r="AO39" s="17">
        <v>-0.8</v>
      </c>
      <c r="AP39" s="17">
        <v>11.2</v>
      </c>
      <c r="AQ39" s="17">
        <v>1.6</v>
      </c>
      <c r="AR39" s="17">
        <v>1.2</v>
      </c>
      <c r="AS39" s="17">
        <v>2.7</v>
      </c>
      <c r="AT39" s="17">
        <v>1.4</v>
      </c>
      <c r="AU39" s="17">
        <v>16.5</v>
      </c>
      <c r="AV39" s="17">
        <v>-11.3</v>
      </c>
      <c r="AW39" s="17">
        <v>-31.3</v>
      </c>
      <c r="AX39" s="17">
        <v>5.5</v>
      </c>
      <c r="AY39" s="17">
        <v>-1.7</v>
      </c>
      <c r="AZ39" s="17">
        <v>0</v>
      </c>
      <c r="BA39" s="17">
        <v>-2.9</v>
      </c>
      <c r="BB39" s="17">
        <v>2.2999999999999998</v>
      </c>
      <c r="BC39" s="17">
        <v>1.1000000000000001</v>
      </c>
      <c r="BD39" s="17">
        <v>-1.7</v>
      </c>
      <c r="BE39" s="17">
        <v>-18.3</v>
      </c>
      <c r="BF39" s="17"/>
      <c r="BG39" s="17"/>
      <c r="BH39" s="17"/>
      <c r="BI39" s="17">
        <v>-0.8</v>
      </c>
      <c r="BJ39" s="17"/>
      <c r="BK39" s="17">
        <v>0</v>
      </c>
      <c r="BL39" s="17"/>
      <c r="BM39" s="17"/>
      <c r="BN39" s="17"/>
      <c r="BO39" s="17">
        <v>6.8</v>
      </c>
      <c r="BP39" s="17">
        <v>-26</v>
      </c>
      <c r="BQ39" s="17">
        <v>-28.9</v>
      </c>
      <c r="BR39" s="17">
        <v>0</v>
      </c>
      <c r="BS39" s="17">
        <v>5.8</v>
      </c>
      <c r="BT39" s="17"/>
      <c r="BU39" s="17"/>
      <c r="BV39" s="17"/>
      <c r="BW39" s="17"/>
      <c r="BX39" s="17"/>
      <c r="BY39" s="17"/>
      <c r="BZ39" s="17"/>
      <c r="CA39" s="17"/>
      <c r="CB39" s="17">
        <v>-0.4</v>
      </c>
      <c r="CC39" s="17">
        <v>59.9</v>
      </c>
      <c r="CD39" s="17">
        <v>33.1</v>
      </c>
      <c r="CE39" s="17">
        <v>11.7</v>
      </c>
      <c r="CF39" s="17">
        <v>9.1999999999999993</v>
      </c>
      <c r="CG39" s="17">
        <v>2.1</v>
      </c>
      <c r="CH39" s="17"/>
      <c r="CI39" s="17"/>
      <c r="CJ39" s="17"/>
      <c r="CK39" s="17">
        <v>26.3</v>
      </c>
      <c r="CL39" s="17">
        <v>27.4</v>
      </c>
      <c r="CM39" s="17">
        <v>11.8</v>
      </c>
      <c r="CN39" s="17">
        <v>0</v>
      </c>
      <c r="CO39" s="17"/>
      <c r="CP39" s="17"/>
      <c r="CQ39" s="17"/>
      <c r="CR39" s="17"/>
      <c r="CS39" s="17"/>
      <c r="CT39" s="17"/>
      <c r="CU39" s="17"/>
      <c r="CV39" s="17">
        <v>-2.2999999999999998</v>
      </c>
      <c r="CW39" s="17">
        <v>7.3</v>
      </c>
      <c r="CX39" s="17"/>
      <c r="CY39" s="17"/>
      <c r="CZ39" s="17">
        <v>1.3</v>
      </c>
      <c r="DA39" s="17">
        <v>-0.1</v>
      </c>
      <c r="DB39" s="17">
        <v>-0.8</v>
      </c>
      <c r="DC39" s="17"/>
      <c r="DD39" s="17">
        <v>-0.2</v>
      </c>
      <c r="DE39" s="17">
        <v>1.5</v>
      </c>
      <c r="DF39" s="17">
        <v>0</v>
      </c>
      <c r="DG39" s="17">
        <v>-1</v>
      </c>
      <c r="DH39" s="17">
        <v>1.3</v>
      </c>
      <c r="DI39" s="17"/>
      <c r="DJ39" s="17"/>
      <c r="DK39" s="17">
        <v>-0.7</v>
      </c>
      <c r="DL39" s="17">
        <v>-1.6</v>
      </c>
      <c r="DM39" s="17">
        <v>-2.9</v>
      </c>
      <c r="DN39" s="17">
        <v>-0.9</v>
      </c>
      <c r="DO39" s="17">
        <v>1.3</v>
      </c>
      <c r="DP39" s="17">
        <v>0</v>
      </c>
      <c r="DQ39" s="17">
        <v>0.7</v>
      </c>
      <c r="DR39" s="17">
        <v>1.1000000000000001</v>
      </c>
      <c r="DS39" s="17">
        <v>0.3</v>
      </c>
      <c r="DT39" s="17">
        <v>0.2</v>
      </c>
      <c r="DU39" s="17">
        <v>0.6</v>
      </c>
      <c r="DV39" s="17">
        <v>0.7</v>
      </c>
      <c r="DW39" s="17"/>
      <c r="DX39" s="17">
        <v>-3.6</v>
      </c>
      <c r="DY39" s="17">
        <v>0.1</v>
      </c>
      <c r="DZ39" s="17">
        <v>-0.7</v>
      </c>
      <c r="EA39" s="17">
        <v>1.2</v>
      </c>
      <c r="EB39" s="17">
        <v>1.7</v>
      </c>
      <c r="EC39" s="17">
        <v>0.8</v>
      </c>
      <c r="ED39" s="17">
        <v>4</v>
      </c>
      <c r="EE39" s="17">
        <v>1.9</v>
      </c>
      <c r="EF39" s="17">
        <v>1.5</v>
      </c>
      <c r="EG39" s="17">
        <v>3.1</v>
      </c>
      <c r="EH39" s="17">
        <v>0.4</v>
      </c>
      <c r="EI39" s="17">
        <v>0.4</v>
      </c>
      <c r="EJ39" s="17"/>
      <c r="EK39" s="17">
        <v>0.2</v>
      </c>
      <c r="EL39" s="17">
        <v>2</v>
      </c>
      <c r="EM39" s="17">
        <v>0.2</v>
      </c>
      <c r="EN39" s="17">
        <v>0.2</v>
      </c>
      <c r="EO39" s="17">
        <v>0.2</v>
      </c>
      <c r="EP39" s="17"/>
      <c r="EQ39" s="17">
        <v>12.2</v>
      </c>
      <c r="ER39" s="17">
        <v>1.1000000000000001</v>
      </c>
      <c r="ES39" s="17">
        <v>14.2</v>
      </c>
      <c r="ET39" s="17">
        <v>-0.2</v>
      </c>
      <c r="EU39" s="17">
        <v>15.5</v>
      </c>
      <c r="EV39" s="17">
        <v>9.6999999999999993</v>
      </c>
      <c r="EW39" s="17">
        <v>-4.5999999999999996</v>
      </c>
      <c r="EX39" s="17">
        <v>0.1</v>
      </c>
      <c r="EY39" s="17">
        <v>0.2</v>
      </c>
      <c r="EZ39" s="17">
        <v>2.1</v>
      </c>
      <c r="FA39" s="17">
        <v>4.0999999999999996</v>
      </c>
      <c r="FB39" s="17">
        <v>12.3</v>
      </c>
      <c r="FC39" s="17">
        <v>4.9000000000000004</v>
      </c>
      <c r="FD39" s="17"/>
      <c r="FE39" s="17"/>
      <c r="FF39" s="17">
        <v>2.9</v>
      </c>
      <c r="FG39" s="17"/>
      <c r="FH39" s="17"/>
      <c r="FI39" s="17">
        <v>564.1</v>
      </c>
      <c r="FJ39" s="15"/>
      <c r="FK39" s="17"/>
      <c r="FL39" s="17">
        <v>0.621</v>
      </c>
      <c r="FM39" s="17"/>
      <c r="FN39" s="17">
        <v>0</v>
      </c>
      <c r="FO39" s="17">
        <v>1.29616</v>
      </c>
      <c r="FP39" s="17">
        <v>2.7185700000000002</v>
      </c>
      <c r="FQ39" s="17">
        <v>1.1000000000000001</v>
      </c>
      <c r="FR39" s="17">
        <v>5</v>
      </c>
      <c r="FS39" s="17">
        <v>10.73573</v>
      </c>
    </row>
    <row r="40" spans="1:175" ht="24" customHeight="1" x14ac:dyDescent="0.35">
      <c r="A40" s="16" t="s">
        <v>54</v>
      </c>
      <c r="B40" s="16" t="s">
        <v>897</v>
      </c>
      <c r="C40" s="17">
        <v>0</v>
      </c>
      <c r="D40" s="17">
        <v>147.30000000000001</v>
      </c>
      <c r="E40" s="17">
        <v>47.3</v>
      </c>
      <c r="F40" s="17">
        <v>0.9</v>
      </c>
      <c r="G40" s="17">
        <v>0.9</v>
      </c>
      <c r="H40" s="17">
        <v>-1.2</v>
      </c>
      <c r="I40" s="17">
        <v>17.100000000000001</v>
      </c>
      <c r="J40" s="17"/>
      <c r="K40" s="17"/>
      <c r="L40" s="17">
        <v>44.5</v>
      </c>
      <c r="M40" s="17"/>
      <c r="N40" s="17">
        <v>29</v>
      </c>
      <c r="O40" s="17">
        <v>23.8</v>
      </c>
      <c r="P40" s="17">
        <v>-1.9</v>
      </c>
      <c r="Q40" s="17">
        <v>-3.5</v>
      </c>
      <c r="R40" s="17">
        <v>10.9</v>
      </c>
      <c r="S40" s="17">
        <v>-0.3</v>
      </c>
      <c r="T40" s="17"/>
      <c r="U40" s="17"/>
      <c r="V40" s="17"/>
      <c r="W40" s="17"/>
      <c r="X40" s="17">
        <v>5.6</v>
      </c>
      <c r="Y40" s="17">
        <v>1.3</v>
      </c>
      <c r="Z40" s="17"/>
      <c r="AA40" s="17">
        <v>-3.4</v>
      </c>
      <c r="AB40" s="17">
        <v>2.7</v>
      </c>
      <c r="AC40" s="17">
        <v>17.5</v>
      </c>
      <c r="AD40" s="17"/>
      <c r="AE40" s="17"/>
      <c r="AF40" s="17"/>
      <c r="AG40" s="17"/>
      <c r="AH40" s="17">
        <v>15.1</v>
      </c>
      <c r="AI40" s="17">
        <v>6</v>
      </c>
      <c r="AJ40" s="17"/>
      <c r="AK40" s="17"/>
      <c r="AL40" s="17"/>
      <c r="AM40" s="17">
        <v>-0.5</v>
      </c>
      <c r="AN40" s="17">
        <v>-8.3000000000000007</v>
      </c>
      <c r="AO40" s="17">
        <v>-0.8</v>
      </c>
      <c r="AP40" s="17">
        <v>13.8</v>
      </c>
      <c r="AQ40" s="17">
        <v>1</v>
      </c>
      <c r="AR40" s="17">
        <v>1.2</v>
      </c>
      <c r="AS40" s="17">
        <v>2.7</v>
      </c>
      <c r="AT40" s="17">
        <v>1.3</v>
      </c>
      <c r="AU40" s="17">
        <v>21</v>
      </c>
      <c r="AV40" s="17">
        <v>-7.7</v>
      </c>
      <c r="AW40" s="17">
        <v>-27.1</v>
      </c>
      <c r="AX40" s="17">
        <v>2.8</v>
      </c>
      <c r="AY40" s="17">
        <v>-1.8</v>
      </c>
      <c r="AZ40" s="17">
        <v>-0.2</v>
      </c>
      <c r="BA40" s="17">
        <v>-5</v>
      </c>
      <c r="BB40" s="17">
        <v>2</v>
      </c>
      <c r="BC40" s="17">
        <v>1.1000000000000001</v>
      </c>
      <c r="BD40" s="17">
        <v>-2.1</v>
      </c>
      <c r="BE40" s="17">
        <v>-23.3</v>
      </c>
      <c r="BF40" s="17"/>
      <c r="BG40" s="17"/>
      <c r="BH40" s="17"/>
      <c r="BI40" s="17">
        <v>2.9</v>
      </c>
      <c r="BJ40" s="17"/>
      <c r="BK40" s="17">
        <v>0</v>
      </c>
      <c r="BL40" s="17"/>
      <c r="BM40" s="17"/>
      <c r="BN40" s="17"/>
      <c r="BO40" s="17">
        <v>7.4</v>
      </c>
      <c r="BP40" s="17">
        <v>-18.8</v>
      </c>
      <c r="BQ40" s="17">
        <v>-22.2</v>
      </c>
      <c r="BR40" s="17">
        <v>0</v>
      </c>
      <c r="BS40" s="17">
        <v>17.100000000000001</v>
      </c>
      <c r="BT40" s="17"/>
      <c r="BU40" s="17"/>
      <c r="BV40" s="17"/>
      <c r="BW40" s="17"/>
      <c r="BX40" s="17"/>
      <c r="BY40" s="17"/>
      <c r="BZ40" s="17"/>
      <c r="CA40" s="17"/>
      <c r="CB40" s="17">
        <v>-0.4</v>
      </c>
      <c r="CC40" s="17">
        <v>59.3</v>
      </c>
      <c r="CD40" s="17">
        <v>33.6</v>
      </c>
      <c r="CE40" s="17">
        <v>12</v>
      </c>
      <c r="CF40" s="17">
        <v>8.9</v>
      </c>
      <c r="CG40" s="17">
        <v>1.7</v>
      </c>
      <c r="CH40" s="17"/>
      <c r="CI40" s="17"/>
      <c r="CJ40" s="17"/>
      <c r="CK40" s="17">
        <v>25.4</v>
      </c>
      <c r="CL40" s="17">
        <v>27</v>
      </c>
      <c r="CM40" s="17">
        <v>11.3</v>
      </c>
      <c r="CN40" s="17">
        <v>0</v>
      </c>
      <c r="CO40" s="17"/>
      <c r="CP40" s="17"/>
      <c r="CQ40" s="17"/>
      <c r="CR40" s="17"/>
      <c r="CS40" s="17"/>
      <c r="CT40" s="17"/>
      <c r="CU40" s="17"/>
      <c r="CV40" s="17">
        <v>-1.7</v>
      </c>
      <c r="CW40" s="17">
        <v>7.3</v>
      </c>
      <c r="CX40" s="17"/>
      <c r="CY40" s="17"/>
      <c r="CZ40" s="17">
        <v>1.3</v>
      </c>
      <c r="DA40" s="17">
        <v>-0.1</v>
      </c>
      <c r="DB40" s="17">
        <v>-1</v>
      </c>
      <c r="DC40" s="17"/>
      <c r="DD40" s="17">
        <v>0</v>
      </c>
      <c r="DE40" s="17">
        <v>1.5</v>
      </c>
      <c r="DF40" s="17">
        <v>0</v>
      </c>
      <c r="DG40" s="17">
        <v>0.2</v>
      </c>
      <c r="DH40" s="17">
        <v>1.3</v>
      </c>
      <c r="DI40" s="17"/>
      <c r="DJ40" s="17"/>
      <c r="DK40" s="17">
        <v>-0.7</v>
      </c>
      <c r="DL40" s="17">
        <v>-1.5</v>
      </c>
      <c r="DM40" s="17">
        <v>-3.7</v>
      </c>
      <c r="DN40" s="17">
        <v>-3.6</v>
      </c>
      <c r="DO40" s="17">
        <v>1.4</v>
      </c>
      <c r="DP40" s="17">
        <v>0</v>
      </c>
      <c r="DQ40" s="17">
        <v>0.7</v>
      </c>
      <c r="DR40" s="17">
        <v>1.1000000000000001</v>
      </c>
      <c r="DS40" s="17">
        <v>0.3</v>
      </c>
      <c r="DT40" s="17">
        <v>0.2</v>
      </c>
      <c r="DU40" s="17">
        <v>0.6</v>
      </c>
      <c r="DV40" s="17">
        <v>0.7</v>
      </c>
      <c r="DW40" s="17"/>
      <c r="DX40" s="17">
        <v>-3.7</v>
      </c>
      <c r="DY40" s="17">
        <v>0.2</v>
      </c>
      <c r="DZ40" s="17">
        <v>-0.7</v>
      </c>
      <c r="EA40" s="17">
        <v>1.2</v>
      </c>
      <c r="EB40" s="17">
        <v>1.9</v>
      </c>
      <c r="EC40" s="17">
        <v>0.8</v>
      </c>
      <c r="ED40" s="17">
        <v>4</v>
      </c>
      <c r="EE40" s="17">
        <v>2.2000000000000002</v>
      </c>
      <c r="EF40" s="17">
        <v>0</v>
      </c>
      <c r="EG40" s="17">
        <v>-3.7</v>
      </c>
      <c r="EH40" s="17">
        <v>0.5</v>
      </c>
      <c r="EI40" s="17">
        <v>0</v>
      </c>
      <c r="EJ40" s="17"/>
      <c r="EK40" s="17">
        <v>0.2</v>
      </c>
      <c r="EL40" s="17">
        <v>1.9</v>
      </c>
      <c r="EM40" s="17">
        <v>0.2</v>
      </c>
      <c r="EN40" s="17">
        <v>0.2</v>
      </c>
      <c r="EO40" s="17">
        <v>0.2</v>
      </c>
      <c r="EP40" s="17"/>
      <c r="EQ40" s="17">
        <v>26</v>
      </c>
      <c r="ER40" s="17">
        <v>0.2</v>
      </c>
      <c r="ES40" s="17">
        <v>12.1</v>
      </c>
      <c r="ET40" s="17">
        <v>-0.2</v>
      </c>
      <c r="EU40" s="17">
        <v>18.5</v>
      </c>
      <c r="EV40" s="17">
        <v>10.8</v>
      </c>
      <c r="EW40" s="17">
        <v>-3.8</v>
      </c>
      <c r="EX40" s="17">
        <v>0.6</v>
      </c>
      <c r="EY40" s="17">
        <v>0.2</v>
      </c>
      <c r="EZ40" s="17">
        <v>2.2000000000000002</v>
      </c>
      <c r="FA40" s="17">
        <v>4.5</v>
      </c>
      <c r="FB40" s="17">
        <v>12.5</v>
      </c>
      <c r="FC40" s="17">
        <v>5.0999999999999996</v>
      </c>
      <c r="FD40" s="17"/>
      <c r="FE40" s="17"/>
      <c r="FF40" s="17">
        <v>3</v>
      </c>
      <c r="FG40" s="17"/>
      <c r="FH40" s="17"/>
      <c r="FI40" s="17">
        <v>596.29999999999995</v>
      </c>
      <c r="FJ40" s="15"/>
      <c r="FK40" s="17"/>
      <c r="FL40" s="17">
        <v>0.372</v>
      </c>
      <c r="FM40" s="17"/>
      <c r="FN40" s="17">
        <v>0</v>
      </c>
      <c r="FO40" s="17">
        <v>1.2910900000000001</v>
      </c>
      <c r="FP40" s="17">
        <v>2.7112599999999998</v>
      </c>
      <c r="FQ40" s="17">
        <v>1.6</v>
      </c>
      <c r="FR40" s="17">
        <v>5.0999999999999996</v>
      </c>
      <c r="FS40" s="17">
        <v>11.074350000000001</v>
      </c>
    </row>
    <row r="41" spans="1:175" ht="24" customHeight="1" x14ac:dyDescent="0.35">
      <c r="A41" s="16" t="s">
        <v>54</v>
      </c>
      <c r="B41" s="16" t="s">
        <v>898</v>
      </c>
      <c r="C41" s="17">
        <v>0</v>
      </c>
      <c r="D41" s="17">
        <v>159.6</v>
      </c>
      <c r="E41" s="17">
        <v>49.3</v>
      </c>
      <c r="F41" s="17">
        <v>1.2</v>
      </c>
      <c r="G41" s="17">
        <v>1.3</v>
      </c>
      <c r="H41" s="17">
        <v>-1.3</v>
      </c>
      <c r="I41" s="17">
        <v>4.3</v>
      </c>
      <c r="J41" s="17"/>
      <c r="K41" s="17"/>
      <c r="L41" s="17">
        <v>48.6</v>
      </c>
      <c r="M41" s="17"/>
      <c r="N41" s="17">
        <v>36.799999999999997</v>
      </c>
      <c r="O41" s="17">
        <v>26.7</v>
      </c>
      <c r="P41" s="17">
        <v>2.2999999999999998</v>
      </c>
      <c r="Q41" s="17">
        <v>-0.8</v>
      </c>
      <c r="R41" s="17">
        <v>14.6</v>
      </c>
      <c r="S41" s="17">
        <v>0</v>
      </c>
      <c r="T41" s="17"/>
      <c r="U41" s="17"/>
      <c r="V41" s="17"/>
      <c r="W41" s="17"/>
      <c r="X41" s="17">
        <v>5.3</v>
      </c>
      <c r="Y41" s="17">
        <v>1.6</v>
      </c>
      <c r="Z41" s="17"/>
      <c r="AA41" s="17">
        <v>-3.4</v>
      </c>
      <c r="AB41" s="17">
        <v>2.7</v>
      </c>
      <c r="AC41" s="17">
        <v>18</v>
      </c>
      <c r="AD41" s="17"/>
      <c r="AE41" s="17"/>
      <c r="AF41" s="17"/>
      <c r="AG41" s="17"/>
      <c r="AH41" s="17">
        <v>16.7</v>
      </c>
      <c r="AI41" s="17">
        <v>9.6</v>
      </c>
      <c r="AJ41" s="17"/>
      <c r="AK41" s="17"/>
      <c r="AL41" s="17"/>
      <c r="AM41" s="17">
        <v>-0.4</v>
      </c>
      <c r="AN41" s="17">
        <v>-8.6</v>
      </c>
      <c r="AO41" s="17">
        <v>-1.7</v>
      </c>
      <c r="AP41" s="17">
        <v>12.8</v>
      </c>
      <c r="AQ41" s="17">
        <v>1.7</v>
      </c>
      <c r="AR41" s="17">
        <v>1.4</v>
      </c>
      <c r="AS41" s="17">
        <v>2.7</v>
      </c>
      <c r="AT41" s="17">
        <v>1.2</v>
      </c>
      <c r="AU41" s="17">
        <v>17.399999999999999</v>
      </c>
      <c r="AV41" s="17">
        <v>-12.5</v>
      </c>
      <c r="AW41" s="17">
        <v>-31.2</v>
      </c>
      <c r="AX41" s="17">
        <v>1.7</v>
      </c>
      <c r="AY41" s="17">
        <v>-1.9</v>
      </c>
      <c r="AZ41" s="17">
        <v>0</v>
      </c>
      <c r="BA41" s="17">
        <v>-2</v>
      </c>
      <c r="BB41" s="17">
        <v>3.3</v>
      </c>
      <c r="BC41" s="17">
        <v>1.1000000000000001</v>
      </c>
      <c r="BD41" s="17">
        <v>-2</v>
      </c>
      <c r="BE41" s="17">
        <v>-17.600000000000001</v>
      </c>
      <c r="BF41" s="17"/>
      <c r="BG41" s="17"/>
      <c r="BH41" s="17"/>
      <c r="BI41" s="17">
        <v>-0.5</v>
      </c>
      <c r="BJ41" s="17"/>
      <c r="BK41" s="17">
        <v>0</v>
      </c>
      <c r="BL41" s="17"/>
      <c r="BM41" s="17"/>
      <c r="BN41" s="17"/>
      <c r="BO41" s="17">
        <v>5.4</v>
      </c>
      <c r="BP41" s="17">
        <v>-11.3</v>
      </c>
      <c r="BQ41" s="17">
        <v>-14.9</v>
      </c>
      <c r="BR41" s="17">
        <v>0</v>
      </c>
      <c r="BS41" s="17">
        <v>28.5</v>
      </c>
      <c r="BT41" s="17"/>
      <c r="BU41" s="17"/>
      <c r="BV41" s="17"/>
      <c r="BW41" s="17"/>
      <c r="BX41" s="17"/>
      <c r="BY41" s="17"/>
      <c r="BZ41" s="17"/>
      <c r="CA41" s="17"/>
      <c r="CB41" s="17">
        <v>-0.4</v>
      </c>
      <c r="CC41" s="17">
        <v>59.5</v>
      </c>
      <c r="CD41" s="17">
        <v>33.5</v>
      </c>
      <c r="CE41" s="17">
        <v>12.7</v>
      </c>
      <c r="CF41" s="17">
        <v>9.1</v>
      </c>
      <c r="CG41" s="17">
        <v>1.9</v>
      </c>
      <c r="CH41" s="17"/>
      <c r="CI41" s="17"/>
      <c r="CJ41" s="17"/>
      <c r="CK41" s="17">
        <v>22.6</v>
      </c>
      <c r="CL41" s="17">
        <v>23.9</v>
      </c>
      <c r="CM41" s="17">
        <v>10.199999999999999</v>
      </c>
      <c r="CN41" s="17">
        <v>0</v>
      </c>
      <c r="CO41" s="17"/>
      <c r="CP41" s="17"/>
      <c r="CQ41" s="17"/>
      <c r="CR41" s="17"/>
      <c r="CS41" s="17"/>
      <c r="CT41" s="17"/>
      <c r="CU41" s="17"/>
      <c r="CV41" s="17">
        <v>-1.8</v>
      </c>
      <c r="CW41" s="17">
        <v>4.8</v>
      </c>
      <c r="CX41" s="17"/>
      <c r="CY41" s="17"/>
      <c r="CZ41" s="17">
        <v>1.3</v>
      </c>
      <c r="DA41" s="17">
        <v>0</v>
      </c>
      <c r="DB41" s="17">
        <v>-0.9</v>
      </c>
      <c r="DC41" s="17"/>
      <c r="DD41" s="17">
        <v>0</v>
      </c>
      <c r="DE41" s="17">
        <v>1.3</v>
      </c>
      <c r="DF41" s="17">
        <v>0</v>
      </c>
      <c r="DG41" s="17">
        <v>-0.4</v>
      </c>
      <c r="DH41" s="17">
        <v>1.3</v>
      </c>
      <c r="DI41" s="17"/>
      <c r="DJ41" s="17"/>
      <c r="DK41" s="17">
        <v>-0.6</v>
      </c>
      <c r="DL41" s="17">
        <v>-1.2</v>
      </c>
      <c r="DM41" s="17">
        <v>-3.5</v>
      </c>
      <c r="DN41" s="17">
        <v>-3</v>
      </c>
      <c r="DO41" s="17">
        <v>1.4</v>
      </c>
      <c r="DP41" s="17">
        <v>0</v>
      </c>
      <c r="DQ41" s="17">
        <v>0.7</v>
      </c>
      <c r="DR41" s="17">
        <v>1.1000000000000001</v>
      </c>
      <c r="DS41" s="17">
        <v>0.3</v>
      </c>
      <c r="DT41" s="17">
        <v>-0.1</v>
      </c>
      <c r="DU41" s="17">
        <v>0.6</v>
      </c>
      <c r="DV41" s="17">
        <v>0.7</v>
      </c>
      <c r="DW41" s="17"/>
      <c r="DX41" s="17">
        <v>-3.7</v>
      </c>
      <c r="DY41" s="17">
        <v>0.3</v>
      </c>
      <c r="DZ41" s="17">
        <v>-0.7</v>
      </c>
      <c r="EA41" s="17">
        <v>1.2</v>
      </c>
      <c r="EB41" s="17">
        <v>1.9</v>
      </c>
      <c r="EC41" s="17">
        <v>0.8</v>
      </c>
      <c r="ED41" s="17">
        <v>4</v>
      </c>
      <c r="EE41" s="17">
        <v>1.9</v>
      </c>
      <c r="EF41" s="17">
        <v>0</v>
      </c>
      <c r="EG41" s="17">
        <v>-0.9</v>
      </c>
      <c r="EH41" s="17">
        <v>0</v>
      </c>
      <c r="EI41" s="17">
        <v>0.2</v>
      </c>
      <c r="EJ41" s="17"/>
      <c r="EK41" s="17">
        <v>0.2</v>
      </c>
      <c r="EL41" s="17">
        <v>1.9</v>
      </c>
      <c r="EM41" s="17">
        <v>0.2</v>
      </c>
      <c r="EN41" s="17">
        <v>0.2</v>
      </c>
      <c r="EO41" s="17">
        <v>0.2</v>
      </c>
      <c r="EP41" s="17"/>
      <c r="EQ41" s="17">
        <v>12.7</v>
      </c>
      <c r="ER41" s="17">
        <v>0.4</v>
      </c>
      <c r="ES41" s="17">
        <v>10.5</v>
      </c>
      <c r="ET41" s="17">
        <v>-0.2</v>
      </c>
      <c r="EU41" s="17">
        <v>18.899999999999999</v>
      </c>
      <c r="EV41" s="17">
        <v>11.7</v>
      </c>
      <c r="EW41" s="17">
        <v>-3.3</v>
      </c>
      <c r="EX41" s="17">
        <v>0.1</v>
      </c>
      <c r="EY41" s="17">
        <v>0.2</v>
      </c>
      <c r="EZ41" s="17">
        <v>2.2000000000000002</v>
      </c>
      <c r="FA41" s="17">
        <v>4.0999999999999996</v>
      </c>
      <c r="FB41" s="17">
        <v>12.3</v>
      </c>
      <c r="FC41" s="17">
        <v>4.8</v>
      </c>
      <c r="FD41" s="17"/>
      <c r="FE41" s="17"/>
      <c r="FF41" s="17">
        <v>3.2</v>
      </c>
      <c r="FG41" s="17"/>
      <c r="FH41" s="17"/>
      <c r="FI41" s="17">
        <v>626</v>
      </c>
      <c r="FJ41" s="15"/>
      <c r="FK41" s="17"/>
      <c r="FL41" s="17">
        <v>0.24099999999999999</v>
      </c>
      <c r="FM41" s="17"/>
      <c r="FN41" s="17">
        <v>0</v>
      </c>
      <c r="FO41" s="17">
        <v>1.2810600000000001</v>
      </c>
      <c r="FP41" s="17">
        <v>2.72662</v>
      </c>
      <c r="FQ41" s="17">
        <v>1.4</v>
      </c>
      <c r="FR41" s="17">
        <v>5.0999999999999996</v>
      </c>
      <c r="FS41" s="17">
        <v>10.74868</v>
      </c>
    </row>
    <row r="42" spans="1:175" ht="24" customHeight="1" x14ac:dyDescent="0.35">
      <c r="A42" s="18" t="s">
        <v>54</v>
      </c>
      <c r="B42" s="18" t="s">
        <v>899</v>
      </c>
      <c r="C42" s="19">
        <v>0</v>
      </c>
      <c r="D42" s="19">
        <v>148.80000000000001</v>
      </c>
      <c r="E42" s="19">
        <v>48.7</v>
      </c>
      <c r="F42" s="19">
        <v>1.3</v>
      </c>
      <c r="G42" s="19">
        <v>1.3</v>
      </c>
      <c r="H42" s="19">
        <v>-2.5</v>
      </c>
      <c r="I42" s="19">
        <v>13.7</v>
      </c>
      <c r="J42" s="19"/>
      <c r="K42" s="19"/>
      <c r="L42" s="19">
        <v>43.7</v>
      </c>
      <c r="M42" s="19"/>
      <c r="N42" s="19">
        <v>33.799999999999997</v>
      </c>
      <c r="O42" s="19">
        <v>23.5</v>
      </c>
      <c r="P42" s="19">
        <v>2.5</v>
      </c>
      <c r="Q42" s="19">
        <v>-1.3</v>
      </c>
      <c r="R42" s="19">
        <v>20.2</v>
      </c>
      <c r="S42" s="19">
        <v>0.1</v>
      </c>
      <c r="T42" s="19"/>
      <c r="U42" s="19"/>
      <c r="V42" s="19"/>
      <c r="W42" s="19"/>
      <c r="X42" s="19">
        <v>5.5</v>
      </c>
      <c r="Y42" s="19">
        <v>1.4</v>
      </c>
      <c r="Z42" s="19"/>
      <c r="AA42" s="19">
        <v>-3.4</v>
      </c>
      <c r="AB42" s="19">
        <v>2.7</v>
      </c>
      <c r="AC42" s="19">
        <v>18.399999999999999</v>
      </c>
      <c r="AD42" s="19"/>
      <c r="AE42" s="19"/>
      <c r="AF42" s="19"/>
      <c r="AG42" s="19"/>
      <c r="AH42" s="19">
        <v>14.9</v>
      </c>
      <c r="AI42" s="19">
        <v>4.7</v>
      </c>
      <c r="AJ42" s="19"/>
      <c r="AK42" s="19"/>
      <c r="AL42" s="19"/>
      <c r="AM42" s="19">
        <v>-0.5</v>
      </c>
      <c r="AN42" s="19">
        <v>-8.4</v>
      </c>
      <c r="AO42" s="19">
        <v>-1.4</v>
      </c>
      <c r="AP42" s="19">
        <v>16</v>
      </c>
      <c r="AQ42" s="19">
        <v>1.5</v>
      </c>
      <c r="AR42" s="19">
        <v>1.3</v>
      </c>
      <c r="AS42" s="19">
        <v>2.7</v>
      </c>
      <c r="AT42" s="19">
        <v>2</v>
      </c>
      <c r="AU42" s="19">
        <v>18</v>
      </c>
      <c r="AV42" s="19">
        <v>-10.199999999999999</v>
      </c>
      <c r="AW42" s="19">
        <v>-43.6</v>
      </c>
      <c r="AX42" s="19">
        <v>6.6</v>
      </c>
      <c r="AY42" s="19">
        <v>-1.9</v>
      </c>
      <c r="AZ42" s="19">
        <v>-0.2</v>
      </c>
      <c r="BA42" s="19">
        <v>-3.1</v>
      </c>
      <c r="BB42" s="19">
        <v>2.7</v>
      </c>
      <c r="BC42" s="19">
        <v>1.1000000000000001</v>
      </c>
      <c r="BD42" s="19">
        <v>-2.2999999999999998</v>
      </c>
      <c r="BE42" s="19">
        <v>-15.8</v>
      </c>
      <c r="BF42" s="19"/>
      <c r="BG42" s="19"/>
      <c r="BH42" s="19"/>
      <c r="BI42" s="19">
        <v>-0.7</v>
      </c>
      <c r="BJ42" s="19"/>
      <c r="BK42" s="19">
        <v>0</v>
      </c>
      <c r="BL42" s="19"/>
      <c r="BM42" s="19"/>
      <c r="BN42" s="19"/>
      <c r="BO42" s="19">
        <v>5.3</v>
      </c>
      <c r="BP42" s="19">
        <v>-10.7</v>
      </c>
      <c r="BQ42" s="19">
        <v>-14.3</v>
      </c>
      <c r="BR42" s="19">
        <v>0</v>
      </c>
      <c r="BS42" s="19">
        <v>31.6</v>
      </c>
      <c r="BT42" s="19"/>
      <c r="BU42" s="19"/>
      <c r="BV42" s="19"/>
      <c r="BW42" s="19"/>
      <c r="BX42" s="19"/>
      <c r="BY42" s="19"/>
      <c r="BZ42" s="19"/>
      <c r="CA42" s="19"/>
      <c r="CB42" s="19">
        <v>-0.5</v>
      </c>
      <c r="CC42" s="19">
        <v>60.1</v>
      </c>
      <c r="CD42" s="19">
        <v>32.4</v>
      </c>
      <c r="CE42" s="19">
        <v>11.4</v>
      </c>
      <c r="CF42" s="19">
        <v>9.1</v>
      </c>
      <c r="CG42" s="19">
        <v>1.9</v>
      </c>
      <c r="CH42" s="19"/>
      <c r="CI42" s="19"/>
      <c r="CJ42" s="19"/>
      <c r="CK42" s="19">
        <v>23</v>
      </c>
      <c r="CL42" s="19">
        <v>24.3</v>
      </c>
      <c r="CM42" s="19">
        <v>11</v>
      </c>
      <c r="CN42" s="19">
        <v>0</v>
      </c>
      <c r="CO42" s="19"/>
      <c r="CP42" s="19"/>
      <c r="CQ42" s="19"/>
      <c r="CR42" s="19"/>
      <c r="CS42" s="19"/>
      <c r="CT42" s="19"/>
      <c r="CU42" s="19"/>
      <c r="CV42" s="19">
        <v>-1.7</v>
      </c>
      <c r="CW42" s="19">
        <v>3.4</v>
      </c>
      <c r="CX42" s="19"/>
      <c r="CY42" s="19"/>
      <c r="CZ42" s="19">
        <v>1.3</v>
      </c>
      <c r="DA42" s="19">
        <v>0</v>
      </c>
      <c r="DB42" s="19">
        <v>-1</v>
      </c>
      <c r="DC42" s="19"/>
      <c r="DD42" s="19">
        <v>-0.1</v>
      </c>
      <c r="DE42" s="19">
        <v>1.3</v>
      </c>
      <c r="DF42" s="19">
        <v>0</v>
      </c>
      <c r="DG42" s="19">
        <v>-0.6</v>
      </c>
      <c r="DH42" s="19">
        <v>1.3</v>
      </c>
      <c r="DI42" s="19"/>
      <c r="DJ42" s="19"/>
      <c r="DK42" s="19">
        <v>-0.5</v>
      </c>
      <c r="DL42" s="19">
        <v>-0.7</v>
      </c>
      <c r="DM42" s="19">
        <v>-3.3</v>
      </c>
      <c r="DN42" s="19">
        <v>-2.6</v>
      </c>
      <c r="DO42" s="19">
        <v>1.4</v>
      </c>
      <c r="DP42" s="19">
        <v>0</v>
      </c>
      <c r="DQ42" s="19">
        <v>0.7</v>
      </c>
      <c r="DR42" s="19">
        <v>1.1000000000000001</v>
      </c>
      <c r="DS42" s="19">
        <v>0.5</v>
      </c>
      <c r="DT42" s="19">
        <v>0.1</v>
      </c>
      <c r="DU42" s="19">
        <v>0.5</v>
      </c>
      <c r="DV42" s="19">
        <v>0.8</v>
      </c>
      <c r="DW42" s="19"/>
      <c r="DX42" s="19">
        <v>-3.7</v>
      </c>
      <c r="DY42" s="19">
        <v>0.3</v>
      </c>
      <c r="DZ42" s="19">
        <v>-0.7</v>
      </c>
      <c r="EA42" s="19">
        <v>1.2</v>
      </c>
      <c r="EB42" s="19">
        <v>1.9</v>
      </c>
      <c r="EC42" s="19">
        <v>0.8</v>
      </c>
      <c r="ED42" s="19">
        <v>3.9</v>
      </c>
      <c r="EE42" s="19">
        <v>0.9</v>
      </c>
      <c r="EF42" s="19">
        <v>0</v>
      </c>
      <c r="EG42" s="19">
        <v>-7.2</v>
      </c>
      <c r="EH42" s="19">
        <v>0</v>
      </c>
      <c r="EI42" s="19">
        <v>0</v>
      </c>
      <c r="EJ42" s="19"/>
      <c r="EK42" s="19">
        <v>0.2</v>
      </c>
      <c r="EL42" s="19">
        <v>1.8</v>
      </c>
      <c r="EM42" s="19">
        <v>0.2</v>
      </c>
      <c r="EN42" s="19">
        <v>0.2</v>
      </c>
      <c r="EO42" s="19">
        <v>0.2</v>
      </c>
      <c r="EP42" s="19"/>
      <c r="EQ42" s="19">
        <v>6.5</v>
      </c>
      <c r="ER42" s="19">
        <v>0</v>
      </c>
      <c r="ES42" s="19">
        <v>5.6</v>
      </c>
      <c r="ET42" s="19">
        <v>-0.2</v>
      </c>
      <c r="EU42" s="19">
        <v>19.8</v>
      </c>
      <c r="EV42" s="19">
        <v>11.4</v>
      </c>
      <c r="EW42" s="19">
        <v>-2.1</v>
      </c>
      <c r="EX42" s="19">
        <v>0</v>
      </c>
      <c r="EY42" s="19">
        <v>0.2</v>
      </c>
      <c r="EZ42" s="19">
        <v>2.2000000000000002</v>
      </c>
      <c r="FA42" s="19">
        <v>4.0999999999999996</v>
      </c>
      <c r="FB42" s="19">
        <v>12</v>
      </c>
      <c r="FC42" s="19">
        <v>4.7</v>
      </c>
      <c r="FD42" s="19"/>
      <c r="FE42" s="19"/>
      <c r="FF42" s="19">
        <v>4</v>
      </c>
      <c r="FG42" s="19"/>
      <c r="FH42" s="19"/>
      <c r="FI42" s="19">
        <v>596.5</v>
      </c>
      <c r="FJ42" s="15"/>
      <c r="FK42" s="19"/>
      <c r="FL42" s="19">
        <v>-0.41199999999999998</v>
      </c>
      <c r="FM42" s="19"/>
      <c r="FN42" s="19">
        <v>1</v>
      </c>
      <c r="FO42" s="19">
        <v>1.2800499999999999</v>
      </c>
      <c r="FP42" s="19">
        <v>2.7296100000000001</v>
      </c>
      <c r="FQ42" s="19">
        <v>1.1000000000000001</v>
      </c>
      <c r="FR42" s="19">
        <v>5</v>
      </c>
      <c r="FS42" s="19">
        <v>10.697660000000001</v>
      </c>
    </row>
    <row r="43" spans="1:175" ht="24" customHeight="1" x14ac:dyDescent="0.35">
      <c r="A43" s="13" t="s">
        <v>54</v>
      </c>
      <c r="B43" s="13" t="s">
        <v>900</v>
      </c>
      <c r="C43" s="14">
        <v>0</v>
      </c>
      <c r="D43" s="14">
        <v>139</v>
      </c>
      <c r="E43" s="14">
        <v>46.5</v>
      </c>
      <c r="F43" s="14">
        <v>1.4</v>
      </c>
      <c r="G43" s="14">
        <v>1.3</v>
      </c>
      <c r="H43" s="14">
        <v>-5.7</v>
      </c>
      <c r="I43" s="14">
        <v>-2.8</v>
      </c>
      <c r="J43" s="14"/>
      <c r="K43" s="14"/>
      <c r="L43" s="14">
        <v>42.4</v>
      </c>
      <c r="M43" s="14"/>
      <c r="N43" s="14">
        <v>23.2</v>
      </c>
      <c r="O43" s="14">
        <v>22.6</v>
      </c>
      <c r="P43" s="14">
        <v>2</v>
      </c>
      <c r="Q43" s="14">
        <v>-1.4</v>
      </c>
      <c r="R43" s="14">
        <v>21.7</v>
      </c>
      <c r="S43" s="14">
        <v>-0.2</v>
      </c>
      <c r="T43" s="14"/>
      <c r="U43" s="14"/>
      <c r="V43" s="14"/>
      <c r="W43" s="14"/>
      <c r="X43" s="14">
        <v>5.2</v>
      </c>
      <c r="Y43" s="14">
        <v>1.5</v>
      </c>
      <c r="Z43" s="14"/>
      <c r="AA43" s="14">
        <v>-3.4</v>
      </c>
      <c r="AB43" s="14">
        <v>2.4</v>
      </c>
      <c r="AC43" s="14">
        <v>17.8</v>
      </c>
      <c r="AD43" s="14"/>
      <c r="AE43" s="14"/>
      <c r="AF43" s="14"/>
      <c r="AG43" s="14"/>
      <c r="AH43" s="14">
        <v>12.5</v>
      </c>
      <c r="AI43" s="14">
        <v>9.1</v>
      </c>
      <c r="AJ43" s="14"/>
      <c r="AK43" s="14"/>
      <c r="AL43" s="14"/>
      <c r="AM43" s="14">
        <v>-0.6</v>
      </c>
      <c r="AN43" s="14">
        <v>-10.7</v>
      </c>
      <c r="AO43" s="14">
        <v>-1.7</v>
      </c>
      <c r="AP43" s="14">
        <v>9.6</v>
      </c>
      <c r="AQ43" s="14">
        <v>1.7</v>
      </c>
      <c r="AR43" s="14">
        <v>0.9</v>
      </c>
      <c r="AS43" s="14">
        <v>2.7</v>
      </c>
      <c r="AT43" s="14">
        <v>0.7</v>
      </c>
      <c r="AU43" s="14">
        <v>19.3</v>
      </c>
      <c r="AV43" s="14">
        <v>-7.4</v>
      </c>
      <c r="AW43" s="14">
        <v>-42</v>
      </c>
      <c r="AX43" s="14">
        <v>5.9</v>
      </c>
      <c r="AY43" s="14">
        <v>-1.9</v>
      </c>
      <c r="AZ43" s="14">
        <v>-0.4</v>
      </c>
      <c r="BA43" s="14">
        <v>-6.2</v>
      </c>
      <c r="BB43" s="14">
        <v>0.3</v>
      </c>
      <c r="BC43" s="14">
        <v>1.1000000000000001</v>
      </c>
      <c r="BD43" s="14">
        <v>-1.9</v>
      </c>
      <c r="BE43" s="14">
        <v>-24.2</v>
      </c>
      <c r="BF43" s="14"/>
      <c r="BG43" s="14"/>
      <c r="BH43" s="14"/>
      <c r="BI43" s="14">
        <v>-4.7</v>
      </c>
      <c r="BJ43" s="14"/>
      <c r="BK43" s="14">
        <v>0</v>
      </c>
      <c r="BL43" s="14"/>
      <c r="BM43" s="14"/>
      <c r="BN43" s="14"/>
      <c r="BO43" s="14">
        <v>5.3</v>
      </c>
      <c r="BP43" s="14">
        <v>-11.1</v>
      </c>
      <c r="BQ43" s="14">
        <v>-14.7</v>
      </c>
      <c r="BR43" s="14">
        <v>0</v>
      </c>
      <c r="BS43" s="14">
        <v>30.1</v>
      </c>
      <c r="BT43" s="14"/>
      <c r="BU43" s="14"/>
      <c r="BV43" s="14"/>
      <c r="BW43" s="14"/>
      <c r="BX43" s="14"/>
      <c r="BY43" s="14"/>
      <c r="BZ43" s="14"/>
      <c r="CA43" s="14"/>
      <c r="CB43" s="14">
        <v>-0.4</v>
      </c>
      <c r="CC43" s="14">
        <v>61.7</v>
      </c>
      <c r="CD43" s="14">
        <v>33.1</v>
      </c>
      <c r="CE43" s="14">
        <v>11.9</v>
      </c>
      <c r="CF43" s="14">
        <v>9.1</v>
      </c>
      <c r="CG43" s="14">
        <v>1.9</v>
      </c>
      <c r="CH43" s="14"/>
      <c r="CI43" s="14"/>
      <c r="CJ43" s="14"/>
      <c r="CK43" s="14">
        <v>23.8</v>
      </c>
      <c r="CL43" s="14">
        <v>25</v>
      </c>
      <c r="CM43" s="14">
        <v>7.8</v>
      </c>
      <c r="CN43" s="14">
        <v>0</v>
      </c>
      <c r="CO43" s="14"/>
      <c r="CP43" s="14"/>
      <c r="CQ43" s="14"/>
      <c r="CR43" s="14"/>
      <c r="CS43" s="14"/>
      <c r="CT43" s="14"/>
      <c r="CU43" s="14"/>
      <c r="CV43" s="14">
        <v>-1.5</v>
      </c>
      <c r="CW43" s="14">
        <v>4.0999999999999996</v>
      </c>
      <c r="CX43" s="14"/>
      <c r="CY43" s="14"/>
      <c r="CZ43" s="14">
        <v>1.3</v>
      </c>
      <c r="DA43" s="14">
        <v>-0.1</v>
      </c>
      <c r="DB43" s="14">
        <v>-1</v>
      </c>
      <c r="DC43" s="14"/>
      <c r="DD43" s="14">
        <v>0.2</v>
      </c>
      <c r="DE43" s="14">
        <v>1.3</v>
      </c>
      <c r="DF43" s="14">
        <v>0</v>
      </c>
      <c r="DG43" s="14">
        <v>-1.2</v>
      </c>
      <c r="DH43" s="14">
        <v>1.3</v>
      </c>
      <c r="DI43" s="14"/>
      <c r="DJ43" s="14"/>
      <c r="DK43" s="14">
        <v>-0.1</v>
      </c>
      <c r="DL43" s="14">
        <v>0</v>
      </c>
      <c r="DM43" s="14">
        <v>-3</v>
      </c>
      <c r="DN43" s="14">
        <v>-1.5</v>
      </c>
      <c r="DO43" s="14">
        <v>1.4</v>
      </c>
      <c r="DP43" s="14">
        <v>0</v>
      </c>
      <c r="DQ43" s="14">
        <v>0.7</v>
      </c>
      <c r="DR43" s="14">
        <v>1.1000000000000001</v>
      </c>
      <c r="DS43" s="14">
        <v>0.6</v>
      </c>
      <c r="DT43" s="14">
        <v>0.1</v>
      </c>
      <c r="DU43" s="14">
        <v>0.6</v>
      </c>
      <c r="DV43" s="14">
        <v>0.8</v>
      </c>
      <c r="DW43" s="14"/>
      <c r="DX43" s="14">
        <v>-3.7</v>
      </c>
      <c r="DY43" s="14">
        <v>0.2</v>
      </c>
      <c r="DZ43" s="14">
        <v>-0.6</v>
      </c>
      <c r="EA43" s="14">
        <v>0.9</v>
      </c>
      <c r="EB43" s="14">
        <v>1.7</v>
      </c>
      <c r="EC43" s="14">
        <v>0.8</v>
      </c>
      <c r="ED43" s="14">
        <v>4</v>
      </c>
      <c r="EE43" s="14">
        <v>0.1</v>
      </c>
      <c r="EF43" s="14">
        <v>0</v>
      </c>
      <c r="EG43" s="14">
        <v>-5.2</v>
      </c>
      <c r="EH43" s="14">
        <v>0</v>
      </c>
      <c r="EI43" s="14">
        <v>0</v>
      </c>
      <c r="EJ43" s="14"/>
      <c r="EK43" s="14">
        <v>0.2</v>
      </c>
      <c r="EL43" s="14">
        <v>1.8</v>
      </c>
      <c r="EM43" s="14">
        <v>0.2</v>
      </c>
      <c r="EN43" s="14">
        <v>0.2</v>
      </c>
      <c r="EO43" s="14">
        <v>0.1</v>
      </c>
      <c r="EP43" s="14"/>
      <c r="EQ43" s="14">
        <v>5.3</v>
      </c>
      <c r="ER43" s="14">
        <v>0</v>
      </c>
      <c r="ES43" s="14">
        <v>0.4</v>
      </c>
      <c r="ET43" s="14">
        <v>-0.2</v>
      </c>
      <c r="EU43" s="14">
        <v>21.8</v>
      </c>
      <c r="EV43" s="14">
        <v>12.7</v>
      </c>
      <c r="EW43" s="14">
        <v>0.3</v>
      </c>
      <c r="EX43" s="14">
        <v>0</v>
      </c>
      <c r="EY43" s="14">
        <v>0.2</v>
      </c>
      <c r="EZ43" s="14">
        <v>2.1</v>
      </c>
      <c r="FA43" s="14">
        <v>4.2</v>
      </c>
      <c r="FB43" s="14">
        <v>11.3</v>
      </c>
      <c r="FC43" s="14">
        <v>3.9</v>
      </c>
      <c r="FD43" s="14"/>
      <c r="FE43" s="14"/>
      <c r="FF43" s="14">
        <v>3</v>
      </c>
      <c r="FG43" s="14"/>
      <c r="FH43" s="14"/>
      <c r="FI43" s="14">
        <v>529.9</v>
      </c>
      <c r="FJ43" s="15"/>
      <c r="FK43" s="14"/>
      <c r="FL43" s="14">
        <v>-0.56100000000000005</v>
      </c>
      <c r="FM43" s="14"/>
      <c r="FN43" s="14">
        <v>1.3</v>
      </c>
      <c r="FO43" s="14">
        <v>1.28681</v>
      </c>
      <c r="FP43" s="14">
        <v>2.72099</v>
      </c>
      <c r="FQ43" s="14">
        <v>0.7</v>
      </c>
      <c r="FR43" s="14">
        <v>4.9000000000000004</v>
      </c>
      <c r="FS43" s="14">
        <v>10.3468</v>
      </c>
    </row>
    <row r="44" spans="1:175" ht="24" customHeight="1" x14ac:dyDescent="0.35">
      <c r="A44" s="16" t="s">
        <v>54</v>
      </c>
      <c r="B44" s="16" t="s">
        <v>901</v>
      </c>
      <c r="C44" s="17">
        <v>0</v>
      </c>
      <c r="D44" s="17">
        <v>148.69999999999999</v>
      </c>
      <c r="E44" s="17">
        <v>47.9</v>
      </c>
      <c r="F44" s="17">
        <v>1.4</v>
      </c>
      <c r="G44" s="17">
        <v>1.4</v>
      </c>
      <c r="H44" s="17">
        <v>-9.5</v>
      </c>
      <c r="I44" s="17">
        <v>-3.9</v>
      </c>
      <c r="J44" s="17"/>
      <c r="K44" s="17"/>
      <c r="L44" s="17">
        <v>41.3</v>
      </c>
      <c r="M44" s="17"/>
      <c r="N44" s="17">
        <v>25.9</v>
      </c>
      <c r="O44" s="17">
        <v>21.1</v>
      </c>
      <c r="P44" s="17">
        <v>2.2999999999999998</v>
      </c>
      <c r="Q44" s="17">
        <v>-1.7</v>
      </c>
      <c r="R44" s="17">
        <v>35.1</v>
      </c>
      <c r="S44" s="17">
        <v>-0.1</v>
      </c>
      <c r="T44" s="17"/>
      <c r="U44" s="17"/>
      <c r="V44" s="17"/>
      <c r="W44" s="17"/>
      <c r="X44" s="17">
        <v>11.4</v>
      </c>
      <c r="Y44" s="17">
        <v>1.9</v>
      </c>
      <c r="Z44" s="17"/>
      <c r="AA44" s="17">
        <v>-3.4</v>
      </c>
      <c r="AB44" s="17">
        <v>2.7</v>
      </c>
      <c r="AC44" s="17">
        <v>20.7</v>
      </c>
      <c r="AD44" s="17"/>
      <c r="AE44" s="17"/>
      <c r="AF44" s="17"/>
      <c r="AG44" s="17"/>
      <c r="AH44" s="17">
        <v>17.5</v>
      </c>
      <c r="AI44" s="17">
        <v>-0.9</v>
      </c>
      <c r="AJ44" s="17"/>
      <c r="AK44" s="17"/>
      <c r="AL44" s="17"/>
      <c r="AM44" s="17">
        <v>-0.8</v>
      </c>
      <c r="AN44" s="17">
        <v>-13.2</v>
      </c>
      <c r="AO44" s="17">
        <v>-2.2999999999999998</v>
      </c>
      <c r="AP44" s="17">
        <v>9</v>
      </c>
      <c r="AQ44" s="17">
        <v>1.6</v>
      </c>
      <c r="AR44" s="17">
        <v>-0.6</v>
      </c>
      <c r="AS44" s="17">
        <v>2.7</v>
      </c>
      <c r="AT44" s="17">
        <v>-0.1</v>
      </c>
      <c r="AU44" s="17">
        <v>19.899999999999999</v>
      </c>
      <c r="AV44" s="17">
        <v>-6.9</v>
      </c>
      <c r="AW44" s="17">
        <v>-41.7</v>
      </c>
      <c r="AX44" s="17">
        <v>5.5</v>
      </c>
      <c r="AY44" s="17">
        <v>-2</v>
      </c>
      <c r="AZ44" s="17">
        <v>-0.4</v>
      </c>
      <c r="BA44" s="17">
        <v>-5.2</v>
      </c>
      <c r="BB44" s="17">
        <v>0.8</v>
      </c>
      <c r="BC44" s="17">
        <v>1.1000000000000001</v>
      </c>
      <c r="BD44" s="17">
        <v>-2</v>
      </c>
      <c r="BE44" s="17">
        <v>-19.2</v>
      </c>
      <c r="BF44" s="17"/>
      <c r="BG44" s="17"/>
      <c r="BH44" s="17"/>
      <c r="BI44" s="17">
        <v>-9.1</v>
      </c>
      <c r="BJ44" s="17"/>
      <c r="BK44" s="17">
        <v>0</v>
      </c>
      <c r="BL44" s="17"/>
      <c r="BM44" s="17"/>
      <c r="BN44" s="17"/>
      <c r="BO44" s="17">
        <v>2.8</v>
      </c>
      <c r="BP44" s="17">
        <v>-11.1</v>
      </c>
      <c r="BQ44" s="17">
        <v>-14.6</v>
      </c>
      <c r="BR44" s="17">
        <v>0</v>
      </c>
      <c r="BS44" s="17">
        <v>29.9</v>
      </c>
      <c r="BT44" s="17"/>
      <c r="BU44" s="17"/>
      <c r="BV44" s="17"/>
      <c r="BW44" s="17"/>
      <c r="BX44" s="17"/>
      <c r="BY44" s="17"/>
      <c r="BZ44" s="17"/>
      <c r="CA44" s="17"/>
      <c r="CB44" s="17">
        <v>-0.3</v>
      </c>
      <c r="CC44" s="17">
        <v>61.3</v>
      </c>
      <c r="CD44" s="17">
        <v>32.9</v>
      </c>
      <c r="CE44" s="17">
        <v>12</v>
      </c>
      <c r="CF44" s="17">
        <v>9.1</v>
      </c>
      <c r="CG44" s="17">
        <v>2</v>
      </c>
      <c r="CH44" s="17"/>
      <c r="CI44" s="17"/>
      <c r="CJ44" s="17"/>
      <c r="CK44" s="17">
        <v>19.399999999999999</v>
      </c>
      <c r="CL44" s="17">
        <v>20.5</v>
      </c>
      <c r="CM44" s="17">
        <v>4.8</v>
      </c>
      <c r="CN44" s="17">
        <v>0</v>
      </c>
      <c r="CO44" s="17"/>
      <c r="CP44" s="17"/>
      <c r="CQ44" s="17"/>
      <c r="CR44" s="17"/>
      <c r="CS44" s="17"/>
      <c r="CT44" s="17"/>
      <c r="CU44" s="17"/>
      <c r="CV44" s="17">
        <v>-1.5</v>
      </c>
      <c r="CW44" s="17">
        <v>6.4</v>
      </c>
      <c r="CX44" s="17"/>
      <c r="CY44" s="17"/>
      <c r="CZ44" s="17">
        <v>1.3</v>
      </c>
      <c r="DA44" s="17">
        <v>0</v>
      </c>
      <c r="DB44" s="17">
        <v>-0.9</v>
      </c>
      <c r="DC44" s="17"/>
      <c r="DD44" s="17">
        <v>0.2</v>
      </c>
      <c r="DE44" s="17">
        <v>1.2</v>
      </c>
      <c r="DF44" s="17">
        <v>0</v>
      </c>
      <c r="DG44" s="17">
        <v>-1.2</v>
      </c>
      <c r="DH44" s="17">
        <v>1.4</v>
      </c>
      <c r="DI44" s="17"/>
      <c r="DJ44" s="17"/>
      <c r="DK44" s="17">
        <v>0</v>
      </c>
      <c r="DL44" s="17">
        <v>0</v>
      </c>
      <c r="DM44" s="17">
        <v>-2.1</v>
      </c>
      <c r="DN44" s="17">
        <v>0.9</v>
      </c>
      <c r="DO44" s="17">
        <v>1.4</v>
      </c>
      <c r="DP44" s="17">
        <v>0.3</v>
      </c>
      <c r="DQ44" s="17">
        <v>0.7</v>
      </c>
      <c r="DR44" s="17">
        <v>1.1000000000000001</v>
      </c>
      <c r="DS44" s="17">
        <v>0.4</v>
      </c>
      <c r="DT44" s="17">
        <v>0.2</v>
      </c>
      <c r="DU44" s="17">
        <v>0.6</v>
      </c>
      <c r="DV44" s="17">
        <v>0.8</v>
      </c>
      <c r="DW44" s="17"/>
      <c r="DX44" s="17">
        <v>-3.7</v>
      </c>
      <c r="DY44" s="17">
        <v>0.2</v>
      </c>
      <c r="DZ44" s="17">
        <v>-0.7</v>
      </c>
      <c r="EA44" s="17">
        <v>1</v>
      </c>
      <c r="EB44" s="17">
        <v>1.6</v>
      </c>
      <c r="EC44" s="17">
        <v>0.8</v>
      </c>
      <c r="ED44" s="17">
        <v>3.9</v>
      </c>
      <c r="EE44" s="17">
        <v>-0.1</v>
      </c>
      <c r="EF44" s="17">
        <v>0</v>
      </c>
      <c r="EG44" s="17">
        <v>-4.4000000000000004</v>
      </c>
      <c r="EH44" s="17">
        <v>0</v>
      </c>
      <c r="EI44" s="17">
        <v>0</v>
      </c>
      <c r="EJ44" s="17"/>
      <c r="EK44" s="17">
        <v>0.2</v>
      </c>
      <c r="EL44" s="17">
        <v>1.7</v>
      </c>
      <c r="EM44" s="17">
        <v>0.2</v>
      </c>
      <c r="EN44" s="17">
        <v>0.2</v>
      </c>
      <c r="EO44" s="17">
        <v>0.1</v>
      </c>
      <c r="EP44" s="17"/>
      <c r="EQ44" s="17">
        <v>1.7</v>
      </c>
      <c r="ER44" s="17">
        <v>0</v>
      </c>
      <c r="ES44" s="17">
        <v>0.6</v>
      </c>
      <c r="ET44" s="17">
        <v>-0.2</v>
      </c>
      <c r="EU44" s="17">
        <v>28</v>
      </c>
      <c r="EV44" s="17">
        <v>16.600000000000001</v>
      </c>
      <c r="EW44" s="17">
        <v>1.1000000000000001</v>
      </c>
      <c r="EX44" s="17">
        <v>0</v>
      </c>
      <c r="EY44" s="17">
        <v>0.1</v>
      </c>
      <c r="EZ44" s="17">
        <v>2</v>
      </c>
      <c r="FA44" s="17">
        <v>3.7</v>
      </c>
      <c r="FB44" s="17">
        <v>10.4</v>
      </c>
      <c r="FC44" s="17">
        <v>3.1</v>
      </c>
      <c r="FD44" s="17"/>
      <c r="FE44" s="17"/>
      <c r="FF44" s="17">
        <v>4</v>
      </c>
      <c r="FG44" s="17"/>
      <c r="FH44" s="17"/>
      <c r="FI44" s="17">
        <v>548.9</v>
      </c>
      <c r="FJ44" s="15"/>
      <c r="FK44" s="17"/>
      <c r="FL44" s="17">
        <v>-0.16300000000000001</v>
      </c>
      <c r="FM44" s="17"/>
      <c r="FN44" s="17">
        <v>1.6</v>
      </c>
      <c r="FO44" s="17">
        <v>1.2874699999999999</v>
      </c>
      <c r="FP44" s="17">
        <v>2.7224900000000001</v>
      </c>
      <c r="FQ44" s="17">
        <v>0</v>
      </c>
      <c r="FR44" s="17">
        <v>4.9000000000000004</v>
      </c>
      <c r="FS44" s="17">
        <v>10.346959999999999</v>
      </c>
    </row>
    <row r="45" spans="1:175" ht="24" customHeight="1" x14ac:dyDescent="0.35">
      <c r="A45" s="16" t="s">
        <v>54</v>
      </c>
      <c r="B45" s="16" t="s">
        <v>902</v>
      </c>
      <c r="C45" s="17">
        <v>0</v>
      </c>
      <c r="D45" s="17">
        <v>144.9</v>
      </c>
      <c r="E45" s="17">
        <v>47.8</v>
      </c>
      <c r="F45" s="17">
        <v>0.5</v>
      </c>
      <c r="G45" s="17">
        <v>0.6</v>
      </c>
      <c r="H45" s="17">
        <v>-7.6</v>
      </c>
      <c r="I45" s="17">
        <v>2.5</v>
      </c>
      <c r="J45" s="17"/>
      <c r="K45" s="17"/>
      <c r="L45" s="17">
        <v>32.9</v>
      </c>
      <c r="M45" s="17"/>
      <c r="N45" s="17">
        <v>37.200000000000003</v>
      </c>
      <c r="O45" s="17">
        <v>23.9</v>
      </c>
      <c r="P45" s="17">
        <v>2.5</v>
      </c>
      <c r="Q45" s="17">
        <v>-1.5</v>
      </c>
      <c r="R45" s="17">
        <v>34.1</v>
      </c>
      <c r="S45" s="17">
        <v>0.1</v>
      </c>
      <c r="T45" s="17"/>
      <c r="U45" s="17"/>
      <c r="V45" s="17"/>
      <c r="W45" s="17"/>
      <c r="X45" s="17">
        <v>15.1</v>
      </c>
      <c r="Y45" s="17">
        <v>2</v>
      </c>
      <c r="Z45" s="17"/>
      <c r="AA45" s="17">
        <v>-3.3</v>
      </c>
      <c r="AB45" s="17">
        <v>3.6</v>
      </c>
      <c r="AC45" s="17">
        <v>23.3</v>
      </c>
      <c r="AD45" s="17"/>
      <c r="AE45" s="17"/>
      <c r="AF45" s="17"/>
      <c r="AG45" s="17"/>
      <c r="AH45" s="17">
        <v>19.8</v>
      </c>
      <c r="AI45" s="17">
        <v>5.0999999999999996</v>
      </c>
      <c r="AJ45" s="17"/>
      <c r="AK45" s="17"/>
      <c r="AL45" s="17"/>
      <c r="AM45" s="17">
        <v>-1.3</v>
      </c>
      <c r="AN45" s="17">
        <v>0</v>
      </c>
      <c r="AO45" s="17">
        <v>-4.3</v>
      </c>
      <c r="AP45" s="17">
        <v>14.6</v>
      </c>
      <c r="AQ45" s="17">
        <v>2.1</v>
      </c>
      <c r="AR45" s="17">
        <v>-0.1</v>
      </c>
      <c r="AS45" s="17">
        <v>2.7</v>
      </c>
      <c r="AT45" s="17">
        <v>1.5</v>
      </c>
      <c r="AU45" s="17">
        <v>21.9</v>
      </c>
      <c r="AV45" s="17">
        <v>-6.3</v>
      </c>
      <c r="AW45" s="17">
        <v>-40.9</v>
      </c>
      <c r="AX45" s="17">
        <v>-0.1</v>
      </c>
      <c r="AY45" s="17">
        <v>-2</v>
      </c>
      <c r="AZ45" s="17">
        <v>-0.4</v>
      </c>
      <c r="BA45" s="17">
        <v>-5.5</v>
      </c>
      <c r="BB45" s="17">
        <v>1.5</v>
      </c>
      <c r="BC45" s="17">
        <v>1.1000000000000001</v>
      </c>
      <c r="BD45" s="17">
        <v>-2.5</v>
      </c>
      <c r="BE45" s="17">
        <v>-20.100000000000001</v>
      </c>
      <c r="BF45" s="17"/>
      <c r="BG45" s="17"/>
      <c r="BH45" s="17"/>
      <c r="BI45" s="17">
        <v>-7.2</v>
      </c>
      <c r="BJ45" s="17"/>
      <c r="BK45" s="17">
        <v>0</v>
      </c>
      <c r="BL45" s="17"/>
      <c r="BM45" s="17"/>
      <c r="BN45" s="17"/>
      <c r="BO45" s="17">
        <v>-3.2</v>
      </c>
      <c r="BP45" s="17">
        <v>-11.3</v>
      </c>
      <c r="BQ45" s="17">
        <v>-14.7</v>
      </c>
      <c r="BR45" s="17">
        <v>0</v>
      </c>
      <c r="BS45" s="17">
        <v>31.3</v>
      </c>
      <c r="BT45" s="17"/>
      <c r="BU45" s="17"/>
      <c r="BV45" s="17"/>
      <c r="BW45" s="17"/>
      <c r="BX45" s="17"/>
      <c r="BY45" s="17"/>
      <c r="BZ45" s="17"/>
      <c r="CA45" s="17"/>
      <c r="CB45" s="17">
        <v>-0.4</v>
      </c>
      <c r="CC45" s="17">
        <v>60.3</v>
      </c>
      <c r="CD45" s="17">
        <v>32.4</v>
      </c>
      <c r="CE45" s="17">
        <v>11.5</v>
      </c>
      <c r="CF45" s="17">
        <v>9.1</v>
      </c>
      <c r="CG45" s="17">
        <v>1.9</v>
      </c>
      <c r="CH45" s="17"/>
      <c r="CI45" s="17"/>
      <c r="CJ45" s="17"/>
      <c r="CK45" s="17">
        <v>19.5</v>
      </c>
      <c r="CL45" s="17">
        <v>20.7</v>
      </c>
      <c r="CM45" s="17">
        <v>1.5</v>
      </c>
      <c r="CN45" s="17">
        <v>0</v>
      </c>
      <c r="CO45" s="17"/>
      <c r="CP45" s="17"/>
      <c r="CQ45" s="17"/>
      <c r="CR45" s="17"/>
      <c r="CS45" s="17"/>
      <c r="CT45" s="17"/>
      <c r="CU45" s="17"/>
      <c r="CV45" s="17">
        <v>-1.6</v>
      </c>
      <c r="CW45" s="17">
        <v>0</v>
      </c>
      <c r="CX45" s="17"/>
      <c r="CY45" s="17"/>
      <c r="CZ45" s="17">
        <v>1.3</v>
      </c>
      <c r="DA45" s="17">
        <v>0</v>
      </c>
      <c r="DB45" s="17">
        <v>-0.9</v>
      </c>
      <c r="DC45" s="17"/>
      <c r="DD45" s="17">
        <v>0</v>
      </c>
      <c r="DE45" s="17">
        <v>1.1000000000000001</v>
      </c>
      <c r="DF45" s="17">
        <v>0.1</v>
      </c>
      <c r="DG45" s="17">
        <v>-1.6</v>
      </c>
      <c r="DH45" s="17">
        <v>1.2</v>
      </c>
      <c r="DI45" s="17"/>
      <c r="DJ45" s="17"/>
      <c r="DK45" s="17">
        <v>0</v>
      </c>
      <c r="DL45" s="17">
        <v>0</v>
      </c>
      <c r="DM45" s="17">
        <v>-1.7</v>
      </c>
      <c r="DN45" s="17">
        <v>-2.9</v>
      </c>
      <c r="DO45" s="17">
        <v>1.7</v>
      </c>
      <c r="DP45" s="17">
        <v>0.3</v>
      </c>
      <c r="DQ45" s="17">
        <v>0.7</v>
      </c>
      <c r="DR45" s="17">
        <v>1.1000000000000001</v>
      </c>
      <c r="DS45" s="17">
        <v>0.2</v>
      </c>
      <c r="DT45" s="17">
        <v>0.1</v>
      </c>
      <c r="DU45" s="17">
        <v>0.6</v>
      </c>
      <c r="DV45" s="17">
        <v>0.7</v>
      </c>
      <c r="DW45" s="17"/>
      <c r="DX45" s="17">
        <v>-3.7</v>
      </c>
      <c r="DY45" s="17">
        <v>0.3</v>
      </c>
      <c r="DZ45" s="17">
        <v>-0.6</v>
      </c>
      <c r="EA45" s="17">
        <v>1</v>
      </c>
      <c r="EB45" s="17">
        <v>1.5</v>
      </c>
      <c r="EC45" s="17">
        <v>0.8</v>
      </c>
      <c r="ED45" s="17">
        <v>4</v>
      </c>
      <c r="EE45" s="17">
        <v>0.3</v>
      </c>
      <c r="EF45" s="17">
        <v>0</v>
      </c>
      <c r="EG45" s="17">
        <v>-4.3</v>
      </c>
      <c r="EH45" s="17">
        <v>0</v>
      </c>
      <c r="EI45" s="17">
        <v>0</v>
      </c>
      <c r="EJ45" s="17"/>
      <c r="EK45" s="17">
        <v>0.2</v>
      </c>
      <c r="EL45" s="17">
        <v>1.7</v>
      </c>
      <c r="EM45" s="17">
        <v>0.2</v>
      </c>
      <c r="EN45" s="17">
        <v>0.2</v>
      </c>
      <c r="EO45" s="17">
        <v>0.2</v>
      </c>
      <c r="EP45" s="17"/>
      <c r="EQ45" s="17">
        <v>0</v>
      </c>
      <c r="ER45" s="17">
        <v>0</v>
      </c>
      <c r="ES45" s="17">
        <v>0</v>
      </c>
      <c r="ET45" s="17">
        <v>-0.2</v>
      </c>
      <c r="EU45" s="17">
        <v>29</v>
      </c>
      <c r="EV45" s="17">
        <v>18.100000000000001</v>
      </c>
      <c r="EW45" s="17">
        <v>0</v>
      </c>
      <c r="EX45" s="17">
        <v>0</v>
      </c>
      <c r="EY45" s="17">
        <v>0.2</v>
      </c>
      <c r="EZ45" s="17">
        <v>1.8</v>
      </c>
      <c r="FA45" s="17">
        <v>3.5</v>
      </c>
      <c r="FB45" s="17">
        <v>10.9</v>
      </c>
      <c r="FC45" s="17">
        <v>3.6</v>
      </c>
      <c r="FD45" s="17"/>
      <c r="FE45" s="17"/>
      <c r="FF45" s="17">
        <v>5.3</v>
      </c>
      <c r="FG45" s="17"/>
      <c r="FH45" s="17"/>
      <c r="FI45" s="17">
        <v>571.20000000000005</v>
      </c>
      <c r="FJ45" s="15"/>
      <c r="FK45" s="17"/>
      <c r="FL45" s="17">
        <v>-0.51300000000000001</v>
      </c>
      <c r="FM45" s="17"/>
      <c r="FN45" s="17">
        <v>1.8</v>
      </c>
      <c r="FO45" s="17">
        <v>1.2978499999999999</v>
      </c>
      <c r="FP45" s="17">
        <v>2.7181700000000002</v>
      </c>
      <c r="FQ45" s="17">
        <v>0</v>
      </c>
      <c r="FR45" s="17">
        <v>4.0999999999999996</v>
      </c>
      <c r="FS45" s="17">
        <v>9.4030199999999997</v>
      </c>
    </row>
    <row r="46" spans="1:175" ht="24" customHeight="1" x14ac:dyDescent="0.35">
      <c r="A46" s="16" t="s">
        <v>54</v>
      </c>
      <c r="B46" s="16" t="s">
        <v>903</v>
      </c>
      <c r="C46" s="17">
        <v>0</v>
      </c>
      <c r="D46" s="17">
        <v>38.200000000000003</v>
      </c>
      <c r="E46" s="17">
        <v>19.2</v>
      </c>
      <c r="F46" s="17">
        <v>0.7</v>
      </c>
      <c r="G46" s="17">
        <v>0.6</v>
      </c>
      <c r="H46" s="17">
        <v>-11.5</v>
      </c>
      <c r="I46" s="17">
        <v>-0.7</v>
      </c>
      <c r="J46" s="17"/>
      <c r="K46" s="17"/>
      <c r="L46" s="17">
        <v>33</v>
      </c>
      <c r="M46" s="17"/>
      <c r="N46" s="17">
        <v>31.7</v>
      </c>
      <c r="O46" s="17">
        <v>24.4</v>
      </c>
      <c r="P46" s="17">
        <v>1.8</v>
      </c>
      <c r="Q46" s="17">
        <v>-1.7</v>
      </c>
      <c r="R46" s="17">
        <v>69.2</v>
      </c>
      <c r="S46" s="17">
        <v>0</v>
      </c>
      <c r="T46" s="17"/>
      <c r="U46" s="17"/>
      <c r="V46" s="17"/>
      <c r="W46" s="17"/>
      <c r="X46" s="17">
        <v>18.2</v>
      </c>
      <c r="Y46" s="17">
        <v>1.7</v>
      </c>
      <c r="Z46" s="17"/>
      <c r="AA46" s="17">
        <v>-3.3</v>
      </c>
      <c r="AB46" s="17">
        <v>3.3</v>
      </c>
      <c r="AC46" s="17">
        <v>28.6</v>
      </c>
      <c r="AD46" s="17"/>
      <c r="AE46" s="17"/>
      <c r="AF46" s="17"/>
      <c r="AG46" s="17"/>
      <c r="AH46" s="17">
        <v>6.4</v>
      </c>
      <c r="AI46" s="17">
        <v>0.7</v>
      </c>
      <c r="AJ46" s="17"/>
      <c r="AK46" s="17"/>
      <c r="AL46" s="17"/>
      <c r="AM46" s="17">
        <v>-0.4</v>
      </c>
      <c r="AN46" s="17">
        <v>0</v>
      </c>
      <c r="AO46" s="17">
        <v>-3.8</v>
      </c>
      <c r="AP46" s="17">
        <v>14.4</v>
      </c>
      <c r="AQ46" s="17">
        <v>1.4</v>
      </c>
      <c r="AR46" s="17">
        <v>-0.2</v>
      </c>
      <c r="AS46" s="17">
        <v>2.7</v>
      </c>
      <c r="AT46" s="17">
        <v>0.9</v>
      </c>
      <c r="AU46" s="17">
        <v>20.399999999999999</v>
      </c>
      <c r="AV46" s="17">
        <v>-7.8</v>
      </c>
      <c r="AW46" s="17">
        <v>-42.3</v>
      </c>
      <c r="AX46" s="17">
        <v>0</v>
      </c>
      <c r="AY46" s="17">
        <v>-2</v>
      </c>
      <c r="AZ46" s="17">
        <v>-0.4</v>
      </c>
      <c r="BA46" s="17">
        <v>-5.0999999999999996</v>
      </c>
      <c r="BB46" s="17">
        <v>1.2</v>
      </c>
      <c r="BC46" s="17">
        <v>1.1000000000000001</v>
      </c>
      <c r="BD46" s="17">
        <v>-4.4000000000000004</v>
      </c>
      <c r="BE46" s="17">
        <v>-20.399999999999999</v>
      </c>
      <c r="BF46" s="17"/>
      <c r="BG46" s="17"/>
      <c r="BH46" s="17"/>
      <c r="BI46" s="17">
        <v>-13.8</v>
      </c>
      <c r="BJ46" s="17"/>
      <c r="BK46" s="17">
        <v>-3.5</v>
      </c>
      <c r="BL46" s="17"/>
      <c r="BM46" s="17"/>
      <c r="BN46" s="17"/>
      <c r="BO46" s="17">
        <v>-1.5</v>
      </c>
      <c r="BP46" s="17">
        <v>-11.9</v>
      </c>
      <c r="BQ46" s="17">
        <v>-15.4</v>
      </c>
      <c r="BR46" s="17">
        <v>0</v>
      </c>
      <c r="BS46" s="17">
        <v>29.5</v>
      </c>
      <c r="BT46" s="17"/>
      <c r="BU46" s="17"/>
      <c r="BV46" s="17"/>
      <c r="BW46" s="17"/>
      <c r="BX46" s="17"/>
      <c r="BY46" s="17"/>
      <c r="BZ46" s="17"/>
      <c r="CA46" s="17"/>
      <c r="CB46" s="17">
        <v>-0.5</v>
      </c>
      <c r="CC46" s="17">
        <v>60.3</v>
      </c>
      <c r="CD46" s="17">
        <v>33</v>
      </c>
      <c r="CE46" s="17">
        <v>12.2</v>
      </c>
      <c r="CF46" s="17">
        <v>9.1</v>
      </c>
      <c r="CG46" s="17">
        <v>1.9</v>
      </c>
      <c r="CH46" s="17"/>
      <c r="CI46" s="17"/>
      <c r="CJ46" s="17"/>
      <c r="CK46" s="17">
        <v>15.2</v>
      </c>
      <c r="CL46" s="17">
        <v>16.600000000000001</v>
      </c>
      <c r="CM46" s="17">
        <v>-5.2</v>
      </c>
      <c r="CN46" s="17">
        <v>0</v>
      </c>
      <c r="CO46" s="17"/>
      <c r="CP46" s="17"/>
      <c r="CQ46" s="17"/>
      <c r="CR46" s="17"/>
      <c r="CS46" s="17"/>
      <c r="CT46" s="17"/>
      <c r="CU46" s="17"/>
      <c r="CV46" s="17">
        <v>-1.8</v>
      </c>
      <c r="CW46" s="17">
        <v>0</v>
      </c>
      <c r="CX46" s="17"/>
      <c r="CY46" s="17"/>
      <c r="CZ46" s="17">
        <v>1.3</v>
      </c>
      <c r="DA46" s="17">
        <v>0</v>
      </c>
      <c r="DB46" s="17">
        <v>-1</v>
      </c>
      <c r="DC46" s="17"/>
      <c r="DD46" s="17">
        <v>0</v>
      </c>
      <c r="DE46" s="17">
        <v>1.1000000000000001</v>
      </c>
      <c r="DF46" s="17">
        <v>0.1</v>
      </c>
      <c r="DG46" s="17">
        <v>-1.4</v>
      </c>
      <c r="DH46" s="17">
        <v>0.2</v>
      </c>
      <c r="DI46" s="17"/>
      <c r="DJ46" s="17"/>
      <c r="DK46" s="17">
        <v>0</v>
      </c>
      <c r="DL46" s="17">
        <v>0</v>
      </c>
      <c r="DM46" s="17">
        <v>-2.2999999999999998</v>
      </c>
      <c r="DN46" s="17">
        <v>3.6</v>
      </c>
      <c r="DO46" s="17">
        <v>1.8</v>
      </c>
      <c r="DP46" s="17">
        <v>0.3</v>
      </c>
      <c r="DQ46" s="17">
        <v>0.7</v>
      </c>
      <c r="DR46" s="17">
        <v>1.1000000000000001</v>
      </c>
      <c r="DS46" s="17">
        <v>0.2</v>
      </c>
      <c r="DT46" s="17">
        <v>-0.1</v>
      </c>
      <c r="DU46" s="17">
        <v>0.6</v>
      </c>
      <c r="DV46" s="17">
        <v>0.7</v>
      </c>
      <c r="DW46" s="17"/>
      <c r="DX46" s="17">
        <v>-3.8</v>
      </c>
      <c r="DY46" s="17">
        <v>0.3</v>
      </c>
      <c r="DZ46" s="17">
        <v>0.7</v>
      </c>
      <c r="EA46" s="17">
        <v>1</v>
      </c>
      <c r="EB46" s="17">
        <v>1.4</v>
      </c>
      <c r="EC46" s="17">
        <v>0.8</v>
      </c>
      <c r="ED46" s="17">
        <v>4</v>
      </c>
      <c r="EE46" s="17">
        <v>0.3</v>
      </c>
      <c r="EF46" s="17">
        <v>0</v>
      </c>
      <c r="EG46" s="17">
        <v>-8.6999999999999993</v>
      </c>
      <c r="EH46" s="17">
        <v>0</v>
      </c>
      <c r="EI46" s="17">
        <v>0</v>
      </c>
      <c r="EJ46" s="17"/>
      <c r="EK46" s="17">
        <v>0.2</v>
      </c>
      <c r="EL46" s="17">
        <v>1.7</v>
      </c>
      <c r="EM46" s="17">
        <v>0.2</v>
      </c>
      <c r="EN46" s="17">
        <v>0.2</v>
      </c>
      <c r="EO46" s="17">
        <v>0.2</v>
      </c>
      <c r="EP46" s="17"/>
      <c r="EQ46" s="17">
        <v>0</v>
      </c>
      <c r="ER46" s="17">
        <v>0</v>
      </c>
      <c r="ES46" s="17">
        <v>0</v>
      </c>
      <c r="ET46" s="17">
        <v>-0.2</v>
      </c>
      <c r="EU46" s="17">
        <v>28.2</v>
      </c>
      <c r="EV46" s="17">
        <v>17.600000000000001</v>
      </c>
      <c r="EW46" s="17">
        <v>0</v>
      </c>
      <c r="EX46" s="17">
        <v>0</v>
      </c>
      <c r="EY46" s="17">
        <v>0.2</v>
      </c>
      <c r="EZ46" s="17">
        <v>1.8</v>
      </c>
      <c r="FA46" s="17">
        <v>3.6</v>
      </c>
      <c r="FB46" s="17">
        <v>9.8000000000000007</v>
      </c>
      <c r="FC46" s="17">
        <v>2.6</v>
      </c>
      <c r="FD46" s="17"/>
      <c r="FE46" s="17"/>
      <c r="FF46" s="17">
        <v>5.0999999999999996</v>
      </c>
      <c r="FG46" s="17"/>
      <c r="FH46" s="17"/>
      <c r="FI46" s="17">
        <v>414.1</v>
      </c>
      <c r="FJ46" s="15"/>
      <c r="FK46" s="17"/>
      <c r="FL46" s="17">
        <v>-0.85299999999999998</v>
      </c>
      <c r="FM46" s="17"/>
      <c r="FN46" s="17">
        <v>1.7</v>
      </c>
      <c r="FO46" s="17">
        <v>1.29009</v>
      </c>
      <c r="FP46" s="17">
        <v>2.7172999999999998</v>
      </c>
      <c r="FQ46" s="17">
        <v>-0.8</v>
      </c>
      <c r="FR46" s="17">
        <v>2.9</v>
      </c>
      <c r="FS46" s="17">
        <v>6.9543900000000001</v>
      </c>
    </row>
    <row r="47" spans="1:175" ht="24" customHeight="1" x14ac:dyDescent="0.35">
      <c r="A47" s="16" t="s">
        <v>54</v>
      </c>
      <c r="B47" s="16" t="s">
        <v>904</v>
      </c>
      <c r="C47" s="17">
        <v>0</v>
      </c>
      <c r="D47" s="17">
        <v>39.200000000000003</v>
      </c>
      <c r="E47" s="17">
        <v>18.899999999999999</v>
      </c>
      <c r="F47" s="17">
        <v>1</v>
      </c>
      <c r="G47" s="17">
        <v>0.8</v>
      </c>
      <c r="H47" s="17">
        <v>-6.6</v>
      </c>
      <c r="I47" s="17">
        <v>9.8000000000000007</v>
      </c>
      <c r="J47" s="17"/>
      <c r="K47" s="17"/>
      <c r="L47" s="17">
        <v>16.600000000000001</v>
      </c>
      <c r="M47" s="17"/>
      <c r="N47" s="17">
        <v>21.4</v>
      </c>
      <c r="O47" s="17">
        <v>29</v>
      </c>
      <c r="P47" s="17">
        <v>4.4000000000000004</v>
      </c>
      <c r="Q47" s="17">
        <v>-0.4</v>
      </c>
      <c r="R47" s="17">
        <v>65.900000000000006</v>
      </c>
      <c r="S47" s="17">
        <v>-0.1</v>
      </c>
      <c r="T47" s="17"/>
      <c r="U47" s="17"/>
      <c r="V47" s="17"/>
      <c r="W47" s="17"/>
      <c r="X47" s="17">
        <v>16.899999999999999</v>
      </c>
      <c r="Y47" s="17">
        <v>1.5</v>
      </c>
      <c r="Z47" s="17"/>
      <c r="AA47" s="17">
        <v>-3.3</v>
      </c>
      <c r="AB47" s="17">
        <v>3.3</v>
      </c>
      <c r="AC47" s="17">
        <v>26.2</v>
      </c>
      <c r="AD47" s="17"/>
      <c r="AE47" s="17"/>
      <c r="AF47" s="17"/>
      <c r="AG47" s="17"/>
      <c r="AH47" s="17">
        <v>4.0999999999999996</v>
      </c>
      <c r="AI47" s="17">
        <v>-0.5</v>
      </c>
      <c r="AJ47" s="17"/>
      <c r="AK47" s="17"/>
      <c r="AL47" s="17"/>
      <c r="AM47" s="17">
        <v>0.2</v>
      </c>
      <c r="AN47" s="17">
        <v>-9.3000000000000007</v>
      </c>
      <c r="AO47" s="17">
        <v>-2.2999999999999998</v>
      </c>
      <c r="AP47" s="17">
        <v>14.9</v>
      </c>
      <c r="AQ47" s="17">
        <v>2.1</v>
      </c>
      <c r="AR47" s="17">
        <v>-0.5</v>
      </c>
      <c r="AS47" s="17">
        <v>2.7</v>
      </c>
      <c r="AT47" s="17">
        <v>1.4</v>
      </c>
      <c r="AU47" s="17">
        <v>23.9</v>
      </c>
      <c r="AV47" s="17">
        <v>-4.2</v>
      </c>
      <c r="AW47" s="17">
        <v>-38.9</v>
      </c>
      <c r="AX47" s="17">
        <v>5.3</v>
      </c>
      <c r="AY47" s="17">
        <v>-1.4</v>
      </c>
      <c r="AZ47" s="17">
        <v>-0.2</v>
      </c>
      <c r="BA47" s="17">
        <v>-2</v>
      </c>
      <c r="BB47" s="17">
        <v>2.7</v>
      </c>
      <c r="BC47" s="17">
        <v>1.1000000000000001</v>
      </c>
      <c r="BD47" s="17">
        <v>-4.3</v>
      </c>
      <c r="BE47" s="17">
        <v>-19.600000000000001</v>
      </c>
      <c r="BF47" s="17"/>
      <c r="BG47" s="17"/>
      <c r="BH47" s="17"/>
      <c r="BI47" s="17">
        <v>0</v>
      </c>
      <c r="BJ47" s="17"/>
      <c r="BK47" s="17">
        <v>3</v>
      </c>
      <c r="BL47" s="17"/>
      <c r="BM47" s="17"/>
      <c r="BN47" s="17"/>
      <c r="BO47" s="17">
        <v>10.5</v>
      </c>
      <c r="BP47" s="17">
        <v>-9.3000000000000007</v>
      </c>
      <c r="BQ47" s="17">
        <v>-12.9</v>
      </c>
      <c r="BR47" s="17">
        <v>0</v>
      </c>
      <c r="BS47" s="17">
        <v>31.8</v>
      </c>
      <c r="BT47" s="17"/>
      <c r="BU47" s="17"/>
      <c r="BV47" s="17"/>
      <c r="BW47" s="17"/>
      <c r="BX47" s="17"/>
      <c r="BY47" s="17"/>
      <c r="BZ47" s="17"/>
      <c r="CA47" s="17"/>
      <c r="CB47" s="17">
        <v>-0.4</v>
      </c>
      <c r="CC47" s="17">
        <v>60.4</v>
      </c>
      <c r="CD47" s="17">
        <v>33.6</v>
      </c>
      <c r="CE47" s="17">
        <v>12.4</v>
      </c>
      <c r="CF47" s="17">
        <v>9.1</v>
      </c>
      <c r="CG47" s="17">
        <v>2.1</v>
      </c>
      <c r="CH47" s="17"/>
      <c r="CI47" s="17"/>
      <c r="CJ47" s="17"/>
      <c r="CK47" s="17">
        <v>19.899999999999999</v>
      </c>
      <c r="CL47" s="17">
        <v>21.1</v>
      </c>
      <c r="CM47" s="17">
        <v>1.8</v>
      </c>
      <c r="CN47" s="17">
        <v>-20.3</v>
      </c>
      <c r="CO47" s="17"/>
      <c r="CP47" s="17"/>
      <c r="CQ47" s="17"/>
      <c r="CR47" s="17"/>
      <c r="CS47" s="17"/>
      <c r="CT47" s="17"/>
      <c r="CU47" s="17"/>
      <c r="CV47" s="17">
        <v>-2.1</v>
      </c>
      <c r="CW47" s="17">
        <v>0</v>
      </c>
      <c r="CX47" s="17"/>
      <c r="CY47" s="17"/>
      <c r="CZ47" s="17">
        <v>1.3</v>
      </c>
      <c r="DA47" s="17">
        <v>0</v>
      </c>
      <c r="DB47" s="17">
        <v>-1</v>
      </c>
      <c r="DC47" s="17"/>
      <c r="DD47" s="17">
        <v>0.1</v>
      </c>
      <c r="DE47" s="17">
        <v>1.3</v>
      </c>
      <c r="DF47" s="17">
        <v>0.2</v>
      </c>
      <c r="DG47" s="17">
        <v>-0.1</v>
      </c>
      <c r="DH47" s="17">
        <v>0.2</v>
      </c>
      <c r="DI47" s="17"/>
      <c r="DJ47" s="17"/>
      <c r="DK47" s="17">
        <v>0</v>
      </c>
      <c r="DL47" s="17">
        <v>0</v>
      </c>
      <c r="DM47" s="17">
        <v>-2.4</v>
      </c>
      <c r="DN47" s="17">
        <v>3.6</v>
      </c>
      <c r="DO47" s="17">
        <v>1.8</v>
      </c>
      <c r="DP47" s="17">
        <v>0.2</v>
      </c>
      <c r="DQ47" s="17">
        <v>0.7</v>
      </c>
      <c r="DR47" s="17">
        <v>1.1000000000000001</v>
      </c>
      <c r="DS47" s="17">
        <v>0.2</v>
      </c>
      <c r="DT47" s="17">
        <v>0.2</v>
      </c>
      <c r="DU47" s="17">
        <v>0.5</v>
      </c>
      <c r="DV47" s="17">
        <v>0.7</v>
      </c>
      <c r="DW47" s="17"/>
      <c r="DX47" s="17">
        <v>-3.8</v>
      </c>
      <c r="DY47" s="17">
        <v>0</v>
      </c>
      <c r="DZ47" s="17">
        <v>0.6</v>
      </c>
      <c r="EA47" s="17">
        <v>1.1000000000000001</v>
      </c>
      <c r="EB47" s="17">
        <v>1.5</v>
      </c>
      <c r="EC47" s="17">
        <v>0.8</v>
      </c>
      <c r="ED47" s="17">
        <v>4</v>
      </c>
      <c r="EE47" s="17">
        <v>0.4</v>
      </c>
      <c r="EF47" s="17">
        <v>-1.4</v>
      </c>
      <c r="EG47" s="17">
        <v>-0.6</v>
      </c>
      <c r="EH47" s="17">
        <v>0</v>
      </c>
      <c r="EI47" s="17">
        <v>0.3</v>
      </c>
      <c r="EJ47" s="17"/>
      <c r="EK47" s="17">
        <v>0.2</v>
      </c>
      <c r="EL47" s="17">
        <v>1.9</v>
      </c>
      <c r="EM47" s="17">
        <v>0.2</v>
      </c>
      <c r="EN47" s="17">
        <v>0.2</v>
      </c>
      <c r="EO47" s="17">
        <v>0.2</v>
      </c>
      <c r="EP47" s="17"/>
      <c r="EQ47" s="17">
        <v>0</v>
      </c>
      <c r="ER47" s="17">
        <v>0</v>
      </c>
      <c r="ES47" s="17">
        <v>0</v>
      </c>
      <c r="ET47" s="17">
        <v>-0.2</v>
      </c>
      <c r="EU47" s="17">
        <v>26</v>
      </c>
      <c r="EV47" s="17">
        <v>18.100000000000001</v>
      </c>
      <c r="EW47" s="17">
        <v>0</v>
      </c>
      <c r="EX47" s="17">
        <v>0</v>
      </c>
      <c r="EY47" s="17">
        <v>0.2</v>
      </c>
      <c r="EZ47" s="17">
        <v>1.8</v>
      </c>
      <c r="FA47" s="17">
        <v>3.4</v>
      </c>
      <c r="FB47" s="17">
        <v>10</v>
      </c>
      <c r="FC47" s="17">
        <v>2.8</v>
      </c>
      <c r="FD47" s="17"/>
      <c r="FE47" s="17"/>
      <c r="FF47" s="17">
        <v>1.8</v>
      </c>
      <c r="FG47" s="17"/>
      <c r="FH47" s="17"/>
      <c r="FI47" s="17">
        <v>458.5</v>
      </c>
      <c r="FJ47" s="15"/>
      <c r="FK47" s="17"/>
      <c r="FL47" s="17">
        <v>-0.129</v>
      </c>
      <c r="FM47" s="17"/>
      <c r="FN47" s="17">
        <v>1.8</v>
      </c>
      <c r="FO47" s="17">
        <v>1.2809699999999999</v>
      </c>
      <c r="FP47" s="17">
        <v>2.7149000000000001</v>
      </c>
      <c r="FQ47" s="17">
        <v>0.8</v>
      </c>
      <c r="FR47" s="17">
        <v>2.1</v>
      </c>
      <c r="FS47" s="17">
        <v>8.5668699999999998</v>
      </c>
    </row>
    <row r="48" spans="1:175" ht="24" customHeight="1" x14ac:dyDescent="0.35">
      <c r="A48" s="16" t="s">
        <v>54</v>
      </c>
      <c r="B48" s="16" t="s">
        <v>905</v>
      </c>
      <c r="C48" s="17">
        <v>0</v>
      </c>
      <c r="D48" s="17">
        <v>37.299999999999997</v>
      </c>
      <c r="E48" s="17">
        <v>19.600000000000001</v>
      </c>
      <c r="F48" s="17">
        <v>0.9</v>
      </c>
      <c r="G48" s="17">
        <v>0.6</v>
      </c>
      <c r="H48" s="17">
        <v>-5.4</v>
      </c>
      <c r="I48" s="17">
        <v>12.3</v>
      </c>
      <c r="J48" s="17"/>
      <c r="K48" s="17"/>
      <c r="L48" s="17">
        <v>8</v>
      </c>
      <c r="M48" s="17"/>
      <c r="N48" s="17">
        <v>12.7</v>
      </c>
      <c r="O48" s="17">
        <v>18.600000000000001</v>
      </c>
      <c r="P48" s="17">
        <v>2.2999999999999998</v>
      </c>
      <c r="Q48" s="17">
        <v>-1.8</v>
      </c>
      <c r="R48" s="17">
        <v>66.3</v>
      </c>
      <c r="S48" s="17">
        <v>0</v>
      </c>
      <c r="T48" s="17"/>
      <c r="U48" s="17"/>
      <c r="V48" s="17"/>
      <c r="W48" s="17"/>
      <c r="X48" s="17">
        <v>16.2</v>
      </c>
      <c r="Y48" s="17">
        <v>0.8</v>
      </c>
      <c r="Z48" s="17"/>
      <c r="AA48" s="17">
        <v>-3.4</v>
      </c>
      <c r="AB48" s="17">
        <v>3</v>
      </c>
      <c r="AC48" s="17">
        <v>24.8</v>
      </c>
      <c r="AD48" s="17"/>
      <c r="AE48" s="17"/>
      <c r="AF48" s="17"/>
      <c r="AG48" s="17"/>
      <c r="AH48" s="17">
        <v>2.4</v>
      </c>
      <c r="AI48" s="17">
        <v>-3.3</v>
      </c>
      <c r="AJ48" s="17"/>
      <c r="AK48" s="17"/>
      <c r="AL48" s="17"/>
      <c r="AM48" s="17">
        <v>-0.1</v>
      </c>
      <c r="AN48" s="17">
        <v>-12.4</v>
      </c>
      <c r="AO48" s="17">
        <v>-1.4</v>
      </c>
      <c r="AP48" s="17">
        <v>14.2</v>
      </c>
      <c r="AQ48" s="17">
        <v>1.7</v>
      </c>
      <c r="AR48" s="17">
        <v>-0.3</v>
      </c>
      <c r="AS48" s="17">
        <v>2.7</v>
      </c>
      <c r="AT48" s="17">
        <v>1.1000000000000001</v>
      </c>
      <c r="AU48" s="17">
        <v>21.1</v>
      </c>
      <c r="AV48" s="17">
        <v>-6.8</v>
      </c>
      <c r="AW48" s="17">
        <v>-41.6</v>
      </c>
      <c r="AX48" s="17">
        <v>3.9</v>
      </c>
      <c r="AY48" s="17">
        <v>-1.6</v>
      </c>
      <c r="AZ48" s="17">
        <v>-0.2</v>
      </c>
      <c r="BA48" s="17">
        <v>-2.2999999999999998</v>
      </c>
      <c r="BB48" s="17">
        <v>1.7</v>
      </c>
      <c r="BC48" s="17">
        <v>1.1000000000000001</v>
      </c>
      <c r="BD48" s="17">
        <v>-4.3</v>
      </c>
      <c r="BE48" s="17">
        <v>-17.5</v>
      </c>
      <c r="BF48" s="17"/>
      <c r="BG48" s="17"/>
      <c r="BH48" s="17"/>
      <c r="BI48" s="17">
        <v>0</v>
      </c>
      <c r="BJ48" s="17"/>
      <c r="BK48" s="17">
        <v>5.8</v>
      </c>
      <c r="BL48" s="17"/>
      <c r="BM48" s="17"/>
      <c r="BN48" s="17"/>
      <c r="BO48" s="17">
        <v>8.9</v>
      </c>
      <c r="BP48" s="17">
        <v>-11.6</v>
      </c>
      <c r="BQ48" s="17">
        <v>-14.7</v>
      </c>
      <c r="BR48" s="17">
        <v>0</v>
      </c>
      <c r="BS48" s="17">
        <v>29.5</v>
      </c>
      <c r="BT48" s="17"/>
      <c r="BU48" s="17"/>
      <c r="BV48" s="17"/>
      <c r="BW48" s="17"/>
      <c r="BX48" s="17"/>
      <c r="BY48" s="17"/>
      <c r="BZ48" s="17"/>
      <c r="CA48" s="17"/>
      <c r="CB48" s="17">
        <v>-0.4</v>
      </c>
      <c r="CC48" s="17">
        <v>60.4</v>
      </c>
      <c r="CD48" s="17">
        <v>33.1</v>
      </c>
      <c r="CE48" s="17">
        <v>11.9</v>
      </c>
      <c r="CF48" s="17">
        <v>9.1</v>
      </c>
      <c r="CG48" s="17">
        <v>1.9</v>
      </c>
      <c r="CH48" s="17"/>
      <c r="CI48" s="17"/>
      <c r="CJ48" s="17"/>
      <c r="CK48" s="17">
        <v>16.899999999999999</v>
      </c>
      <c r="CL48" s="17">
        <v>18.100000000000001</v>
      </c>
      <c r="CM48" s="17">
        <v>-2.6</v>
      </c>
      <c r="CN48" s="17">
        <v>-24.2</v>
      </c>
      <c r="CO48" s="17"/>
      <c r="CP48" s="17"/>
      <c r="CQ48" s="17"/>
      <c r="CR48" s="17"/>
      <c r="CS48" s="17"/>
      <c r="CT48" s="17"/>
      <c r="CU48" s="17"/>
      <c r="CV48" s="17">
        <v>-2.2000000000000002</v>
      </c>
      <c r="CW48" s="17">
        <v>0</v>
      </c>
      <c r="CX48" s="17"/>
      <c r="CY48" s="17"/>
      <c r="CZ48" s="17">
        <v>1.3</v>
      </c>
      <c r="DA48" s="17">
        <v>0</v>
      </c>
      <c r="DB48" s="17">
        <v>-0.9</v>
      </c>
      <c r="DC48" s="17"/>
      <c r="DD48" s="17">
        <v>0.1</v>
      </c>
      <c r="DE48" s="17">
        <v>1.4</v>
      </c>
      <c r="DF48" s="17">
        <v>0.2</v>
      </c>
      <c r="DG48" s="17">
        <v>1.3</v>
      </c>
      <c r="DH48" s="17">
        <v>0.3</v>
      </c>
      <c r="DI48" s="17"/>
      <c r="DJ48" s="17"/>
      <c r="DK48" s="17">
        <v>0</v>
      </c>
      <c r="DL48" s="17">
        <v>0</v>
      </c>
      <c r="DM48" s="17">
        <v>-2.8</v>
      </c>
      <c r="DN48" s="17">
        <v>2.8</v>
      </c>
      <c r="DO48" s="17">
        <v>1.9</v>
      </c>
      <c r="DP48" s="17">
        <v>0.2</v>
      </c>
      <c r="DQ48" s="17">
        <v>0.7</v>
      </c>
      <c r="DR48" s="17">
        <v>1.1000000000000001</v>
      </c>
      <c r="DS48" s="17">
        <v>0.2</v>
      </c>
      <c r="DT48" s="17">
        <v>0.3</v>
      </c>
      <c r="DU48" s="17">
        <v>0.6</v>
      </c>
      <c r="DV48" s="17">
        <v>0.7</v>
      </c>
      <c r="DW48" s="17"/>
      <c r="DX48" s="17">
        <v>-3.8</v>
      </c>
      <c r="DY48" s="17">
        <v>0.2</v>
      </c>
      <c r="DZ48" s="17">
        <v>0.7</v>
      </c>
      <c r="EA48" s="17">
        <v>1.2</v>
      </c>
      <c r="EB48" s="17">
        <v>1.5</v>
      </c>
      <c r="EC48" s="17">
        <v>0.8</v>
      </c>
      <c r="ED48" s="17">
        <v>4</v>
      </c>
      <c r="EE48" s="17">
        <v>0.4</v>
      </c>
      <c r="EF48" s="17">
        <v>-1.6</v>
      </c>
      <c r="EG48" s="17">
        <v>-1.6</v>
      </c>
      <c r="EH48" s="17">
        <v>0.1</v>
      </c>
      <c r="EI48" s="17">
        <v>0.3</v>
      </c>
      <c r="EJ48" s="17"/>
      <c r="EK48" s="17">
        <v>0.2</v>
      </c>
      <c r="EL48" s="17">
        <v>1.8</v>
      </c>
      <c r="EM48" s="17">
        <v>0.2</v>
      </c>
      <c r="EN48" s="17">
        <v>0.2</v>
      </c>
      <c r="EO48" s="17">
        <v>0.2</v>
      </c>
      <c r="EP48" s="17"/>
      <c r="EQ48" s="17">
        <v>0</v>
      </c>
      <c r="ER48" s="17">
        <v>0</v>
      </c>
      <c r="ES48" s="17">
        <v>0</v>
      </c>
      <c r="ET48" s="17">
        <v>-0.2</v>
      </c>
      <c r="EU48" s="17">
        <v>24.4</v>
      </c>
      <c r="EV48" s="17">
        <v>14.8</v>
      </c>
      <c r="EW48" s="17">
        <v>0</v>
      </c>
      <c r="EX48" s="17">
        <v>0</v>
      </c>
      <c r="EY48" s="17">
        <v>0.2</v>
      </c>
      <c r="EZ48" s="17">
        <v>1.8</v>
      </c>
      <c r="FA48" s="17">
        <v>3.6</v>
      </c>
      <c r="FB48" s="17">
        <v>10.7</v>
      </c>
      <c r="FC48" s="17">
        <v>3.4</v>
      </c>
      <c r="FD48" s="17"/>
      <c r="FE48" s="17"/>
      <c r="FF48" s="17">
        <v>1</v>
      </c>
      <c r="FG48" s="17"/>
      <c r="FH48" s="17"/>
      <c r="FI48" s="17">
        <v>384.7</v>
      </c>
      <c r="FJ48" s="15"/>
      <c r="FK48" s="17"/>
      <c r="FL48" s="17">
        <v>-0.13500000000000001</v>
      </c>
      <c r="FM48" s="17"/>
      <c r="FN48" s="17">
        <v>1.8</v>
      </c>
      <c r="FO48" s="17">
        <v>1.7683800000000001</v>
      </c>
      <c r="FP48" s="17">
        <v>3.2596699999999998</v>
      </c>
      <c r="FQ48" s="17">
        <v>1.4</v>
      </c>
      <c r="FR48" s="17">
        <v>2</v>
      </c>
      <c r="FS48" s="17">
        <v>10.09305</v>
      </c>
    </row>
    <row r="49" spans="1:175" ht="24" customHeight="1" x14ac:dyDescent="0.35">
      <c r="A49" s="16" t="s">
        <v>54</v>
      </c>
      <c r="B49" s="16" t="s">
        <v>906</v>
      </c>
      <c r="C49" s="17">
        <v>0</v>
      </c>
      <c r="D49" s="17">
        <v>36</v>
      </c>
      <c r="E49" s="17">
        <v>19.3</v>
      </c>
      <c r="F49" s="17">
        <v>0.8</v>
      </c>
      <c r="G49" s="17">
        <v>0.6</v>
      </c>
      <c r="H49" s="17">
        <v>-5.6</v>
      </c>
      <c r="I49" s="17">
        <v>9.3000000000000007</v>
      </c>
      <c r="J49" s="17"/>
      <c r="K49" s="17"/>
      <c r="L49" s="17">
        <v>7.1</v>
      </c>
      <c r="M49" s="17"/>
      <c r="N49" s="17">
        <v>12.6</v>
      </c>
      <c r="O49" s="17">
        <v>17.5</v>
      </c>
      <c r="P49" s="17">
        <v>1.7</v>
      </c>
      <c r="Q49" s="17">
        <v>-2.2999999999999998</v>
      </c>
      <c r="R49" s="17">
        <v>65.2</v>
      </c>
      <c r="S49" s="17">
        <v>0.1</v>
      </c>
      <c r="T49" s="17"/>
      <c r="U49" s="17"/>
      <c r="V49" s="17"/>
      <c r="W49" s="17"/>
      <c r="X49" s="17">
        <v>16.5</v>
      </c>
      <c r="Y49" s="17">
        <v>0.7</v>
      </c>
      <c r="Z49" s="17"/>
      <c r="AA49" s="17">
        <v>-3.4</v>
      </c>
      <c r="AB49" s="17">
        <v>2.6</v>
      </c>
      <c r="AC49" s="17">
        <v>24.4</v>
      </c>
      <c r="AD49" s="17"/>
      <c r="AE49" s="17"/>
      <c r="AF49" s="17"/>
      <c r="AG49" s="17"/>
      <c r="AH49" s="17">
        <v>1.5</v>
      </c>
      <c r="AI49" s="17">
        <v>10.4</v>
      </c>
      <c r="AJ49" s="17"/>
      <c r="AK49" s="17"/>
      <c r="AL49" s="17"/>
      <c r="AM49" s="17">
        <v>-0.1</v>
      </c>
      <c r="AN49" s="17">
        <v>-12.9</v>
      </c>
      <c r="AO49" s="17">
        <v>-1.7</v>
      </c>
      <c r="AP49" s="17">
        <v>13.8</v>
      </c>
      <c r="AQ49" s="17">
        <v>1.7</v>
      </c>
      <c r="AR49" s="17">
        <v>-0.5</v>
      </c>
      <c r="AS49" s="17">
        <v>2.7</v>
      </c>
      <c r="AT49" s="17">
        <v>1</v>
      </c>
      <c r="AU49" s="17">
        <v>19.8</v>
      </c>
      <c r="AV49" s="17">
        <v>-8.4</v>
      </c>
      <c r="AW49" s="17">
        <v>-43</v>
      </c>
      <c r="AX49" s="17">
        <v>4.2</v>
      </c>
      <c r="AY49" s="17">
        <v>-1.6</v>
      </c>
      <c r="AZ49" s="17">
        <v>-0.2</v>
      </c>
      <c r="BA49" s="17">
        <v>-1.9</v>
      </c>
      <c r="BB49" s="17">
        <v>0.6</v>
      </c>
      <c r="BC49" s="17">
        <v>1.1000000000000001</v>
      </c>
      <c r="BD49" s="17">
        <v>-4.2</v>
      </c>
      <c r="BE49" s="17">
        <v>-18.3</v>
      </c>
      <c r="BF49" s="17"/>
      <c r="BG49" s="17"/>
      <c r="BH49" s="17"/>
      <c r="BI49" s="17">
        <v>0</v>
      </c>
      <c r="BJ49" s="17"/>
      <c r="BK49" s="17">
        <v>4.5</v>
      </c>
      <c r="BL49" s="17"/>
      <c r="BM49" s="17"/>
      <c r="BN49" s="17"/>
      <c r="BO49" s="17">
        <v>8.8000000000000007</v>
      </c>
      <c r="BP49" s="17">
        <v>-12.3</v>
      </c>
      <c r="BQ49" s="17">
        <v>-15.8</v>
      </c>
      <c r="BR49" s="17">
        <v>0</v>
      </c>
      <c r="BS49" s="17">
        <v>29.1</v>
      </c>
      <c r="BT49" s="17"/>
      <c r="BU49" s="17"/>
      <c r="BV49" s="17"/>
      <c r="BW49" s="17"/>
      <c r="BX49" s="17"/>
      <c r="BY49" s="17"/>
      <c r="BZ49" s="17"/>
      <c r="CA49" s="17"/>
      <c r="CB49" s="17">
        <v>-0.4</v>
      </c>
      <c r="CC49" s="17">
        <v>60.5</v>
      </c>
      <c r="CD49" s="17">
        <v>32.1</v>
      </c>
      <c r="CE49" s="17">
        <v>11.7</v>
      </c>
      <c r="CF49" s="17">
        <v>10.199999999999999</v>
      </c>
      <c r="CG49" s="17">
        <v>1.8</v>
      </c>
      <c r="CH49" s="17"/>
      <c r="CI49" s="17"/>
      <c r="CJ49" s="17"/>
      <c r="CK49" s="17">
        <v>12.1</v>
      </c>
      <c r="CL49" s="17">
        <v>13.3</v>
      </c>
      <c r="CM49" s="17">
        <v>-5.8</v>
      </c>
      <c r="CN49" s="17">
        <v>-25.5</v>
      </c>
      <c r="CO49" s="17"/>
      <c r="CP49" s="17"/>
      <c r="CQ49" s="17"/>
      <c r="CR49" s="17"/>
      <c r="CS49" s="17"/>
      <c r="CT49" s="17"/>
      <c r="CU49" s="17"/>
      <c r="CV49" s="17">
        <v>-1.2</v>
      </c>
      <c r="CW49" s="17">
        <v>0</v>
      </c>
      <c r="CX49" s="17"/>
      <c r="CY49" s="17"/>
      <c r="CZ49" s="17">
        <v>1.3</v>
      </c>
      <c r="DA49" s="17">
        <v>0</v>
      </c>
      <c r="DB49" s="17">
        <v>-0.8</v>
      </c>
      <c r="DC49" s="17"/>
      <c r="DD49" s="17">
        <v>0.1</v>
      </c>
      <c r="DE49" s="17">
        <v>1.4</v>
      </c>
      <c r="DF49" s="17">
        <v>0.2</v>
      </c>
      <c r="DG49" s="17">
        <v>1.8</v>
      </c>
      <c r="DH49" s="17">
        <v>1.1000000000000001</v>
      </c>
      <c r="DI49" s="17"/>
      <c r="DJ49" s="17"/>
      <c r="DK49" s="17">
        <v>0</v>
      </c>
      <c r="DL49" s="17">
        <v>0</v>
      </c>
      <c r="DM49" s="17">
        <v>-2.9</v>
      </c>
      <c r="DN49" s="17">
        <v>2.8</v>
      </c>
      <c r="DO49" s="17">
        <v>2</v>
      </c>
      <c r="DP49" s="17">
        <v>0.2</v>
      </c>
      <c r="DQ49" s="17">
        <v>0.7</v>
      </c>
      <c r="DR49" s="17">
        <v>1.1000000000000001</v>
      </c>
      <c r="DS49" s="17">
        <v>0.2</v>
      </c>
      <c r="DT49" s="17">
        <v>-0.1</v>
      </c>
      <c r="DU49" s="17">
        <v>0.6</v>
      </c>
      <c r="DV49" s="17">
        <v>0.6</v>
      </c>
      <c r="DW49" s="17"/>
      <c r="DX49" s="17">
        <v>-4</v>
      </c>
      <c r="DY49" s="17">
        <v>0.2</v>
      </c>
      <c r="DZ49" s="17">
        <v>0.7</v>
      </c>
      <c r="EA49" s="17">
        <v>1.2</v>
      </c>
      <c r="EB49" s="17">
        <v>1.3</v>
      </c>
      <c r="EC49" s="17">
        <v>0.8</v>
      </c>
      <c r="ED49" s="17">
        <v>4</v>
      </c>
      <c r="EE49" s="17">
        <v>0.4</v>
      </c>
      <c r="EF49" s="17">
        <v>-1.7</v>
      </c>
      <c r="EG49" s="17">
        <v>-2</v>
      </c>
      <c r="EH49" s="17">
        <v>0</v>
      </c>
      <c r="EI49" s="17">
        <v>0.5</v>
      </c>
      <c r="EJ49" s="17"/>
      <c r="EK49" s="17">
        <v>0.2</v>
      </c>
      <c r="EL49" s="17">
        <v>1.8</v>
      </c>
      <c r="EM49" s="17">
        <v>0.2</v>
      </c>
      <c r="EN49" s="17">
        <v>0.2</v>
      </c>
      <c r="EO49" s="17">
        <v>0.2</v>
      </c>
      <c r="EP49" s="17"/>
      <c r="EQ49" s="17">
        <v>0</v>
      </c>
      <c r="ER49" s="17">
        <v>0</v>
      </c>
      <c r="ES49" s="17">
        <v>0</v>
      </c>
      <c r="ET49" s="17">
        <v>-0.2</v>
      </c>
      <c r="EU49" s="17">
        <v>15.1</v>
      </c>
      <c r="EV49" s="17">
        <v>9.6</v>
      </c>
      <c r="EW49" s="17">
        <v>0</v>
      </c>
      <c r="EX49" s="17">
        <v>0</v>
      </c>
      <c r="EY49" s="17">
        <v>0.2</v>
      </c>
      <c r="EZ49" s="17">
        <v>1.7</v>
      </c>
      <c r="FA49" s="17">
        <v>3.3</v>
      </c>
      <c r="FB49" s="17">
        <v>10.3</v>
      </c>
      <c r="FC49" s="17">
        <v>3</v>
      </c>
      <c r="FD49" s="17"/>
      <c r="FE49" s="17"/>
      <c r="FF49" s="17">
        <v>2</v>
      </c>
      <c r="FG49" s="17"/>
      <c r="FH49" s="17"/>
      <c r="FI49" s="17">
        <v>349.5</v>
      </c>
      <c r="FJ49" s="15"/>
      <c r="FK49" s="17"/>
      <c r="FL49" s="17">
        <v>-0.42599999999999999</v>
      </c>
      <c r="FM49" s="17"/>
      <c r="FN49" s="17">
        <v>1.8</v>
      </c>
      <c r="FO49" s="17">
        <v>2.3222</v>
      </c>
      <c r="FP49" s="17">
        <v>3.8584800000000001</v>
      </c>
      <c r="FQ49" s="17">
        <v>1</v>
      </c>
      <c r="FR49" s="17">
        <v>2</v>
      </c>
      <c r="FS49" s="17">
        <v>10.554679999999999</v>
      </c>
    </row>
    <row r="50" spans="1:175" ht="24" customHeight="1" x14ac:dyDescent="0.35">
      <c r="A50" s="18" t="s">
        <v>54</v>
      </c>
      <c r="B50" s="18" t="s">
        <v>907</v>
      </c>
      <c r="C50" s="19">
        <v>0</v>
      </c>
      <c r="D50" s="19">
        <v>44.7</v>
      </c>
      <c r="E50" s="19">
        <v>20.399999999999999</v>
      </c>
      <c r="F50" s="19">
        <v>0.4</v>
      </c>
      <c r="G50" s="19">
        <v>0.4</v>
      </c>
      <c r="H50" s="19">
        <v>-4.0999999999999996</v>
      </c>
      <c r="I50" s="19">
        <v>10.1</v>
      </c>
      <c r="J50" s="19"/>
      <c r="K50" s="19"/>
      <c r="L50" s="19">
        <v>6.9</v>
      </c>
      <c r="M50" s="19"/>
      <c r="N50" s="19">
        <v>16</v>
      </c>
      <c r="O50" s="19">
        <v>15.6</v>
      </c>
      <c r="P50" s="19">
        <v>1.1000000000000001</v>
      </c>
      <c r="Q50" s="19">
        <v>-2.9</v>
      </c>
      <c r="R50" s="19">
        <v>67</v>
      </c>
      <c r="S50" s="19">
        <v>0.2</v>
      </c>
      <c r="T50" s="19"/>
      <c r="U50" s="19"/>
      <c r="V50" s="19"/>
      <c r="W50" s="19"/>
      <c r="X50" s="19">
        <v>17.100000000000001</v>
      </c>
      <c r="Y50" s="19">
        <v>0.8</v>
      </c>
      <c r="Z50" s="19"/>
      <c r="AA50" s="19">
        <v>-3.4</v>
      </c>
      <c r="AB50" s="19">
        <v>2.4</v>
      </c>
      <c r="AC50" s="19">
        <v>24.4</v>
      </c>
      <c r="AD50" s="19"/>
      <c r="AE50" s="19"/>
      <c r="AF50" s="19"/>
      <c r="AG50" s="19"/>
      <c r="AH50" s="19">
        <v>1.1000000000000001</v>
      </c>
      <c r="AI50" s="19">
        <v>11.3</v>
      </c>
      <c r="AJ50" s="19"/>
      <c r="AK50" s="19"/>
      <c r="AL50" s="19"/>
      <c r="AM50" s="19">
        <v>-0.2</v>
      </c>
      <c r="AN50" s="19">
        <v>-12.4</v>
      </c>
      <c r="AO50" s="19">
        <v>-1.4</v>
      </c>
      <c r="AP50" s="19">
        <v>13.7</v>
      </c>
      <c r="AQ50" s="19">
        <v>1.6</v>
      </c>
      <c r="AR50" s="19">
        <v>-0.4</v>
      </c>
      <c r="AS50" s="19">
        <v>2.7</v>
      </c>
      <c r="AT50" s="19">
        <v>0.7</v>
      </c>
      <c r="AU50" s="19">
        <v>20.2</v>
      </c>
      <c r="AV50" s="19">
        <v>-10.199999999999999</v>
      </c>
      <c r="AW50" s="19">
        <v>-44.9</v>
      </c>
      <c r="AX50" s="19">
        <v>3.4</v>
      </c>
      <c r="AY50" s="19">
        <v>-1.6</v>
      </c>
      <c r="AZ50" s="19">
        <v>0</v>
      </c>
      <c r="BA50" s="19">
        <v>0.2</v>
      </c>
      <c r="BB50" s="19">
        <v>2</v>
      </c>
      <c r="BC50" s="19">
        <v>1.1000000000000001</v>
      </c>
      <c r="BD50" s="19">
        <v>-4.2</v>
      </c>
      <c r="BE50" s="19">
        <v>-12.7</v>
      </c>
      <c r="BF50" s="19"/>
      <c r="BG50" s="19"/>
      <c r="BH50" s="19"/>
      <c r="BI50" s="19">
        <v>0</v>
      </c>
      <c r="BJ50" s="19"/>
      <c r="BK50" s="19">
        <v>4.0999999999999996</v>
      </c>
      <c r="BL50" s="19"/>
      <c r="BM50" s="19"/>
      <c r="BN50" s="19"/>
      <c r="BO50" s="19">
        <v>7.4</v>
      </c>
      <c r="BP50" s="19">
        <v>-13.4</v>
      </c>
      <c r="BQ50" s="19">
        <v>-16.8</v>
      </c>
      <c r="BR50" s="19">
        <v>0</v>
      </c>
      <c r="BS50" s="19">
        <v>28.1</v>
      </c>
      <c r="BT50" s="19"/>
      <c r="BU50" s="19"/>
      <c r="BV50" s="19"/>
      <c r="BW50" s="19"/>
      <c r="BX50" s="19"/>
      <c r="BY50" s="19"/>
      <c r="BZ50" s="19"/>
      <c r="CA50" s="19"/>
      <c r="CB50" s="19">
        <v>-0.4</v>
      </c>
      <c r="CC50" s="19">
        <v>59.5</v>
      </c>
      <c r="CD50" s="19">
        <v>32.200000000000003</v>
      </c>
      <c r="CE50" s="19">
        <v>11.6</v>
      </c>
      <c r="CF50" s="19">
        <v>10.3</v>
      </c>
      <c r="CG50" s="19">
        <v>1.9</v>
      </c>
      <c r="CH50" s="19"/>
      <c r="CI50" s="19"/>
      <c r="CJ50" s="19"/>
      <c r="CK50" s="19">
        <v>10.9</v>
      </c>
      <c r="CL50" s="19">
        <v>11.8</v>
      </c>
      <c r="CM50" s="19">
        <v>-8</v>
      </c>
      <c r="CN50" s="19">
        <v>-24</v>
      </c>
      <c r="CO50" s="19"/>
      <c r="CP50" s="19"/>
      <c r="CQ50" s="19"/>
      <c r="CR50" s="19"/>
      <c r="CS50" s="19"/>
      <c r="CT50" s="19"/>
      <c r="CU50" s="19"/>
      <c r="CV50" s="19">
        <v>-1</v>
      </c>
      <c r="CW50" s="19">
        <v>0</v>
      </c>
      <c r="CX50" s="19"/>
      <c r="CY50" s="19"/>
      <c r="CZ50" s="19">
        <v>1.3</v>
      </c>
      <c r="DA50" s="19">
        <v>0</v>
      </c>
      <c r="DB50" s="19">
        <v>-0.9</v>
      </c>
      <c r="DC50" s="19"/>
      <c r="DD50" s="19">
        <v>0.1</v>
      </c>
      <c r="DE50" s="19">
        <v>1.3</v>
      </c>
      <c r="DF50" s="19">
        <v>0.1</v>
      </c>
      <c r="DG50" s="19">
        <v>1.9</v>
      </c>
      <c r="DH50" s="19">
        <v>1.5</v>
      </c>
      <c r="DI50" s="19"/>
      <c r="DJ50" s="19"/>
      <c r="DK50" s="19">
        <v>0</v>
      </c>
      <c r="DL50" s="19">
        <v>0</v>
      </c>
      <c r="DM50" s="19">
        <v>-2.9</v>
      </c>
      <c r="DN50" s="19">
        <v>2.8</v>
      </c>
      <c r="DO50" s="19">
        <v>2</v>
      </c>
      <c r="DP50" s="19">
        <v>0.2</v>
      </c>
      <c r="DQ50" s="19">
        <v>0.7</v>
      </c>
      <c r="DR50" s="19">
        <v>1.1000000000000001</v>
      </c>
      <c r="DS50" s="19">
        <v>0</v>
      </c>
      <c r="DT50" s="19">
        <v>-0.1</v>
      </c>
      <c r="DU50" s="19">
        <v>0.6</v>
      </c>
      <c r="DV50" s="19">
        <v>0.6</v>
      </c>
      <c r="DW50" s="19"/>
      <c r="DX50" s="19">
        <v>-4</v>
      </c>
      <c r="DY50" s="19">
        <v>0</v>
      </c>
      <c r="DZ50" s="19">
        <v>0.7</v>
      </c>
      <c r="EA50" s="19">
        <v>1.2</v>
      </c>
      <c r="EB50" s="19">
        <v>1.3</v>
      </c>
      <c r="EC50" s="19">
        <v>0.8</v>
      </c>
      <c r="ED50" s="19">
        <v>4</v>
      </c>
      <c r="EE50" s="19">
        <v>0</v>
      </c>
      <c r="EF50" s="19">
        <v>-2.4</v>
      </c>
      <c r="EG50" s="19">
        <v>-4.2</v>
      </c>
      <c r="EH50" s="19">
        <v>0.1</v>
      </c>
      <c r="EI50" s="19">
        <v>0.4</v>
      </c>
      <c r="EJ50" s="19"/>
      <c r="EK50" s="19">
        <v>0.2</v>
      </c>
      <c r="EL50" s="19">
        <v>1.8</v>
      </c>
      <c r="EM50" s="19">
        <v>0.2</v>
      </c>
      <c r="EN50" s="19">
        <v>0.2</v>
      </c>
      <c r="EO50" s="19">
        <v>0.2</v>
      </c>
      <c r="EP50" s="19"/>
      <c r="EQ50" s="19">
        <v>0</v>
      </c>
      <c r="ER50" s="19">
        <v>0</v>
      </c>
      <c r="ES50" s="19">
        <v>0</v>
      </c>
      <c r="ET50" s="19">
        <v>-0.2</v>
      </c>
      <c r="EU50" s="19">
        <v>10.8</v>
      </c>
      <c r="EV50" s="19">
        <v>7.3</v>
      </c>
      <c r="EW50" s="19">
        <v>0</v>
      </c>
      <c r="EX50" s="19">
        <v>0</v>
      </c>
      <c r="EY50" s="19">
        <v>0.2</v>
      </c>
      <c r="EZ50" s="19">
        <v>1.6</v>
      </c>
      <c r="FA50" s="19">
        <v>3.4</v>
      </c>
      <c r="FB50" s="19">
        <v>9.5</v>
      </c>
      <c r="FC50" s="19">
        <v>2.2000000000000002</v>
      </c>
      <c r="FD50" s="19"/>
      <c r="FE50" s="19"/>
      <c r="FF50" s="19">
        <v>1.9</v>
      </c>
      <c r="FG50" s="19"/>
      <c r="FH50" s="19"/>
      <c r="FI50" s="19">
        <v>348.8</v>
      </c>
      <c r="FJ50" s="15"/>
      <c r="FK50" s="19"/>
      <c r="FL50" s="19">
        <v>-0.72799999999999998</v>
      </c>
      <c r="FM50" s="19"/>
      <c r="FN50" s="19">
        <v>1.8</v>
      </c>
      <c r="FO50" s="19">
        <v>2.3236300000000001</v>
      </c>
      <c r="FP50" s="19">
        <v>3.85466</v>
      </c>
      <c r="FQ50" s="19">
        <v>0.7</v>
      </c>
      <c r="FR50" s="19">
        <v>1.8</v>
      </c>
      <c r="FS50" s="19">
        <v>9.7502899999999997</v>
      </c>
    </row>
    <row r="51" spans="1:175" ht="24" customHeight="1" x14ac:dyDescent="0.35">
      <c r="A51" s="13" t="s">
        <v>54</v>
      </c>
      <c r="B51" s="13" t="s">
        <v>908</v>
      </c>
      <c r="C51" s="14">
        <v>0</v>
      </c>
      <c r="D51" s="14">
        <v>43.2</v>
      </c>
      <c r="E51" s="14">
        <v>20.3</v>
      </c>
      <c r="F51" s="14">
        <v>0</v>
      </c>
      <c r="G51" s="14">
        <v>0</v>
      </c>
      <c r="H51" s="14">
        <v>-6.6</v>
      </c>
      <c r="I51" s="14">
        <v>7</v>
      </c>
      <c r="J51" s="14"/>
      <c r="K51" s="14"/>
      <c r="L51" s="14">
        <v>9</v>
      </c>
      <c r="M51" s="14"/>
      <c r="N51" s="14">
        <v>13.5</v>
      </c>
      <c r="O51" s="14">
        <v>18.399999999999999</v>
      </c>
      <c r="P51" s="14">
        <v>1</v>
      </c>
      <c r="Q51" s="14">
        <v>-2.8</v>
      </c>
      <c r="R51" s="14">
        <v>73.400000000000006</v>
      </c>
      <c r="S51" s="14">
        <v>0.1</v>
      </c>
      <c r="T51" s="14"/>
      <c r="U51" s="14"/>
      <c r="V51" s="14"/>
      <c r="W51" s="14"/>
      <c r="X51" s="14">
        <v>17.2</v>
      </c>
      <c r="Y51" s="14">
        <v>1.2</v>
      </c>
      <c r="Z51" s="14"/>
      <c r="AA51" s="14">
        <v>-3.4</v>
      </c>
      <c r="AB51" s="14">
        <v>2.7</v>
      </c>
      <c r="AC51" s="14">
        <v>24.7</v>
      </c>
      <c r="AD51" s="14"/>
      <c r="AE51" s="14"/>
      <c r="AF51" s="14"/>
      <c r="AG51" s="14"/>
      <c r="AH51" s="14">
        <v>0.6</v>
      </c>
      <c r="AI51" s="14">
        <v>10.8</v>
      </c>
      <c r="AJ51" s="14"/>
      <c r="AK51" s="14"/>
      <c r="AL51" s="14"/>
      <c r="AM51" s="14">
        <v>-0.3</v>
      </c>
      <c r="AN51" s="14">
        <v>-11.8</v>
      </c>
      <c r="AO51" s="14">
        <v>-0.7</v>
      </c>
      <c r="AP51" s="14">
        <v>13.6</v>
      </c>
      <c r="AQ51" s="14">
        <v>1.5</v>
      </c>
      <c r="AR51" s="14">
        <v>-0.5</v>
      </c>
      <c r="AS51" s="14">
        <v>2.7</v>
      </c>
      <c r="AT51" s="14">
        <v>0.7</v>
      </c>
      <c r="AU51" s="14">
        <v>18.600000000000001</v>
      </c>
      <c r="AV51" s="14">
        <v>-9.6</v>
      </c>
      <c r="AW51" s="14">
        <v>-44.2</v>
      </c>
      <c r="AX51" s="14">
        <v>3.3</v>
      </c>
      <c r="AY51" s="14">
        <v>-1.6</v>
      </c>
      <c r="AZ51" s="14">
        <v>-0.2</v>
      </c>
      <c r="BA51" s="14">
        <v>-1.8</v>
      </c>
      <c r="BB51" s="14">
        <v>0.5</v>
      </c>
      <c r="BC51" s="14">
        <v>1.1000000000000001</v>
      </c>
      <c r="BD51" s="14">
        <v>-4.3</v>
      </c>
      <c r="BE51" s="14">
        <v>-3.1</v>
      </c>
      <c r="BF51" s="14"/>
      <c r="BG51" s="14"/>
      <c r="BH51" s="14"/>
      <c r="BI51" s="14">
        <v>0</v>
      </c>
      <c r="BJ51" s="14"/>
      <c r="BK51" s="14">
        <v>2.1</v>
      </c>
      <c r="BL51" s="14"/>
      <c r="BM51" s="14"/>
      <c r="BN51" s="14"/>
      <c r="BO51" s="14">
        <v>9.1</v>
      </c>
      <c r="BP51" s="14">
        <v>-12.8</v>
      </c>
      <c r="BQ51" s="14">
        <v>-16.2</v>
      </c>
      <c r="BR51" s="14">
        <v>0</v>
      </c>
      <c r="BS51" s="14">
        <v>28.2</v>
      </c>
      <c r="BT51" s="14"/>
      <c r="BU51" s="14"/>
      <c r="BV51" s="14"/>
      <c r="BW51" s="14"/>
      <c r="BX51" s="14"/>
      <c r="BY51" s="14"/>
      <c r="BZ51" s="14"/>
      <c r="CA51" s="14"/>
      <c r="CB51" s="14">
        <v>-0.4</v>
      </c>
      <c r="CC51" s="14">
        <v>45.1</v>
      </c>
      <c r="CD51" s="14">
        <v>31.2</v>
      </c>
      <c r="CE51" s="14">
        <v>11.9</v>
      </c>
      <c r="CF51" s="14">
        <v>9.1</v>
      </c>
      <c r="CG51" s="14">
        <v>2.1</v>
      </c>
      <c r="CH51" s="14"/>
      <c r="CI51" s="14"/>
      <c r="CJ51" s="14"/>
      <c r="CK51" s="14">
        <v>13</v>
      </c>
      <c r="CL51" s="14">
        <v>14.1</v>
      </c>
      <c r="CM51" s="14">
        <v>-8.3000000000000007</v>
      </c>
      <c r="CN51" s="14">
        <v>-28.4</v>
      </c>
      <c r="CO51" s="14"/>
      <c r="CP51" s="14"/>
      <c r="CQ51" s="14"/>
      <c r="CR51" s="14"/>
      <c r="CS51" s="14"/>
      <c r="CT51" s="14"/>
      <c r="CU51" s="14"/>
      <c r="CV51" s="14">
        <v>-1.3</v>
      </c>
      <c r="CW51" s="14">
        <v>0</v>
      </c>
      <c r="CX51" s="14"/>
      <c r="CY51" s="14"/>
      <c r="CZ51" s="14">
        <v>1.3</v>
      </c>
      <c r="DA51" s="14">
        <v>0</v>
      </c>
      <c r="DB51" s="14">
        <v>-0.8</v>
      </c>
      <c r="DC51" s="14"/>
      <c r="DD51" s="14">
        <v>0.1</v>
      </c>
      <c r="DE51" s="14">
        <v>1.1000000000000001</v>
      </c>
      <c r="DF51" s="14">
        <v>0.1</v>
      </c>
      <c r="DG51" s="14">
        <v>2</v>
      </c>
      <c r="DH51" s="14">
        <v>1.4</v>
      </c>
      <c r="DI51" s="14"/>
      <c r="DJ51" s="14"/>
      <c r="DK51" s="14">
        <v>0</v>
      </c>
      <c r="DL51" s="14">
        <v>0</v>
      </c>
      <c r="DM51" s="14">
        <v>-0.7</v>
      </c>
      <c r="DN51" s="14">
        <v>8.1</v>
      </c>
      <c r="DO51" s="14">
        <v>2</v>
      </c>
      <c r="DP51" s="14">
        <v>0.2</v>
      </c>
      <c r="DQ51" s="14">
        <v>0.7</v>
      </c>
      <c r="DR51" s="14">
        <v>1.1000000000000001</v>
      </c>
      <c r="DS51" s="14">
        <v>0</v>
      </c>
      <c r="DT51" s="14">
        <v>-0.3</v>
      </c>
      <c r="DU51" s="14">
        <v>0.6</v>
      </c>
      <c r="DV51" s="14">
        <v>0.6</v>
      </c>
      <c r="DW51" s="14"/>
      <c r="DX51" s="14">
        <v>-4</v>
      </c>
      <c r="DY51" s="14">
        <v>0.3</v>
      </c>
      <c r="DZ51" s="14">
        <v>0.7</v>
      </c>
      <c r="EA51" s="14">
        <v>1.1000000000000001</v>
      </c>
      <c r="EB51" s="14">
        <v>1.3</v>
      </c>
      <c r="EC51" s="14">
        <v>0.8</v>
      </c>
      <c r="ED51" s="14">
        <v>4</v>
      </c>
      <c r="EE51" s="14">
        <v>0</v>
      </c>
      <c r="EF51" s="14">
        <v>-4.0999999999999996</v>
      </c>
      <c r="EG51" s="14">
        <v>-5.7</v>
      </c>
      <c r="EH51" s="14">
        <v>0</v>
      </c>
      <c r="EI51" s="14">
        <v>0</v>
      </c>
      <c r="EJ51" s="14"/>
      <c r="EK51" s="14">
        <v>0.2</v>
      </c>
      <c r="EL51" s="14">
        <v>1.8</v>
      </c>
      <c r="EM51" s="14">
        <v>0.2</v>
      </c>
      <c r="EN51" s="14">
        <v>0.2</v>
      </c>
      <c r="EO51" s="14">
        <v>0.2</v>
      </c>
      <c r="EP51" s="14"/>
      <c r="EQ51" s="14">
        <v>0</v>
      </c>
      <c r="ER51" s="14">
        <v>0</v>
      </c>
      <c r="ES51" s="14">
        <v>0</v>
      </c>
      <c r="ET51" s="14">
        <v>-0.2</v>
      </c>
      <c r="EU51" s="14">
        <v>7.9</v>
      </c>
      <c r="EV51" s="14">
        <v>2.5</v>
      </c>
      <c r="EW51" s="14">
        <v>0</v>
      </c>
      <c r="EX51" s="14">
        <v>0</v>
      </c>
      <c r="EY51" s="14">
        <v>0.2</v>
      </c>
      <c r="EZ51" s="14">
        <v>1.6</v>
      </c>
      <c r="FA51" s="14">
        <v>3.4</v>
      </c>
      <c r="FB51" s="14">
        <v>9.1999999999999993</v>
      </c>
      <c r="FC51" s="14">
        <v>2</v>
      </c>
      <c r="FD51" s="14"/>
      <c r="FE51" s="14"/>
      <c r="FF51" s="14">
        <v>2.1</v>
      </c>
      <c r="FG51" s="14"/>
      <c r="FH51" s="14"/>
      <c r="FI51" s="14">
        <v>335.9</v>
      </c>
      <c r="FJ51" s="15"/>
      <c r="FK51" s="14"/>
      <c r="FL51" s="14">
        <v>-1.042</v>
      </c>
      <c r="FM51" s="14"/>
      <c r="FN51" s="14">
        <v>1.8</v>
      </c>
      <c r="FO51" s="14">
        <v>2.3216100000000002</v>
      </c>
      <c r="FP51" s="14">
        <v>3.8445499999999999</v>
      </c>
      <c r="FQ51" s="14">
        <v>0.1</v>
      </c>
      <c r="FR51" s="14">
        <v>1.9</v>
      </c>
      <c r="FS51" s="14">
        <v>8.9241600000000005</v>
      </c>
    </row>
    <row r="52" spans="1:175" ht="24" customHeight="1" x14ac:dyDescent="0.35">
      <c r="A52" s="16" t="s">
        <v>54</v>
      </c>
      <c r="B52" s="16" t="s">
        <v>909</v>
      </c>
      <c r="C52" s="17">
        <v>0</v>
      </c>
      <c r="D52" s="17">
        <v>34.9</v>
      </c>
      <c r="E52" s="17">
        <v>18.899999999999999</v>
      </c>
      <c r="F52" s="17">
        <v>0</v>
      </c>
      <c r="G52" s="17">
        <v>0</v>
      </c>
      <c r="H52" s="17">
        <v>-8.9</v>
      </c>
      <c r="I52" s="17">
        <v>6.5</v>
      </c>
      <c r="J52" s="17"/>
      <c r="K52" s="17"/>
      <c r="L52" s="17">
        <v>7.2</v>
      </c>
      <c r="M52" s="17"/>
      <c r="N52" s="17">
        <v>8.8000000000000007</v>
      </c>
      <c r="O52" s="17">
        <v>16.8</v>
      </c>
      <c r="P52" s="17">
        <v>-0.4</v>
      </c>
      <c r="Q52" s="17">
        <v>-3.6</v>
      </c>
      <c r="R52" s="17">
        <v>73.3</v>
      </c>
      <c r="S52" s="17">
        <v>-0.1</v>
      </c>
      <c r="T52" s="17"/>
      <c r="U52" s="17"/>
      <c r="V52" s="17"/>
      <c r="W52" s="17"/>
      <c r="X52" s="17">
        <v>15.2</v>
      </c>
      <c r="Y52" s="17">
        <v>1.3</v>
      </c>
      <c r="Z52" s="17"/>
      <c r="AA52" s="17">
        <v>-3.3</v>
      </c>
      <c r="AB52" s="17">
        <v>2.7</v>
      </c>
      <c r="AC52" s="17">
        <v>22.7</v>
      </c>
      <c r="AD52" s="17"/>
      <c r="AE52" s="17"/>
      <c r="AF52" s="17"/>
      <c r="AG52" s="17"/>
      <c r="AH52" s="17">
        <v>-1.3</v>
      </c>
      <c r="AI52" s="17">
        <v>10.4</v>
      </c>
      <c r="AJ52" s="17"/>
      <c r="AK52" s="17"/>
      <c r="AL52" s="17"/>
      <c r="AM52" s="17">
        <v>-0.4</v>
      </c>
      <c r="AN52" s="17">
        <v>-11.9</v>
      </c>
      <c r="AO52" s="17">
        <v>-0.8</v>
      </c>
      <c r="AP52" s="17">
        <v>13.5</v>
      </c>
      <c r="AQ52" s="17">
        <v>1.5</v>
      </c>
      <c r="AR52" s="17">
        <v>-0.1</v>
      </c>
      <c r="AS52" s="17">
        <v>2.7</v>
      </c>
      <c r="AT52" s="17">
        <v>0.4</v>
      </c>
      <c r="AU52" s="17">
        <v>16.2</v>
      </c>
      <c r="AV52" s="17">
        <v>-11.1</v>
      </c>
      <c r="AW52" s="17">
        <v>-45.5</v>
      </c>
      <c r="AX52" s="17">
        <v>3</v>
      </c>
      <c r="AY52" s="17">
        <v>-1.4</v>
      </c>
      <c r="AZ52" s="17">
        <v>0</v>
      </c>
      <c r="BA52" s="17">
        <v>-3.2</v>
      </c>
      <c r="BB52" s="17">
        <v>-1.3</v>
      </c>
      <c r="BC52" s="17">
        <v>1.1000000000000001</v>
      </c>
      <c r="BD52" s="17">
        <v>-4.3</v>
      </c>
      <c r="BE52" s="17">
        <v>-7.3</v>
      </c>
      <c r="BF52" s="17"/>
      <c r="BG52" s="17"/>
      <c r="BH52" s="17"/>
      <c r="BI52" s="17">
        <v>0</v>
      </c>
      <c r="BJ52" s="17"/>
      <c r="BK52" s="17">
        <v>0.2</v>
      </c>
      <c r="BL52" s="17"/>
      <c r="BM52" s="17"/>
      <c r="BN52" s="17"/>
      <c r="BO52" s="17">
        <v>10</v>
      </c>
      <c r="BP52" s="17">
        <v>-13.6</v>
      </c>
      <c r="BQ52" s="17">
        <v>-17.2</v>
      </c>
      <c r="BR52" s="17">
        <v>0</v>
      </c>
      <c r="BS52" s="17">
        <v>27.1</v>
      </c>
      <c r="BT52" s="17"/>
      <c r="BU52" s="17"/>
      <c r="BV52" s="17"/>
      <c r="BW52" s="17"/>
      <c r="BX52" s="17"/>
      <c r="BY52" s="17"/>
      <c r="BZ52" s="17"/>
      <c r="CA52" s="17"/>
      <c r="CB52" s="17">
        <v>-0.4</v>
      </c>
      <c r="CC52" s="17">
        <v>45.4</v>
      </c>
      <c r="CD52" s="17">
        <v>30.7</v>
      </c>
      <c r="CE52" s="17">
        <v>11.7</v>
      </c>
      <c r="CF52" s="17">
        <v>9.1</v>
      </c>
      <c r="CG52" s="17">
        <v>1.9</v>
      </c>
      <c r="CH52" s="17"/>
      <c r="CI52" s="17"/>
      <c r="CJ52" s="17"/>
      <c r="CK52" s="17">
        <v>11.8</v>
      </c>
      <c r="CL52" s="17">
        <v>12.9</v>
      </c>
      <c r="CM52" s="17">
        <v>-10.3</v>
      </c>
      <c r="CN52" s="17">
        <v>-33.200000000000003</v>
      </c>
      <c r="CO52" s="17"/>
      <c r="CP52" s="17"/>
      <c r="CQ52" s="17"/>
      <c r="CR52" s="17"/>
      <c r="CS52" s="17"/>
      <c r="CT52" s="17"/>
      <c r="CU52" s="17"/>
      <c r="CV52" s="17">
        <v>-0.7</v>
      </c>
      <c r="CW52" s="17">
        <v>0</v>
      </c>
      <c r="CX52" s="17"/>
      <c r="CY52" s="17"/>
      <c r="CZ52" s="17">
        <v>1.3</v>
      </c>
      <c r="DA52" s="17">
        <v>0</v>
      </c>
      <c r="DB52" s="17">
        <v>-0.8</v>
      </c>
      <c r="DC52" s="17"/>
      <c r="DD52" s="17">
        <v>0.1</v>
      </c>
      <c r="DE52" s="17">
        <v>1</v>
      </c>
      <c r="DF52" s="17">
        <v>0.1</v>
      </c>
      <c r="DG52" s="17">
        <v>1.6</v>
      </c>
      <c r="DH52" s="17">
        <v>1.2</v>
      </c>
      <c r="DI52" s="17"/>
      <c r="DJ52" s="17"/>
      <c r="DK52" s="17">
        <v>0</v>
      </c>
      <c r="DL52" s="17">
        <v>0</v>
      </c>
      <c r="DM52" s="17">
        <v>-1.2</v>
      </c>
      <c r="DN52" s="17">
        <v>8</v>
      </c>
      <c r="DO52" s="17">
        <v>2</v>
      </c>
      <c r="DP52" s="17">
        <v>0.2</v>
      </c>
      <c r="DQ52" s="17">
        <v>0.7</v>
      </c>
      <c r="DR52" s="17">
        <v>1.1000000000000001</v>
      </c>
      <c r="DS52" s="17">
        <v>0</v>
      </c>
      <c r="DT52" s="17">
        <v>0.1</v>
      </c>
      <c r="DU52" s="17">
        <v>0.5</v>
      </c>
      <c r="DV52" s="17">
        <v>0.6</v>
      </c>
      <c r="DW52" s="17"/>
      <c r="DX52" s="17">
        <v>-3.9</v>
      </c>
      <c r="DY52" s="17">
        <v>1.1000000000000001</v>
      </c>
      <c r="DZ52" s="17">
        <v>0.6</v>
      </c>
      <c r="EA52" s="17">
        <v>1</v>
      </c>
      <c r="EB52" s="17">
        <v>1.1000000000000001</v>
      </c>
      <c r="EC52" s="17">
        <v>0.8</v>
      </c>
      <c r="ED52" s="17">
        <v>4</v>
      </c>
      <c r="EE52" s="17">
        <v>0</v>
      </c>
      <c r="EF52" s="17">
        <v>-5.5</v>
      </c>
      <c r="EG52" s="17">
        <v>-5.7</v>
      </c>
      <c r="EH52" s="17">
        <v>0</v>
      </c>
      <c r="EI52" s="17">
        <v>0</v>
      </c>
      <c r="EJ52" s="17"/>
      <c r="EK52" s="17">
        <v>0.2</v>
      </c>
      <c r="EL52" s="17">
        <v>1.8</v>
      </c>
      <c r="EM52" s="17">
        <v>0.2</v>
      </c>
      <c r="EN52" s="17">
        <v>0.2</v>
      </c>
      <c r="EO52" s="17">
        <v>0.2</v>
      </c>
      <c r="EP52" s="17"/>
      <c r="EQ52" s="17">
        <v>0</v>
      </c>
      <c r="ER52" s="17">
        <v>0</v>
      </c>
      <c r="ES52" s="17">
        <v>0</v>
      </c>
      <c r="ET52" s="17">
        <v>-0.2</v>
      </c>
      <c r="EU52" s="17">
        <v>6.9</v>
      </c>
      <c r="EV52" s="17">
        <v>2.2999999999999998</v>
      </c>
      <c r="EW52" s="17">
        <v>0</v>
      </c>
      <c r="EX52" s="17">
        <v>0</v>
      </c>
      <c r="EY52" s="17">
        <v>0.2</v>
      </c>
      <c r="EZ52" s="17">
        <v>1.4</v>
      </c>
      <c r="FA52" s="17">
        <v>3.5</v>
      </c>
      <c r="FB52" s="17">
        <v>8.6999999999999993</v>
      </c>
      <c r="FC52" s="17">
        <v>1.5</v>
      </c>
      <c r="FD52" s="17"/>
      <c r="FE52" s="17"/>
      <c r="FF52" s="17">
        <v>0.9</v>
      </c>
      <c r="FG52" s="17"/>
      <c r="FH52" s="17"/>
      <c r="FI52" s="17">
        <v>275.39999999999998</v>
      </c>
      <c r="FJ52" s="15"/>
      <c r="FK52" s="17"/>
      <c r="FL52" s="17">
        <v>-0.80900000000000005</v>
      </c>
      <c r="FM52" s="17"/>
      <c r="FN52" s="17">
        <v>1.8</v>
      </c>
      <c r="FO52" s="17">
        <v>2.3327499999999999</v>
      </c>
      <c r="FP52" s="17">
        <v>3.85195</v>
      </c>
      <c r="FQ52" s="17">
        <v>-0.1</v>
      </c>
      <c r="FR52" s="17">
        <v>1.9</v>
      </c>
      <c r="FS52" s="17">
        <v>8.9756999999999998</v>
      </c>
    </row>
    <row r="53" spans="1:175" ht="24" customHeight="1" x14ac:dyDescent="0.35">
      <c r="A53" s="16" t="s">
        <v>54</v>
      </c>
      <c r="B53" s="16" t="s">
        <v>910</v>
      </c>
      <c r="C53" s="17">
        <v>0</v>
      </c>
      <c r="D53" s="17">
        <v>28.5</v>
      </c>
      <c r="E53" s="17">
        <v>17.7</v>
      </c>
      <c r="F53" s="17">
        <v>0</v>
      </c>
      <c r="G53" s="17">
        <v>0</v>
      </c>
      <c r="H53" s="17">
        <v>-10.3</v>
      </c>
      <c r="I53" s="17">
        <v>5.6</v>
      </c>
      <c r="J53" s="17"/>
      <c r="K53" s="17"/>
      <c r="L53" s="17">
        <v>2.8</v>
      </c>
      <c r="M53" s="17"/>
      <c r="N53" s="17">
        <v>8.1999999999999993</v>
      </c>
      <c r="O53" s="17">
        <v>12.1</v>
      </c>
      <c r="P53" s="17">
        <v>-2.8</v>
      </c>
      <c r="Q53" s="17">
        <v>-5.4</v>
      </c>
      <c r="R53" s="17">
        <v>68.3</v>
      </c>
      <c r="S53" s="17">
        <v>0</v>
      </c>
      <c r="T53" s="17"/>
      <c r="U53" s="17"/>
      <c r="V53" s="17"/>
      <c r="W53" s="17"/>
      <c r="X53" s="17">
        <v>14.1</v>
      </c>
      <c r="Y53" s="17">
        <v>1.2</v>
      </c>
      <c r="Z53" s="17"/>
      <c r="AA53" s="17">
        <v>-3.4</v>
      </c>
      <c r="AB53" s="17">
        <v>2.1</v>
      </c>
      <c r="AC53" s="17">
        <v>20.3</v>
      </c>
      <c r="AD53" s="17"/>
      <c r="AE53" s="17"/>
      <c r="AF53" s="17"/>
      <c r="AG53" s="17"/>
      <c r="AH53" s="17">
        <v>-2.1</v>
      </c>
      <c r="AI53" s="17">
        <v>1.9</v>
      </c>
      <c r="AJ53" s="17"/>
      <c r="AK53" s="17"/>
      <c r="AL53" s="17"/>
      <c r="AM53" s="17">
        <v>-0.6</v>
      </c>
      <c r="AN53" s="17">
        <v>-13.2</v>
      </c>
      <c r="AO53" s="17">
        <v>-1.1000000000000001</v>
      </c>
      <c r="AP53" s="17">
        <v>13.4</v>
      </c>
      <c r="AQ53" s="17">
        <v>1.7</v>
      </c>
      <c r="AR53" s="17">
        <v>-0.2</v>
      </c>
      <c r="AS53" s="17">
        <v>2.7</v>
      </c>
      <c r="AT53" s="17">
        <v>0.6</v>
      </c>
      <c r="AU53" s="17">
        <v>11.8</v>
      </c>
      <c r="AV53" s="17">
        <v>-16.2</v>
      </c>
      <c r="AW53" s="17">
        <v>-45.7</v>
      </c>
      <c r="AX53" s="17">
        <v>2.2999999999999998</v>
      </c>
      <c r="AY53" s="17">
        <v>-1.4</v>
      </c>
      <c r="AZ53" s="17">
        <v>0</v>
      </c>
      <c r="BA53" s="17">
        <v>-2.7</v>
      </c>
      <c r="BB53" s="17">
        <v>-1.6</v>
      </c>
      <c r="BC53" s="17">
        <v>1.1000000000000001</v>
      </c>
      <c r="BD53" s="17">
        <v>-4.3</v>
      </c>
      <c r="BE53" s="17">
        <v>-5.4</v>
      </c>
      <c r="BF53" s="17"/>
      <c r="BG53" s="17"/>
      <c r="BH53" s="17"/>
      <c r="BI53" s="17">
        <v>0</v>
      </c>
      <c r="BJ53" s="17"/>
      <c r="BK53" s="17">
        <v>5.0999999999999996</v>
      </c>
      <c r="BL53" s="17"/>
      <c r="BM53" s="17"/>
      <c r="BN53" s="17"/>
      <c r="BO53" s="17">
        <v>8.1999999999999993</v>
      </c>
      <c r="BP53" s="17">
        <v>-16.2</v>
      </c>
      <c r="BQ53" s="17">
        <v>-19.8</v>
      </c>
      <c r="BR53" s="17">
        <v>0</v>
      </c>
      <c r="BS53" s="17">
        <v>24.9</v>
      </c>
      <c r="BT53" s="17"/>
      <c r="BU53" s="17"/>
      <c r="BV53" s="17"/>
      <c r="BW53" s="17"/>
      <c r="BX53" s="17"/>
      <c r="BY53" s="17"/>
      <c r="BZ53" s="17"/>
      <c r="CA53" s="17"/>
      <c r="CB53" s="17">
        <v>-0.5</v>
      </c>
      <c r="CC53" s="17">
        <v>45.4</v>
      </c>
      <c r="CD53" s="17">
        <v>30.7</v>
      </c>
      <c r="CE53" s="17">
        <v>11.4</v>
      </c>
      <c r="CF53" s="17">
        <v>9.1</v>
      </c>
      <c r="CG53" s="17">
        <v>2</v>
      </c>
      <c r="CH53" s="17"/>
      <c r="CI53" s="17"/>
      <c r="CJ53" s="17"/>
      <c r="CK53" s="17">
        <v>7.7</v>
      </c>
      <c r="CL53" s="17">
        <v>9</v>
      </c>
      <c r="CM53" s="17">
        <v>-15.9</v>
      </c>
      <c r="CN53" s="17">
        <v>-36</v>
      </c>
      <c r="CO53" s="17"/>
      <c r="CP53" s="17"/>
      <c r="CQ53" s="17"/>
      <c r="CR53" s="17"/>
      <c r="CS53" s="17"/>
      <c r="CT53" s="17"/>
      <c r="CU53" s="17"/>
      <c r="CV53" s="17">
        <v>-1</v>
      </c>
      <c r="CW53" s="17">
        <v>0</v>
      </c>
      <c r="CX53" s="17"/>
      <c r="CY53" s="17"/>
      <c r="CZ53" s="17">
        <v>1.3</v>
      </c>
      <c r="DA53" s="17">
        <v>0</v>
      </c>
      <c r="DB53" s="17">
        <v>-0.8</v>
      </c>
      <c r="DC53" s="17"/>
      <c r="DD53" s="17">
        <v>0.1</v>
      </c>
      <c r="DE53" s="17">
        <v>0.9</v>
      </c>
      <c r="DF53" s="17">
        <v>0.1</v>
      </c>
      <c r="DG53" s="17">
        <v>0.2</v>
      </c>
      <c r="DH53" s="17">
        <v>0.4</v>
      </c>
      <c r="DI53" s="17"/>
      <c r="DJ53" s="17"/>
      <c r="DK53" s="17">
        <v>0</v>
      </c>
      <c r="DL53" s="17">
        <v>0</v>
      </c>
      <c r="DM53" s="17">
        <v>-1.7</v>
      </c>
      <c r="DN53" s="17">
        <v>6.5</v>
      </c>
      <c r="DO53" s="17">
        <v>2</v>
      </c>
      <c r="DP53" s="17">
        <v>0.2</v>
      </c>
      <c r="DQ53" s="17">
        <v>0.7</v>
      </c>
      <c r="DR53" s="17">
        <v>1.1000000000000001</v>
      </c>
      <c r="DS53" s="17">
        <v>0</v>
      </c>
      <c r="DT53" s="17">
        <v>0.1</v>
      </c>
      <c r="DU53" s="17">
        <v>0.6</v>
      </c>
      <c r="DV53" s="17">
        <v>0.6</v>
      </c>
      <c r="DW53" s="17"/>
      <c r="DX53" s="17">
        <v>-4</v>
      </c>
      <c r="DY53" s="17">
        <v>0.4</v>
      </c>
      <c r="DZ53" s="17">
        <v>0.6</v>
      </c>
      <c r="EA53" s="17">
        <v>1</v>
      </c>
      <c r="EB53" s="17">
        <v>1.1000000000000001</v>
      </c>
      <c r="EC53" s="17">
        <v>0.8</v>
      </c>
      <c r="ED53" s="17">
        <v>4</v>
      </c>
      <c r="EE53" s="17">
        <v>0</v>
      </c>
      <c r="EF53" s="17">
        <v>-4.5999999999999996</v>
      </c>
      <c r="EG53" s="17">
        <v>-6.1</v>
      </c>
      <c r="EH53" s="17">
        <v>0</v>
      </c>
      <c r="EI53" s="17">
        <v>0</v>
      </c>
      <c r="EJ53" s="17"/>
      <c r="EK53" s="17">
        <v>0.2</v>
      </c>
      <c r="EL53" s="17">
        <v>1.8</v>
      </c>
      <c r="EM53" s="17">
        <v>0.2</v>
      </c>
      <c r="EN53" s="17">
        <v>0.2</v>
      </c>
      <c r="EO53" s="17">
        <v>0.2</v>
      </c>
      <c r="EP53" s="17"/>
      <c r="EQ53" s="17">
        <v>0</v>
      </c>
      <c r="ER53" s="17">
        <v>0</v>
      </c>
      <c r="ES53" s="17">
        <v>0</v>
      </c>
      <c r="ET53" s="17">
        <v>-0.2</v>
      </c>
      <c r="EU53" s="17">
        <v>5.9</v>
      </c>
      <c r="EV53" s="17">
        <v>2.6</v>
      </c>
      <c r="EW53" s="17">
        <v>0</v>
      </c>
      <c r="EX53" s="17">
        <v>0</v>
      </c>
      <c r="EY53" s="17">
        <v>0.2</v>
      </c>
      <c r="EZ53" s="17">
        <v>1.4</v>
      </c>
      <c r="FA53" s="17">
        <v>3.3</v>
      </c>
      <c r="FB53" s="17">
        <v>11.7</v>
      </c>
      <c r="FC53" s="17">
        <v>4.2</v>
      </c>
      <c r="FD53" s="17"/>
      <c r="FE53" s="17"/>
      <c r="FF53" s="17">
        <v>1.7</v>
      </c>
      <c r="FG53" s="17"/>
      <c r="FH53" s="17"/>
      <c r="FI53" s="17">
        <v>203</v>
      </c>
      <c r="FJ53" s="15"/>
      <c r="FK53" s="17"/>
      <c r="FL53" s="17">
        <v>-1.28</v>
      </c>
      <c r="FM53" s="17"/>
      <c r="FN53" s="17">
        <v>1.8</v>
      </c>
      <c r="FO53" s="17">
        <v>2.3360300000000001</v>
      </c>
      <c r="FP53" s="17">
        <v>3.8539699999999999</v>
      </c>
      <c r="FQ53" s="17">
        <v>0.2</v>
      </c>
      <c r="FR53" s="17">
        <v>2.1</v>
      </c>
      <c r="FS53" s="17">
        <v>9.01</v>
      </c>
    </row>
    <row r="54" spans="1:175" ht="24" customHeight="1" x14ac:dyDescent="0.35">
      <c r="A54" s="16" t="s">
        <v>54</v>
      </c>
      <c r="B54" s="16" t="s">
        <v>911</v>
      </c>
      <c r="C54" s="17">
        <v>0</v>
      </c>
      <c r="D54" s="17">
        <v>45.9</v>
      </c>
      <c r="E54" s="17">
        <v>21.1</v>
      </c>
      <c r="F54" s="17">
        <v>0</v>
      </c>
      <c r="G54" s="17">
        <v>0</v>
      </c>
      <c r="H54" s="17">
        <v>-11.9</v>
      </c>
      <c r="I54" s="17">
        <v>6.2</v>
      </c>
      <c r="J54" s="17"/>
      <c r="K54" s="17"/>
      <c r="L54" s="17">
        <v>-20.5</v>
      </c>
      <c r="M54" s="17"/>
      <c r="N54" s="17">
        <v>-7</v>
      </c>
      <c r="O54" s="17">
        <v>12.5</v>
      </c>
      <c r="P54" s="17">
        <v>-5.4</v>
      </c>
      <c r="Q54" s="17">
        <v>-5.5</v>
      </c>
      <c r="R54" s="17">
        <v>74.3</v>
      </c>
      <c r="S54" s="17">
        <v>0</v>
      </c>
      <c r="T54" s="17"/>
      <c r="U54" s="17"/>
      <c r="V54" s="17"/>
      <c r="W54" s="17"/>
      <c r="X54" s="17">
        <v>12</v>
      </c>
      <c r="Y54" s="17">
        <v>1.1000000000000001</v>
      </c>
      <c r="Z54" s="17"/>
      <c r="AA54" s="17">
        <v>-3.4</v>
      </c>
      <c r="AB54" s="17">
        <v>1.8</v>
      </c>
      <c r="AC54" s="17">
        <v>20.3</v>
      </c>
      <c r="AD54" s="17"/>
      <c r="AE54" s="17"/>
      <c r="AF54" s="17"/>
      <c r="AG54" s="17"/>
      <c r="AH54" s="17">
        <v>-2.5</v>
      </c>
      <c r="AI54" s="17">
        <v>16.8</v>
      </c>
      <c r="AJ54" s="17"/>
      <c r="AK54" s="17"/>
      <c r="AL54" s="17"/>
      <c r="AM54" s="17">
        <v>-0.7</v>
      </c>
      <c r="AN54" s="17">
        <v>-9.3000000000000007</v>
      </c>
      <c r="AO54" s="17">
        <v>-0.4</v>
      </c>
      <c r="AP54" s="17">
        <v>13.2</v>
      </c>
      <c r="AQ54" s="17">
        <v>1.8</v>
      </c>
      <c r="AR54" s="17">
        <v>-0.2</v>
      </c>
      <c r="AS54" s="17">
        <v>2.7</v>
      </c>
      <c r="AT54" s="17">
        <v>1.7</v>
      </c>
      <c r="AU54" s="17">
        <v>22.7</v>
      </c>
      <c r="AV54" s="17">
        <v>-4.0999999999999996</v>
      </c>
      <c r="AW54" s="17">
        <v>-43.4</v>
      </c>
      <c r="AX54" s="17">
        <v>1.9</v>
      </c>
      <c r="AY54" s="17">
        <v>-1.1000000000000001</v>
      </c>
      <c r="AZ54" s="17">
        <v>0.1</v>
      </c>
      <c r="BA54" s="17">
        <v>-1.7</v>
      </c>
      <c r="BB54" s="17">
        <v>-0.4</v>
      </c>
      <c r="BC54" s="17">
        <v>1.2</v>
      </c>
      <c r="BD54" s="17">
        <v>-4.3</v>
      </c>
      <c r="BE54" s="17">
        <v>-5.3</v>
      </c>
      <c r="BF54" s="17"/>
      <c r="BG54" s="17"/>
      <c r="BH54" s="17"/>
      <c r="BI54" s="17">
        <v>0</v>
      </c>
      <c r="BJ54" s="17"/>
      <c r="BK54" s="17">
        <v>7.2</v>
      </c>
      <c r="BL54" s="17"/>
      <c r="BM54" s="17"/>
      <c r="BN54" s="17"/>
      <c r="BO54" s="17">
        <v>12.4</v>
      </c>
      <c r="BP54" s="17">
        <v>-7.2</v>
      </c>
      <c r="BQ54" s="17">
        <v>-13.9</v>
      </c>
      <c r="BR54" s="17">
        <v>0</v>
      </c>
      <c r="BS54" s="17">
        <v>-4</v>
      </c>
      <c r="BT54" s="17"/>
      <c r="BU54" s="17"/>
      <c r="BV54" s="17"/>
      <c r="BW54" s="17"/>
      <c r="BX54" s="17"/>
      <c r="BY54" s="17"/>
      <c r="BZ54" s="17"/>
      <c r="CA54" s="17"/>
      <c r="CB54" s="17">
        <v>-0.4</v>
      </c>
      <c r="CC54" s="17">
        <v>22</v>
      </c>
      <c r="CD54" s="17">
        <v>16.7</v>
      </c>
      <c r="CE54" s="17">
        <v>8.1</v>
      </c>
      <c r="CF54" s="17">
        <v>4.5999999999999996</v>
      </c>
      <c r="CG54" s="17">
        <v>0.1</v>
      </c>
      <c r="CH54" s="17"/>
      <c r="CI54" s="17"/>
      <c r="CJ54" s="17"/>
      <c r="CK54" s="17">
        <v>21.2</v>
      </c>
      <c r="CL54" s="17">
        <v>22.4</v>
      </c>
      <c r="CM54" s="17">
        <v>-7.7</v>
      </c>
      <c r="CN54" s="17">
        <v>-16.100000000000001</v>
      </c>
      <c r="CO54" s="17"/>
      <c r="CP54" s="17"/>
      <c r="CQ54" s="17"/>
      <c r="CR54" s="17"/>
      <c r="CS54" s="17"/>
      <c r="CT54" s="17"/>
      <c r="CU54" s="17"/>
      <c r="CV54" s="17">
        <v>-0.6</v>
      </c>
      <c r="CW54" s="17">
        <v>0</v>
      </c>
      <c r="CX54" s="17"/>
      <c r="CY54" s="17"/>
      <c r="CZ54" s="17">
        <v>1.3</v>
      </c>
      <c r="DA54" s="17">
        <v>0</v>
      </c>
      <c r="DB54" s="17">
        <v>-0.9</v>
      </c>
      <c r="DC54" s="17"/>
      <c r="DD54" s="17">
        <v>0.1</v>
      </c>
      <c r="DE54" s="17">
        <v>1.1000000000000001</v>
      </c>
      <c r="DF54" s="17">
        <v>0.2</v>
      </c>
      <c r="DG54" s="17">
        <v>0.8</v>
      </c>
      <c r="DH54" s="17">
        <v>1.4</v>
      </c>
      <c r="DI54" s="17"/>
      <c r="DJ54" s="17"/>
      <c r="DK54" s="17">
        <v>0</v>
      </c>
      <c r="DL54" s="17">
        <v>0</v>
      </c>
      <c r="DM54" s="17">
        <v>-1.2</v>
      </c>
      <c r="DN54" s="17">
        <v>8.1</v>
      </c>
      <c r="DO54" s="17">
        <v>2</v>
      </c>
      <c r="DP54" s="17">
        <v>0.3</v>
      </c>
      <c r="DQ54" s="17">
        <v>0.7</v>
      </c>
      <c r="DR54" s="17">
        <v>1.1000000000000001</v>
      </c>
      <c r="DS54" s="17">
        <v>0</v>
      </c>
      <c r="DT54" s="17">
        <v>0.1</v>
      </c>
      <c r="DU54" s="17">
        <v>0.6</v>
      </c>
      <c r="DV54" s="17">
        <v>0.6</v>
      </c>
      <c r="DW54" s="17"/>
      <c r="DX54" s="17">
        <v>-4</v>
      </c>
      <c r="DY54" s="17">
        <v>0.4</v>
      </c>
      <c r="DZ54" s="17">
        <v>0.6</v>
      </c>
      <c r="EA54" s="17">
        <v>1.1000000000000001</v>
      </c>
      <c r="EB54" s="17">
        <v>1.5</v>
      </c>
      <c r="EC54" s="17">
        <v>0.8</v>
      </c>
      <c r="ED54" s="17">
        <v>4</v>
      </c>
      <c r="EE54" s="17">
        <v>0</v>
      </c>
      <c r="EF54" s="17">
        <v>-2.6</v>
      </c>
      <c r="EG54" s="17">
        <v>-4.8</v>
      </c>
      <c r="EH54" s="17">
        <v>0</v>
      </c>
      <c r="EI54" s="17">
        <v>0.1</v>
      </c>
      <c r="EJ54" s="17"/>
      <c r="EK54" s="17">
        <v>0.2</v>
      </c>
      <c r="EL54" s="17">
        <v>1.8</v>
      </c>
      <c r="EM54" s="17">
        <v>0.2</v>
      </c>
      <c r="EN54" s="17">
        <v>0.2</v>
      </c>
      <c r="EO54" s="17">
        <v>0.2</v>
      </c>
      <c r="EP54" s="17"/>
      <c r="EQ54" s="17">
        <v>0</v>
      </c>
      <c r="ER54" s="17">
        <v>0</v>
      </c>
      <c r="ES54" s="17">
        <v>0</v>
      </c>
      <c r="ET54" s="17">
        <v>-0.2</v>
      </c>
      <c r="EU54" s="17">
        <v>7.9</v>
      </c>
      <c r="EV54" s="17">
        <v>3</v>
      </c>
      <c r="EW54" s="17">
        <v>0</v>
      </c>
      <c r="EX54" s="17">
        <v>0</v>
      </c>
      <c r="EY54" s="17">
        <v>0.2</v>
      </c>
      <c r="EZ54" s="17">
        <v>1.8</v>
      </c>
      <c r="FA54" s="17">
        <v>3.2</v>
      </c>
      <c r="FB54" s="17">
        <v>10.3</v>
      </c>
      <c r="FC54" s="17">
        <v>3</v>
      </c>
      <c r="FD54" s="17"/>
      <c r="FE54" s="17"/>
      <c r="FF54" s="17">
        <v>5.8</v>
      </c>
      <c r="FG54" s="17"/>
      <c r="FH54" s="17"/>
      <c r="FI54" s="17">
        <v>246</v>
      </c>
      <c r="FJ54" s="15"/>
      <c r="FK54" s="17"/>
      <c r="FL54" s="17">
        <v>-0.83099999999999996</v>
      </c>
      <c r="FM54" s="17"/>
      <c r="FN54" s="17">
        <v>1.8</v>
      </c>
      <c r="FO54" s="17">
        <v>2.3307500000000001</v>
      </c>
      <c r="FP54" s="17">
        <v>3.8544499999999999</v>
      </c>
      <c r="FQ54" s="17">
        <v>-0.3</v>
      </c>
      <c r="FR54" s="17">
        <v>2</v>
      </c>
      <c r="FS54" s="17">
        <v>8.8542000000000005</v>
      </c>
    </row>
    <row r="55" spans="1:175" ht="24" customHeight="1" x14ac:dyDescent="0.35">
      <c r="A55" s="16" t="s">
        <v>54</v>
      </c>
      <c r="B55" s="16" t="s">
        <v>912</v>
      </c>
      <c r="C55" s="17">
        <v>0</v>
      </c>
      <c r="D55" s="17">
        <v>42.4</v>
      </c>
      <c r="E55" s="17">
        <v>19.7</v>
      </c>
      <c r="F55" s="17">
        <v>0</v>
      </c>
      <c r="G55" s="17">
        <v>0</v>
      </c>
      <c r="H55" s="17">
        <v>-13.4</v>
      </c>
      <c r="I55" s="17">
        <v>2</v>
      </c>
      <c r="J55" s="17"/>
      <c r="K55" s="17"/>
      <c r="L55" s="17">
        <v>-18.7</v>
      </c>
      <c r="M55" s="17"/>
      <c r="N55" s="17">
        <v>-2.1</v>
      </c>
      <c r="O55" s="17">
        <v>12.7</v>
      </c>
      <c r="P55" s="17">
        <v>-8.5</v>
      </c>
      <c r="Q55" s="17">
        <v>-7.7</v>
      </c>
      <c r="R55" s="17">
        <v>70.3</v>
      </c>
      <c r="S55" s="17">
        <v>0.2</v>
      </c>
      <c r="T55" s="17"/>
      <c r="U55" s="17"/>
      <c r="V55" s="17"/>
      <c r="W55" s="17"/>
      <c r="X55" s="17">
        <v>15</v>
      </c>
      <c r="Y55" s="17">
        <v>0.9</v>
      </c>
      <c r="Z55" s="17"/>
      <c r="AA55" s="17">
        <v>-3.4</v>
      </c>
      <c r="AB55" s="17">
        <v>2.4</v>
      </c>
      <c r="AC55" s="17">
        <v>17.3</v>
      </c>
      <c r="AD55" s="17"/>
      <c r="AE55" s="17"/>
      <c r="AF55" s="17"/>
      <c r="AG55" s="17"/>
      <c r="AH55" s="17">
        <v>4</v>
      </c>
      <c r="AI55" s="17">
        <v>2.2999999999999998</v>
      </c>
      <c r="AJ55" s="17"/>
      <c r="AK55" s="17"/>
      <c r="AL55" s="17"/>
      <c r="AM55" s="17">
        <v>-0.8</v>
      </c>
      <c r="AN55" s="17">
        <v>-10.1</v>
      </c>
      <c r="AO55" s="17">
        <v>-0.3</v>
      </c>
      <c r="AP55" s="17">
        <v>14.5</v>
      </c>
      <c r="AQ55" s="17">
        <v>1.1000000000000001</v>
      </c>
      <c r="AR55" s="17">
        <v>1</v>
      </c>
      <c r="AS55" s="17">
        <v>2.7</v>
      </c>
      <c r="AT55" s="17">
        <v>0.7</v>
      </c>
      <c r="AU55" s="17">
        <v>18.5</v>
      </c>
      <c r="AV55" s="17">
        <v>-10.6</v>
      </c>
      <c r="AW55" s="17">
        <v>-45</v>
      </c>
      <c r="AX55" s="17">
        <v>1.7</v>
      </c>
      <c r="AY55" s="17">
        <v>-1.5</v>
      </c>
      <c r="AZ55" s="17">
        <v>-0.2</v>
      </c>
      <c r="BA55" s="17">
        <v>-3.1</v>
      </c>
      <c r="BB55" s="17">
        <v>2.2000000000000002</v>
      </c>
      <c r="BC55" s="17">
        <v>1</v>
      </c>
      <c r="BD55" s="17">
        <v>-4.3</v>
      </c>
      <c r="BE55" s="17">
        <v>-4.2</v>
      </c>
      <c r="BF55" s="17"/>
      <c r="BG55" s="17"/>
      <c r="BH55" s="17"/>
      <c r="BI55" s="17">
        <v>0</v>
      </c>
      <c r="BJ55" s="17"/>
      <c r="BK55" s="17">
        <v>9.1999999999999993</v>
      </c>
      <c r="BL55" s="17"/>
      <c r="BM55" s="17"/>
      <c r="BN55" s="17"/>
      <c r="BO55" s="17">
        <v>10.1</v>
      </c>
      <c r="BP55" s="17">
        <v>0</v>
      </c>
      <c r="BQ55" s="17">
        <v>-24.8</v>
      </c>
      <c r="BR55" s="17">
        <v>-4.9000000000000004</v>
      </c>
      <c r="BS55" s="17">
        <v>-20.7</v>
      </c>
      <c r="BT55" s="17"/>
      <c r="BU55" s="17"/>
      <c r="BV55" s="17"/>
      <c r="BW55" s="17"/>
      <c r="BX55" s="17"/>
      <c r="BY55" s="17"/>
      <c r="BZ55" s="17"/>
      <c r="CA55" s="17"/>
      <c r="CB55" s="17">
        <v>-0.4</v>
      </c>
      <c r="CC55" s="17">
        <v>21.2</v>
      </c>
      <c r="CD55" s="17">
        <v>17.8</v>
      </c>
      <c r="CE55" s="17">
        <v>9.3000000000000007</v>
      </c>
      <c r="CF55" s="17">
        <v>2</v>
      </c>
      <c r="CG55" s="17">
        <v>0.1</v>
      </c>
      <c r="CH55" s="17"/>
      <c r="CI55" s="17"/>
      <c r="CJ55" s="17"/>
      <c r="CK55" s="17">
        <v>15.8</v>
      </c>
      <c r="CL55" s="17">
        <v>17.100000000000001</v>
      </c>
      <c r="CM55" s="17">
        <v>-15.8</v>
      </c>
      <c r="CN55" s="17">
        <v>-19.600000000000001</v>
      </c>
      <c r="CO55" s="17"/>
      <c r="CP55" s="17"/>
      <c r="CQ55" s="17"/>
      <c r="CR55" s="17"/>
      <c r="CS55" s="17"/>
      <c r="CT55" s="17"/>
      <c r="CU55" s="17"/>
      <c r="CV55" s="17">
        <v>-0.2</v>
      </c>
      <c r="CW55" s="17">
        <v>0</v>
      </c>
      <c r="CX55" s="17"/>
      <c r="CY55" s="17"/>
      <c r="CZ55" s="17">
        <v>1.3</v>
      </c>
      <c r="DA55" s="17">
        <v>0</v>
      </c>
      <c r="DB55" s="17">
        <v>-0.9</v>
      </c>
      <c r="DC55" s="17"/>
      <c r="DD55" s="17">
        <v>0.1</v>
      </c>
      <c r="DE55" s="17">
        <v>1</v>
      </c>
      <c r="DF55" s="17">
        <v>0.1</v>
      </c>
      <c r="DG55" s="17">
        <v>0.8</v>
      </c>
      <c r="DH55" s="17">
        <v>0.6</v>
      </c>
      <c r="DI55" s="17"/>
      <c r="DJ55" s="17"/>
      <c r="DK55" s="17">
        <v>0</v>
      </c>
      <c r="DL55" s="17">
        <v>0</v>
      </c>
      <c r="DM55" s="17">
        <v>-1.7</v>
      </c>
      <c r="DN55" s="17">
        <v>6.9</v>
      </c>
      <c r="DO55" s="17">
        <v>2</v>
      </c>
      <c r="DP55" s="17">
        <v>0.3</v>
      </c>
      <c r="DQ55" s="17">
        <v>0.7</v>
      </c>
      <c r="DR55" s="17">
        <v>1.1000000000000001</v>
      </c>
      <c r="DS55" s="17">
        <v>0</v>
      </c>
      <c r="DT55" s="17">
        <v>-0.2</v>
      </c>
      <c r="DU55" s="17">
        <v>0.6</v>
      </c>
      <c r="DV55" s="17">
        <v>0.6</v>
      </c>
      <c r="DW55" s="17"/>
      <c r="DX55" s="17">
        <v>-4</v>
      </c>
      <c r="DY55" s="17">
        <v>0.4</v>
      </c>
      <c r="DZ55" s="17">
        <v>0.5</v>
      </c>
      <c r="EA55" s="17">
        <v>1.1000000000000001</v>
      </c>
      <c r="EB55" s="17">
        <v>1.5</v>
      </c>
      <c r="EC55" s="17">
        <v>0.8</v>
      </c>
      <c r="ED55" s="17">
        <v>4</v>
      </c>
      <c r="EE55" s="17">
        <v>0</v>
      </c>
      <c r="EF55" s="17">
        <v>-1.8</v>
      </c>
      <c r="EG55" s="17">
        <v>-4.7</v>
      </c>
      <c r="EH55" s="17">
        <v>0.2</v>
      </c>
      <c r="EI55" s="17">
        <v>0.3</v>
      </c>
      <c r="EJ55" s="17"/>
      <c r="EK55" s="17">
        <v>0.2</v>
      </c>
      <c r="EL55" s="17">
        <v>1.8</v>
      </c>
      <c r="EM55" s="17">
        <v>0.2</v>
      </c>
      <c r="EN55" s="17">
        <v>0.2</v>
      </c>
      <c r="EO55" s="17">
        <v>0.2</v>
      </c>
      <c r="EP55" s="17"/>
      <c r="EQ55" s="17">
        <v>0</v>
      </c>
      <c r="ER55" s="17">
        <v>0</v>
      </c>
      <c r="ES55" s="17">
        <v>0</v>
      </c>
      <c r="ET55" s="17">
        <v>-0.2</v>
      </c>
      <c r="EU55" s="17">
        <v>8</v>
      </c>
      <c r="EV55" s="17">
        <v>3.7</v>
      </c>
      <c r="EW55" s="17">
        <v>0</v>
      </c>
      <c r="EX55" s="17">
        <v>0</v>
      </c>
      <c r="EY55" s="17">
        <v>0.2</v>
      </c>
      <c r="EZ55" s="17">
        <v>1.8</v>
      </c>
      <c r="FA55" s="17">
        <v>3.3</v>
      </c>
      <c r="FB55" s="17">
        <v>10.5</v>
      </c>
      <c r="FC55" s="17">
        <v>3.1</v>
      </c>
      <c r="FD55" s="17"/>
      <c r="FE55" s="17"/>
      <c r="FF55" s="17">
        <v>1.7</v>
      </c>
      <c r="FG55" s="17"/>
      <c r="FH55" s="17"/>
      <c r="FI55" s="17">
        <v>161.19999999999999</v>
      </c>
      <c r="FJ55" s="15"/>
      <c r="FK55" s="17"/>
      <c r="FL55" s="17">
        <v>-1.0329999999999999</v>
      </c>
      <c r="FM55" s="17"/>
      <c r="FN55" s="17">
        <v>1.5</v>
      </c>
      <c r="FO55" s="17">
        <v>2.32185</v>
      </c>
      <c r="FP55" s="17">
        <v>3.16872</v>
      </c>
      <c r="FQ55" s="17">
        <v>0</v>
      </c>
      <c r="FR55" s="17">
        <v>1.8</v>
      </c>
      <c r="FS55" s="17">
        <v>7.7575700000000003</v>
      </c>
    </row>
    <row r="56" spans="1:175" ht="24" customHeight="1" x14ac:dyDescent="0.35">
      <c r="A56" s="16" t="s">
        <v>54</v>
      </c>
      <c r="B56" s="16" t="s">
        <v>913</v>
      </c>
      <c r="C56" s="17">
        <v>0</v>
      </c>
      <c r="D56" s="17">
        <v>37.1</v>
      </c>
      <c r="E56" s="17">
        <v>19.100000000000001</v>
      </c>
      <c r="F56" s="17">
        <v>0</v>
      </c>
      <c r="G56" s="17">
        <v>0</v>
      </c>
      <c r="H56" s="17">
        <v>-16.7</v>
      </c>
      <c r="I56" s="17">
        <v>10.6</v>
      </c>
      <c r="J56" s="17"/>
      <c r="K56" s="17"/>
      <c r="L56" s="17">
        <v>-29.5</v>
      </c>
      <c r="M56" s="17"/>
      <c r="N56" s="17">
        <v>-15.1</v>
      </c>
      <c r="O56" s="17">
        <v>4.3</v>
      </c>
      <c r="P56" s="17">
        <v>-11.9</v>
      </c>
      <c r="Q56" s="17">
        <v>-10.5</v>
      </c>
      <c r="R56" s="17">
        <v>71.7</v>
      </c>
      <c r="S56" s="17">
        <v>0</v>
      </c>
      <c r="T56" s="17"/>
      <c r="U56" s="17"/>
      <c r="V56" s="17"/>
      <c r="W56" s="17"/>
      <c r="X56" s="17">
        <v>14.6</v>
      </c>
      <c r="Y56" s="17">
        <v>0.8</v>
      </c>
      <c r="Z56" s="17"/>
      <c r="AA56" s="17">
        <v>-3.4</v>
      </c>
      <c r="AB56" s="17">
        <v>2.7</v>
      </c>
      <c r="AC56" s="17">
        <v>12.9</v>
      </c>
      <c r="AD56" s="17"/>
      <c r="AE56" s="17"/>
      <c r="AF56" s="17"/>
      <c r="AG56" s="17"/>
      <c r="AH56" s="17">
        <v>3.4</v>
      </c>
      <c r="AI56" s="17">
        <v>-7.2</v>
      </c>
      <c r="AJ56" s="17"/>
      <c r="AK56" s="17"/>
      <c r="AL56" s="17"/>
      <c r="AM56" s="17">
        <v>-1</v>
      </c>
      <c r="AN56" s="17">
        <v>-12.6</v>
      </c>
      <c r="AO56" s="17">
        <v>-0.3</v>
      </c>
      <c r="AP56" s="17">
        <v>13.4</v>
      </c>
      <c r="AQ56" s="17">
        <v>2</v>
      </c>
      <c r="AR56" s="17">
        <v>0.7</v>
      </c>
      <c r="AS56" s="17">
        <v>2.7</v>
      </c>
      <c r="AT56" s="17">
        <v>1.4</v>
      </c>
      <c r="AU56" s="17">
        <v>10.1</v>
      </c>
      <c r="AV56" s="17">
        <v>-17.100000000000001</v>
      </c>
      <c r="AW56" s="17">
        <v>-45.6</v>
      </c>
      <c r="AX56" s="17">
        <v>0.7</v>
      </c>
      <c r="AY56" s="17">
        <v>-1.4</v>
      </c>
      <c r="AZ56" s="17">
        <v>0</v>
      </c>
      <c r="BA56" s="17">
        <v>-2.6</v>
      </c>
      <c r="BB56" s="17">
        <v>0.7</v>
      </c>
      <c r="BC56" s="17">
        <v>1.1000000000000001</v>
      </c>
      <c r="BD56" s="17">
        <v>-4.5</v>
      </c>
      <c r="BE56" s="17">
        <v>-5.3</v>
      </c>
      <c r="BF56" s="17"/>
      <c r="BG56" s="17"/>
      <c r="BH56" s="17"/>
      <c r="BI56" s="17">
        <v>0</v>
      </c>
      <c r="BJ56" s="17"/>
      <c r="BK56" s="17">
        <v>5.6</v>
      </c>
      <c r="BL56" s="17"/>
      <c r="BM56" s="17"/>
      <c r="BN56" s="17"/>
      <c r="BO56" s="17">
        <v>10.5</v>
      </c>
      <c r="BP56" s="17">
        <v>0</v>
      </c>
      <c r="BQ56" s="17">
        <v>-27.1</v>
      </c>
      <c r="BR56" s="17">
        <v>-8.1999999999999993</v>
      </c>
      <c r="BS56" s="17">
        <v>-25.6</v>
      </c>
      <c r="BT56" s="17"/>
      <c r="BU56" s="17"/>
      <c r="BV56" s="17"/>
      <c r="BW56" s="17"/>
      <c r="BX56" s="17"/>
      <c r="BY56" s="17"/>
      <c r="BZ56" s="17"/>
      <c r="CA56" s="17"/>
      <c r="CB56" s="17">
        <v>-0.4</v>
      </c>
      <c r="CC56" s="17">
        <v>21.8</v>
      </c>
      <c r="CD56" s="17">
        <v>17</v>
      </c>
      <c r="CE56" s="17">
        <v>8.6</v>
      </c>
      <c r="CF56" s="17">
        <v>2</v>
      </c>
      <c r="CG56" s="17">
        <v>0.1</v>
      </c>
      <c r="CH56" s="17"/>
      <c r="CI56" s="17"/>
      <c r="CJ56" s="17"/>
      <c r="CK56" s="17">
        <v>7.8</v>
      </c>
      <c r="CL56" s="17">
        <v>9.3000000000000007</v>
      </c>
      <c r="CM56" s="17">
        <v>-23</v>
      </c>
      <c r="CN56" s="17">
        <v>-27.5</v>
      </c>
      <c r="CO56" s="17"/>
      <c r="CP56" s="17"/>
      <c r="CQ56" s="17"/>
      <c r="CR56" s="17"/>
      <c r="CS56" s="17"/>
      <c r="CT56" s="17"/>
      <c r="CU56" s="17"/>
      <c r="CV56" s="17">
        <v>-0.3</v>
      </c>
      <c r="CW56" s="17">
        <v>0</v>
      </c>
      <c r="CX56" s="17"/>
      <c r="CY56" s="17"/>
      <c r="CZ56" s="17">
        <v>1.3</v>
      </c>
      <c r="DA56" s="17">
        <v>-0.1</v>
      </c>
      <c r="DB56" s="17">
        <v>-0.8</v>
      </c>
      <c r="DC56" s="17"/>
      <c r="DD56" s="17">
        <v>0.1</v>
      </c>
      <c r="DE56" s="17">
        <v>1</v>
      </c>
      <c r="DF56" s="17">
        <v>0.2</v>
      </c>
      <c r="DG56" s="17">
        <v>0.2</v>
      </c>
      <c r="DH56" s="17">
        <v>0.1</v>
      </c>
      <c r="DI56" s="17"/>
      <c r="DJ56" s="17"/>
      <c r="DK56" s="17">
        <v>0</v>
      </c>
      <c r="DL56" s="17">
        <v>0</v>
      </c>
      <c r="DM56" s="17">
        <v>-1.4</v>
      </c>
      <c r="DN56" s="17">
        <v>6.2</v>
      </c>
      <c r="DO56" s="17">
        <v>2</v>
      </c>
      <c r="DP56" s="17">
        <v>0.3</v>
      </c>
      <c r="DQ56" s="17">
        <v>0.7</v>
      </c>
      <c r="DR56" s="17">
        <v>1.1000000000000001</v>
      </c>
      <c r="DS56" s="17">
        <v>0</v>
      </c>
      <c r="DT56" s="17">
        <v>0</v>
      </c>
      <c r="DU56" s="17">
        <v>0.6</v>
      </c>
      <c r="DV56" s="17">
        <v>0.6</v>
      </c>
      <c r="DW56" s="17"/>
      <c r="DX56" s="17">
        <v>-3.9</v>
      </c>
      <c r="DY56" s="17">
        <v>0.3</v>
      </c>
      <c r="DZ56" s="17">
        <v>0.6</v>
      </c>
      <c r="EA56" s="17">
        <v>0.7</v>
      </c>
      <c r="EB56" s="17">
        <v>1.1000000000000001</v>
      </c>
      <c r="EC56" s="17">
        <v>0.8</v>
      </c>
      <c r="ED56" s="17">
        <v>4</v>
      </c>
      <c r="EE56" s="17">
        <v>0</v>
      </c>
      <c r="EF56" s="17">
        <v>-2.1</v>
      </c>
      <c r="EG56" s="17">
        <v>-4.0999999999999996</v>
      </c>
      <c r="EH56" s="17">
        <v>0.3</v>
      </c>
      <c r="EI56" s="17">
        <v>0.4</v>
      </c>
      <c r="EJ56" s="17"/>
      <c r="EK56" s="17">
        <v>0.2</v>
      </c>
      <c r="EL56" s="17">
        <v>1.8</v>
      </c>
      <c r="EM56" s="17">
        <v>0.2</v>
      </c>
      <c r="EN56" s="17">
        <v>0.2</v>
      </c>
      <c r="EO56" s="17">
        <v>0.2</v>
      </c>
      <c r="EP56" s="17"/>
      <c r="EQ56" s="17">
        <v>0</v>
      </c>
      <c r="ER56" s="17">
        <v>0</v>
      </c>
      <c r="ES56" s="17">
        <v>0</v>
      </c>
      <c r="ET56" s="17">
        <v>-0.2</v>
      </c>
      <c r="EU56" s="17">
        <v>8.1</v>
      </c>
      <c r="EV56" s="17">
        <v>3</v>
      </c>
      <c r="EW56" s="17">
        <v>0</v>
      </c>
      <c r="EX56" s="17">
        <v>0</v>
      </c>
      <c r="EY56" s="17">
        <v>0.2</v>
      </c>
      <c r="EZ56" s="17">
        <v>1.4</v>
      </c>
      <c r="FA56" s="17">
        <v>3</v>
      </c>
      <c r="FB56" s="17">
        <v>8.8000000000000007</v>
      </c>
      <c r="FC56" s="17">
        <v>1.6</v>
      </c>
      <c r="FD56" s="17"/>
      <c r="FE56" s="17"/>
      <c r="FF56" s="17">
        <v>1.7</v>
      </c>
      <c r="FG56" s="17"/>
      <c r="FH56" s="17"/>
      <c r="FI56" s="17">
        <v>36.299999999999997</v>
      </c>
      <c r="FJ56" s="15"/>
      <c r="FK56" s="17"/>
      <c r="FL56" s="17">
        <v>-0.72899999999999998</v>
      </c>
      <c r="FM56" s="17"/>
      <c r="FN56" s="17">
        <v>1.8</v>
      </c>
      <c r="FO56" s="17">
        <v>2.30714</v>
      </c>
      <c r="FP56" s="17">
        <v>2.6932900000000002</v>
      </c>
      <c r="FQ56" s="17">
        <v>-0.5</v>
      </c>
      <c r="FR56" s="17">
        <v>2.2000000000000002</v>
      </c>
      <c r="FS56" s="17">
        <v>7.7714299999999996</v>
      </c>
    </row>
    <row r="57" spans="1:175" ht="24" customHeight="1" x14ac:dyDescent="0.35">
      <c r="A57" s="16" t="s">
        <v>54</v>
      </c>
      <c r="B57" s="16" t="s">
        <v>914</v>
      </c>
      <c r="C57" s="17">
        <v>0</v>
      </c>
      <c r="D57" s="17">
        <v>28.8</v>
      </c>
      <c r="E57" s="17">
        <v>17.600000000000001</v>
      </c>
      <c r="F57" s="17">
        <v>0</v>
      </c>
      <c r="G57" s="17">
        <v>0</v>
      </c>
      <c r="H57" s="17">
        <v>-16.5</v>
      </c>
      <c r="I57" s="17">
        <v>-5.8</v>
      </c>
      <c r="J57" s="17"/>
      <c r="K57" s="17"/>
      <c r="L57" s="17">
        <v>-35.700000000000003</v>
      </c>
      <c r="M57" s="17"/>
      <c r="N57" s="17">
        <v>-19.899999999999999</v>
      </c>
      <c r="O57" s="17">
        <v>-5.6</v>
      </c>
      <c r="P57" s="17">
        <v>-18.100000000000001</v>
      </c>
      <c r="Q57" s="17">
        <v>-14</v>
      </c>
      <c r="R57" s="17">
        <v>60.2</v>
      </c>
      <c r="S57" s="17">
        <v>0.2</v>
      </c>
      <c r="T57" s="17"/>
      <c r="U57" s="17"/>
      <c r="V57" s="17"/>
      <c r="W57" s="17"/>
      <c r="X57" s="17">
        <v>14.7</v>
      </c>
      <c r="Y57" s="17">
        <v>1.4</v>
      </c>
      <c r="Z57" s="17"/>
      <c r="AA57" s="17">
        <v>-3.4</v>
      </c>
      <c r="AB57" s="17">
        <v>2.4</v>
      </c>
      <c r="AC57" s="17">
        <v>11.3</v>
      </c>
      <c r="AD57" s="17"/>
      <c r="AE57" s="17"/>
      <c r="AF57" s="17"/>
      <c r="AG57" s="17"/>
      <c r="AH57" s="17">
        <v>2.1</v>
      </c>
      <c r="AI57" s="17">
        <v>-7.1</v>
      </c>
      <c r="AJ57" s="17"/>
      <c r="AK57" s="17"/>
      <c r="AL57" s="17"/>
      <c r="AM57" s="17">
        <v>-1.1000000000000001</v>
      </c>
      <c r="AN57" s="17">
        <v>-14.1</v>
      </c>
      <c r="AO57" s="17">
        <v>0</v>
      </c>
      <c r="AP57" s="17">
        <v>14.5</v>
      </c>
      <c r="AQ57" s="17">
        <v>1.2</v>
      </c>
      <c r="AR57" s="17">
        <v>0.7</v>
      </c>
      <c r="AS57" s="17">
        <v>2.7</v>
      </c>
      <c r="AT57" s="17">
        <v>1.6</v>
      </c>
      <c r="AU57" s="17">
        <v>1</v>
      </c>
      <c r="AV57" s="17">
        <v>-27.8</v>
      </c>
      <c r="AW57" s="17">
        <v>-55.9</v>
      </c>
      <c r="AX57" s="17">
        <v>1.2</v>
      </c>
      <c r="AY57" s="17">
        <v>-1.3</v>
      </c>
      <c r="AZ57" s="17">
        <v>0.1</v>
      </c>
      <c r="BA57" s="17">
        <v>-1.4</v>
      </c>
      <c r="BB57" s="17">
        <v>0</v>
      </c>
      <c r="BC57" s="17">
        <v>1.1000000000000001</v>
      </c>
      <c r="BD57" s="17">
        <v>-4.4000000000000004</v>
      </c>
      <c r="BE57" s="17">
        <v>-5.3</v>
      </c>
      <c r="BF57" s="17"/>
      <c r="BG57" s="17"/>
      <c r="BH57" s="17"/>
      <c r="BI57" s="17">
        <v>0</v>
      </c>
      <c r="BJ57" s="17"/>
      <c r="BK57" s="17">
        <v>8.9</v>
      </c>
      <c r="BL57" s="17"/>
      <c r="BM57" s="17"/>
      <c r="BN57" s="17"/>
      <c r="BO57" s="17">
        <v>7.4</v>
      </c>
      <c r="BP57" s="17">
        <v>0</v>
      </c>
      <c r="BQ57" s="17">
        <v>-33.700000000000003</v>
      </c>
      <c r="BR57" s="17">
        <v>0</v>
      </c>
      <c r="BS57" s="17">
        <v>-32.200000000000003</v>
      </c>
      <c r="BT57" s="17"/>
      <c r="BU57" s="17"/>
      <c r="BV57" s="17"/>
      <c r="BW57" s="17"/>
      <c r="BX57" s="17"/>
      <c r="BY57" s="17"/>
      <c r="BZ57" s="17"/>
      <c r="CA57" s="17"/>
      <c r="CB57" s="17">
        <v>-0.5</v>
      </c>
      <c r="CC57" s="17">
        <v>20.6</v>
      </c>
      <c r="CD57" s="17">
        <v>17.399999999999999</v>
      </c>
      <c r="CE57" s="17">
        <v>8.6</v>
      </c>
      <c r="CF57" s="17">
        <v>3.2</v>
      </c>
      <c r="CG57" s="17">
        <v>0.1</v>
      </c>
      <c r="CH57" s="17"/>
      <c r="CI57" s="17"/>
      <c r="CJ57" s="17"/>
      <c r="CK57" s="17">
        <v>1.1000000000000001</v>
      </c>
      <c r="CL57" s="17">
        <v>2.6</v>
      </c>
      <c r="CM57" s="17">
        <v>-33.299999999999997</v>
      </c>
      <c r="CN57" s="17">
        <v>-33.9</v>
      </c>
      <c r="CO57" s="17"/>
      <c r="CP57" s="17"/>
      <c r="CQ57" s="17"/>
      <c r="CR57" s="17"/>
      <c r="CS57" s="17"/>
      <c r="CT57" s="17"/>
      <c r="CU57" s="17"/>
      <c r="CV57" s="17">
        <v>-0.4</v>
      </c>
      <c r="CW57" s="17">
        <v>0</v>
      </c>
      <c r="CX57" s="17"/>
      <c r="CY57" s="17"/>
      <c r="CZ57" s="17">
        <v>1.3</v>
      </c>
      <c r="DA57" s="17">
        <v>0</v>
      </c>
      <c r="DB57" s="17">
        <v>-0.9</v>
      </c>
      <c r="DC57" s="17"/>
      <c r="DD57" s="17">
        <v>0.1</v>
      </c>
      <c r="DE57" s="17">
        <v>1</v>
      </c>
      <c r="DF57" s="17">
        <v>-0.4</v>
      </c>
      <c r="DG57" s="17">
        <v>0</v>
      </c>
      <c r="DH57" s="17">
        <v>0.1</v>
      </c>
      <c r="DI57" s="17"/>
      <c r="DJ57" s="17"/>
      <c r="DK57" s="17">
        <v>0</v>
      </c>
      <c r="DL57" s="17">
        <v>0</v>
      </c>
      <c r="DM57" s="17">
        <v>-1.9</v>
      </c>
      <c r="DN57" s="17">
        <v>4.7</v>
      </c>
      <c r="DO57" s="17">
        <v>2</v>
      </c>
      <c r="DP57" s="17">
        <v>0.3</v>
      </c>
      <c r="DQ57" s="17">
        <v>0.7</v>
      </c>
      <c r="DR57" s="17">
        <v>1.1000000000000001</v>
      </c>
      <c r="DS57" s="17">
        <v>0</v>
      </c>
      <c r="DT57" s="17">
        <v>0</v>
      </c>
      <c r="DU57" s="17">
        <v>0.5</v>
      </c>
      <c r="DV57" s="17">
        <v>0.6</v>
      </c>
      <c r="DW57" s="17"/>
      <c r="DX57" s="17">
        <v>-3.8</v>
      </c>
      <c r="DY57" s="17">
        <v>0.4</v>
      </c>
      <c r="DZ57" s="17">
        <v>0.1</v>
      </c>
      <c r="EA57" s="17">
        <v>0.6</v>
      </c>
      <c r="EB57" s="17">
        <v>0.9</v>
      </c>
      <c r="EC57" s="17">
        <v>0.8</v>
      </c>
      <c r="ED57" s="17">
        <v>4</v>
      </c>
      <c r="EE57" s="17">
        <v>0</v>
      </c>
      <c r="EF57" s="17">
        <v>-1.4</v>
      </c>
      <c r="EG57" s="17">
        <v>-2.4</v>
      </c>
      <c r="EH57" s="17">
        <v>0.5</v>
      </c>
      <c r="EI57" s="17">
        <v>0.6</v>
      </c>
      <c r="EJ57" s="17"/>
      <c r="EK57" s="17">
        <v>0.2</v>
      </c>
      <c r="EL57" s="17">
        <v>1.8</v>
      </c>
      <c r="EM57" s="17">
        <v>0.2</v>
      </c>
      <c r="EN57" s="17">
        <v>0.2</v>
      </c>
      <c r="EO57" s="17">
        <v>0.2</v>
      </c>
      <c r="EP57" s="17"/>
      <c r="EQ57" s="17">
        <v>0</v>
      </c>
      <c r="ER57" s="17">
        <v>0</v>
      </c>
      <c r="ES57" s="17">
        <v>0</v>
      </c>
      <c r="ET57" s="17">
        <v>-0.2</v>
      </c>
      <c r="EU57" s="17">
        <v>8.1999999999999993</v>
      </c>
      <c r="EV57" s="17">
        <v>8.8000000000000007</v>
      </c>
      <c r="EW57" s="17">
        <v>0</v>
      </c>
      <c r="EX57" s="17">
        <v>0</v>
      </c>
      <c r="EY57" s="17">
        <v>0.2</v>
      </c>
      <c r="EZ57" s="17">
        <v>1.2</v>
      </c>
      <c r="FA57" s="17">
        <v>3.1</v>
      </c>
      <c r="FB57" s="17">
        <v>10.7</v>
      </c>
      <c r="FC57" s="17">
        <v>3.4</v>
      </c>
      <c r="FD57" s="17"/>
      <c r="FE57" s="17"/>
      <c r="FF57" s="17">
        <v>2.4</v>
      </c>
      <c r="FG57" s="17"/>
      <c r="FH57" s="17"/>
      <c r="FI57" s="17">
        <v>-88.8</v>
      </c>
      <c r="FJ57" s="15"/>
      <c r="FK57" s="17"/>
      <c r="FL57" s="17">
        <v>-0.28499999999999998</v>
      </c>
      <c r="FM57" s="17"/>
      <c r="FN57" s="17">
        <v>1.8</v>
      </c>
      <c r="FO57" s="17">
        <v>2.3018900000000002</v>
      </c>
      <c r="FP57" s="17">
        <v>2.68458</v>
      </c>
      <c r="FQ57" s="17">
        <v>-0.3</v>
      </c>
      <c r="FR57" s="17">
        <v>1.9</v>
      </c>
      <c r="FS57" s="17">
        <v>8.1014700000000008</v>
      </c>
    </row>
    <row r="58" spans="1:175" ht="24" customHeight="1" x14ac:dyDescent="0.35">
      <c r="A58" s="18" t="s">
        <v>915</v>
      </c>
      <c r="B58" s="18" t="s">
        <v>55</v>
      </c>
      <c r="C58" s="19">
        <v>0</v>
      </c>
      <c r="D58" s="19">
        <v>14.5</v>
      </c>
      <c r="E58" s="19">
        <v>14.9</v>
      </c>
      <c r="F58" s="19">
        <v>0</v>
      </c>
      <c r="G58" s="19">
        <v>0</v>
      </c>
      <c r="H58" s="19">
        <v>-21.2</v>
      </c>
      <c r="I58" s="19">
        <v>-8.1999999999999993</v>
      </c>
      <c r="J58" s="19"/>
      <c r="K58" s="19"/>
      <c r="L58" s="19">
        <v>-39.799999999999997</v>
      </c>
      <c r="M58" s="19"/>
      <c r="N58" s="19">
        <v>-22.1</v>
      </c>
      <c r="O58" s="19">
        <v>-9.9</v>
      </c>
      <c r="P58" s="19">
        <v>-19.8</v>
      </c>
      <c r="Q58" s="19">
        <v>-20.100000000000001</v>
      </c>
      <c r="R58" s="19">
        <v>35.6</v>
      </c>
      <c r="S58" s="19">
        <v>0.2</v>
      </c>
      <c r="T58" s="19"/>
      <c r="U58" s="19"/>
      <c r="V58" s="19"/>
      <c r="W58" s="19"/>
      <c r="X58" s="19">
        <v>12.9</v>
      </c>
      <c r="Y58" s="19">
        <v>1.5</v>
      </c>
      <c r="Z58" s="19"/>
      <c r="AA58" s="19">
        <v>-3.4</v>
      </c>
      <c r="AB58" s="19">
        <v>2.5</v>
      </c>
      <c r="AC58" s="19">
        <v>9.8000000000000007</v>
      </c>
      <c r="AD58" s="19"/>
      <c r="AE58" s="19"/>
      <c r="AF58" s="19"/>
      <c r="AG58" s="19"/>
      <c r="AH58" s="19">
        <v>0.4</v>
      </c>
      <c r="AI58" s="19">
        <v>-12.5</v>
      </c>
      <c r="AJ58" s="19"/>
      <c r="AK58" s="19"/>
      <c r="AL58" s="19"/>
      <c r="AM58" s="19">
        <v>-1.3</v>
      </c>
      <c r="AN58" s="19">
        <v>-15.1</v>
      </c>
      <c r="AO58" s="19">
        <v>-0.1</v>
      </c>
      <c r="AP58" s="19">
        <v>9.1999999999999993</v>
      </c>
      <c r="AQ58" s="19">
        <v>1.7</v>
      </c>
      <c r="AR58" s="19">
        <v>0.7</v>
      </c>
      <c r="AS58" s="19">
        <v>2.7</v>
      </c>
      <c r="AT58" s="19">
        <v>1.7</v>
      </c>
      <c r="AU58" s="19">
        <v>-7.2</v>
      </c>
      <c r="AV58" s="19">
        <v>-35.799999999999997</v>
      </c>
      <c r="AW58" s="19">
        <v>-58.9</v>
      </c>
      <c r="AX58" s="19">
        <v>4.5</v>
      </c>
      <c r="AY58" s="19">
        <v>-1.5</v>
      </c>
      <c r="AZ58" s="19">
        <v>0</v>
      </c>
      <c r="BA58" s="19">
        <v>-1.6</v>
      </c>
      <c r="BB58" s="19">
        <v>-0.2</v>
      </c>
      <c r="BC58" s="19">
        <v>1.1000000000000001</v>
      </c>
      <c r="BD58" s="19">
        <v>-4.4000000000000004</v>
      </c>
      <c r="BE58" s="19">
        <v>-2.8</v>
      </c>
      <c r="BF58" s="19"/>
      <c r="BG58" s="19"/>
      <c r="BH58" s="19"/>
      <c r="BI58" s="19">
        <v>0</v>
      </c>
      <c r="BJ58" s="19"/>
      <c r="BK58" s="19">
        <v>6.7</v>
      </c>
      <c r="BL58" s="19"/>
      <c r="BM58" s="19"/>
      <c r="BN58" s="19"/>
      <c r="BO58" s="19">
        <v>6.4</v>
      </c>
      <c r="BP58" s="19">
        <v>0</v>
      </c>
      <c r="BQ58" s="19">
        <v>-39.1</v>
      </c>
      <c r="BR58" s="19">
        <v>-4.5999999999999996</v>
      </c>
      <c r="BS58" s="19">
        <v>-37.799999999999997</v>
      </c>
      <c r="BT58" s="19"/>
      <c r="BU58" s="19"/>
      <c r="BV58" s="19"/>
      <c r="BW58" s="19"/>
      <c r="BX58" s="19"/>
      <c r="BY58" s="19"/>
      <c r="BZ58" s="19"/>
      <c r="CA58" s="19"/>
      <c r="CB58" s="19">
        <v>-0.4</v>
      </c>
      <c r="CC58" s="19">
        <v>20.9</v>
      </c>
      <c r="CD58" s="19">
        <v>17.399999999999999</v>
      </c>
      <c r="CE58" s="19">
        <v>8.5</v>
      </c>
      <c r="CF58" s="19">
        <v>1.9</v>
      </c>
      <c r="CG58" s="19">
        <v>0.3</v>
      </c>
      <c r="CH58" s="19"/>
      <c r="CI58" s="19"/>
      <c r="CJ58" s="19"/>
      <c r="CK58" s="19">
        <v>-4.3</v>
      </c>
      <c r="CL58" s="19">
        <v>-3.3</v>
      </c>
      <c r="CM58" s="19">
        <v>-40.9</v>
      </c>
      <c r="CN58" s="19">
        <v>-40</v>
      </c>
      <c r="CO58" s="19"/>
      <c r="CP58" s="19"/>
      <c r="CQ58" s="19"/>
      <c r="CR58" s="19"/>
      <c r="CS58" s="19"/>
      <c r="CT58" s="19"/>
      <c r="CU58" s="19"/>
      <c r="CV58" s="19">
        <v>-0.4</v>
      </c>
      <c r="CW58" s="19">
        <v>0</v>
      </c>
      <c r="CX58" s="19"/>
      <c r="CY58" s="19"/>
      <c r="CZ58" s="19">
        <v>1.3</v>
      </c>
      <c r="DA58" s="19">
        <v>0</v>
      </c>
      <c r="DB58" s="19">
        <v>-0.6</v>
      </c>
      <c r="DC58" s="19"/>
      <c r="DD58" s="19">
        <v>0.1</v>
      </c>
      <c r="DE58" s="19">
        <v>1</v>
      </c>
      <c r="DF58" s="19">
        <v>-0.4</v>
      </c>
      <c r="DG58" s="19">
        <v>-0.5</v>
      </c>
      <c r="DH58" s="19">
        <v>1.3</v>
      </c>
      <c r="DI58" s="19"/>
      <c r="DJ58" s="19"/>
      <c r="DK58" s="19">
        <v>0</v>
      </c>
      <c r="DL58" s="19">
        <v>0</v>
      </c>
      <c r="DM58" s="19">
        <v>-2.2999999999999998</v>
      </c>
      <c r="DN58" s="19">
        <v>3.8</v>
      </c>
      <c r="DO58" s="19">
        <v>2</v>
      </c>
      <c r="DP58" s="19">
        <v>0.3</v>
      </c>
      <c r="DQ58" s="19">
        <v>0.7</v>
      </c>
      <c r="DR58" s="19">
        <v>1.1000000000000001</v>
      </c>
      <c r="DS58" s="19">
        <v>0</v>
      </c>
      <c r="DT58" s="19">
        <v>0</v>
      </c>
      <c r="DU58" s="19">
        <v>0.6</v>
      </c>
      <c r="DV58" s="19">
        <v>0.6</v>
      </c>
      <c r="DW58" s="19"/>
      <c r="DX58" s="19">
        <v>-3.9</v>
      </c>
      <c r="DY58" s="19">
        <v>0.1</v>
      </c>
      <c r="DZ58" s="19">
        <v>0</v>
      </c>
      <c r="EA58" s="19">
        <v>0.5</v>
      </c>
      <c r="EB58" s="19">
        <v>0.9</v>
      </c>
      <c r="EC58" s="19">
        <v>0.8</v>
      </c>
      <c r="ED58" s="19">
        <v>4</v>
      </c>
      <c r="EE58" s="19">
        <v>0</v>
      </c>
      <c r="EF58" s="19">
        <v>-1.5</v>
      </c>
      <c r="EG58" s="19">
        <v>-1.7</v>
      </c>
      <c r="EH58" s="19">
        <v>0.1</v>
      </c>
      <c r="EI58" s="19">
        <v>0.5</v>
      </c>
      <c r="EJ58" s="19"/>
      <c r="EK58" s="19">
        <v>0.2</v>
      </c>
      <c r="EL58" s="19">
        <v>1.8</v>
      </c>
      <c r="EM58" s="19">
        <v>0.2</v>
      </c>
      <c r="EN58" s="19">
        <v>0.2</v>
      </c>
      <c r="EO58" s="19">
        <v>0.2</v>
      </c>
      <c r="EP58" s="19"/>
      <c r="EQ58" s="19">
        <v>0</v>
      </c>
      <c r="ER58" s="19">
        <v>0</v>
      </c>
      <c r="ES58" s="19">
        <v>0</v>
      </c>
      <c r="ET58" s="19">
        <v>-0.2</v>
      </c>
      <c r="EU58" s="19">
        <v>13.2</v>
      </c>
      <c r="EV58" s="19">
        <v>8.6999999999999993</v>
      </c>
      <c r="EW58" s="19">
        <v>0</v>
      </c>
      <c r="EX58" s="19">
        <v>0</v>
      </c>
      <c r="EY58" s="19">
        <v>0.2</v>
      </c>
      <c r="EZ58" s="19">
        <v>1.2</v>
      </c>
      <c r="FA58" s="19">
        <v>3.3</v>
      </c>
      <c r="FB58" s="19">
        <v>9.8000000000000007</v>
      </c>
      <c r="FC58" s="19">
        <v>2.5</v>
      </c>
      <c r="FD58" s="19"/>
      <c r="FE58" s="19"/>
      <c r="FF58" s="19">
        <v>2</v>
      </c>
      <c r="FG58" s="19"/>
      <c r="FH58" s="19"/>
      <c r="FI58" s="19">
        <v>-228.6</v>
      </c>
      <c r="FJ58" s="15"/>
      <c r="FK58" s="19"/>
      <c r="FL58" s="19">
        <v>-0.52900000000000003</v>
      </c>
      <c r="FM58" s="19"/>
      <c r="FN58" s="19">
        <v>1.7</v>
      </c>
      <c r="FO58" s="19">
        <v>2.2887</v>
      </c>
      <c r="FP58" s="19">
        <v>2.70017</v>
      </c>
      <c r="FQ58" s="19">
        <v>-0.6</v>
      </c>
      <c r="FR58" s="19">
        <v>2</v>
      </c>
      <c r="FS58" s="19">
        <v>7.5598700000000001</v>
      </c>
    </row>
    <row r="59" spans="1:175" ht="25" customHeight="1" x14ac:dyDescent="0.35">
      <c r="A59" s="211" t="s">
        <v>916</v>
      </c>
      <c r="B59" s="212"/>
      <c r="C59" s="20">
        <v>86</v>
      </c>
      <c r="D59" s="20">
        <v>1078.5</v>
      </c>
      <c r="E59" s="20">
        <v>521</v>
      </c>
      <c r="F59" s="20">
        <v>8.4</v>
      </c>
      <c r="G59" s="20">
        <v>8.3000000000000007</v>
      </c>
      <c r="H59" s="20">
        <v>-262.60000000000002</v>
      </c>
      <c r="I59" s="20">
        <v>354.85</v>
      </c>
      <c r="J59" s="20">
        <v>0</v>
      </c>
      <c r="K59" s="20">
        <v>0</v>
      </c>
      <c r="L59" s="20">
        <v>-194.85</v>
      </c>
      <c r="M59" s="20">
        <v>0</v>
      </c>
      <c r="N59" s="20">
        <v>-31.65</v>
      </c>
      <c r="O59" s="20">
        <v>118.05</v>
      </c>
      <c r="P59" s="20">
        <v>-270.85000000000002</v>
      </c>
      <c r="Q59" s="20">
        <v>-235.6</v>
      </c>
      <c r="R59" s="20">
        <v>616.45000000000005</v>
      </c>
      <c r="S59" s="20">
        <v>1.25</v>
      </c>
      <c r="T59" s="20">
        <v>0</v>
      </c>
      <c r="U59" s="20">
        <v>0</v>
      </c>
      <c r="V59" s="20">
        <v>0</v>
      </c>
      <c r="W59" s="20">
        <v>0</v>
      </c>
      <c r="X59" s="20">
        <v>240.7</v>
      </c>
      <c r="Y59" s="20">
        <v>28.05</v>
      </c>
      <c r="Z59" s="20">
        <v>0</v>
      </c>
      <c r="AA59" s="20">
        <v>-81.099999999999994</v>
      </c>
      <c r="AB59" s="20">
        <v>68.7</v>
      </c>
      <c r="AC59" s="20">
        <v>333.85</v>
      </c>
      <c r="AD59" s="20">
        <v>0</v>
      </c>
      <c r="AE59" s="20">
        <v>0</v>
      </c>
      <c r="AF59" s="20">
        <v>0</v>
      </c>
      <c r="AG59" s="20">
        <v>0</v>
      </c>
      <c r="AH59" s="20">
        <v>166.75</v>
      </c>
      <c r="AI59" s="20">
        <v>-9.3000000000000007</v>
      </c>
      <c r="AJ59" s="20">
        <v>0</v>
      </c>
      <c r="AK59" s="20">
        <v>0</v>
      </c>
      <c r="AL59" s="20">
        <v>0</v>
      </c>
      <c r="AM59" s="20">
        <v>-15.35</v>
      </c>
      <c r="AN59" s="20">
        <v>-423</v>
      </c>
      <c r="AO59" s="20">
        <v>-48.85</v>
      </c>
      <c r="AP59" s="20">
        <v>205.1</v>
      </c>
      <c r="AQ59" s="20">
        <v>28.15</v>
      </c>
      <c r="AR59" s="20">
        <v>8.5</v>
      </c>
      <c r="AS59" s="20">
        <v>64.8</v>
      </c>
      <c r="AT59" s="20">
        <v>26.65</v>
      </c>
      <c r="AU59" s="20">
        <v>73.95</v>
      </c>
      <c r="AV59" s="20">
        <v>-604</v>
      </c>
      <c r="AW59" s="20">
        <v>-873.85</v>
      </c>
      <c r="AX59" s="20">
        <v>19.25</v>
      </c>
      <c r="AY59" s="20">
        <v>-34.299999999999997</v>
      </c>
      <c r="AZ59" s="20">
        <v>-2.6</v>
      </c>
      <c r="BA59" s="20">
        <v>-74.849999999999994</v>
      </c>
      <c r="BB59" s="20">
        <v>53.95</v>
      </c>
      <c r="BC59" s="20">
        <v>26.05</v>
      </c>
      <c r="BD59" s="20">
        <v>-46.4</v>
      </c>
      <c r="BE59" s="20">
        <v>-374.8</v>
      </c>
      <c r="BF59" s="20">
        <v>0</v>
      </c>
      <c r="BG59" s="20">
        <v>0</v>
      </c>
      <c r="BH59" s="20">
        <v>0</v>
      </c>
      <c r="BI59" s="20">
        <v>14.8</v>
      </c>
      <c r="BJ59" s="20">
        <v>0</v>
      </c>
      <c r="BK59" s="20">
        <v>29.45</v>
      </c>
      <c r="BL59" s="20">
        <v>0</v>
      </c>
      <c r="BM59" s="20">
        <v>0</v>
      </c>
      <c r="BN59" s="20">
        <v>0</v>
      </c>
      <c r="BO59" s="20">
        <v>56.8</v>
      </c>
      <c r="BP59" s="20">
        <v>-495.8</v>
      </c>
      <c r="BQ59" s="20">
        <v>-631.15</v>
      </c>
      <c r="BR59" s="20">
        <v>-27.7</v>
      </c>
      <c r="BS59" s="20">
        <v>280.64999999999998</v>
      </c>
      <c r="BT59" s="20">
        <v>0</v>
      </c>
      <c r="BU59" s="20">
        <v>0</v>
      </c>
      <c r="BV59" s="20">
        <v>0</v>
      </c>
      <c r="BW59" s="20">
        <v>0</v>
      </c>
      <c r="BX59" s="20">
        <v>0</v>
      </c>
      <c r="BY59" s="20">
        <v>0</v>
      </c>
      <c r="BZ59" s="20">
        <v>0</v>
      </c>
      <c r="CA59" s="20">
        <v>0</v>
      </c>
      <c r="CB59" s="20">
        <v>-10.4</v>
      </c>
      <c r="CC59" s="20">
        <v>1091.9000000000001</v>
      </c>
      <c r="CD59" s="20">
        <v>717.7</v>
      </c>
      <c r="CE59" s="20">
        <v>113.65</v>
      </c>
      <c r="CF59" s="20">
        <v>165.35</v>
      </c>
      <c r="CG59" s="20">
        <v>-12.8</v>
      </c>
      <c r="CH59" s="20">
        <v>0</v>
      </c>
      <c r="CI59" s="20">
        <v>0</v>
      </c>
      <c r="CJ59" s="20">
        <v>0</v>
      </c>
      <c r="CK59" s="20">
        <v>116.5</v>
      </c>
      <c r="CL59" s="20">
        <v>146.69999999999999</v>
      </c>
      <c r="CM59" s="20">
        <v>-381.9</v>
      </c>
      <c r="CN59" s="20">
        <v>-164.35</v>
      </c>
      <c r="CO59" s="20">
        <v>0</v>
      </c>
      <c r="CP59" s="20">
        <v>0</v>
      </c>
      <c r="CQ59" s="20">
        <v>0</v>
      </c>
      <c r="CR59" s="20">
        <v>0</v>
      </c>
      <c r="CS59" s="20">
        <v>0</v>
      </c>
      <c r="CT59" s="20">
        <v>0</v>
      </c>
      <c r="CU59" s="20">
        <v>0</v>
      </c>
      <c r="CV59" s="20">
        <v>-60.35</v>
      </c>
      <c r="CW59" s="20">
        <v>59.75</v>
      </c>
      <c r="CX59" s="20">
        <v>0</v>
      </c>
      <c r="CY59" s="20">
        <v>0</v>
      </c>
      <c r="CZ59" s="20">
        <v>31.2</v>
      </c>
      <c r="DA59" s="20">
        <v>-0.45</v>
      </c>
      <c r="DB59" s="20">
        <v>-20.45</v>
      </c>
      <c r="DC59" s="20">
        <v>0</v>
      </c>
      <c r="DD59" s="20">
        <v>1.9</v>
      </c>
      <c r="DE59" s="20">
        <v>30.1</v>
      </c>
      <c r="DF59" s="20">
        <v>0.45</v>
      </c>
      <c r="DG59" s="20">
        <v>1.65</v>
      </c>
      <c r="DH59" s="20">
        <v>28.05</v>
      </c>
      <c r="DI59" s="20">
        <v>0</v>
      </c>
      <c r="DJ59" s="20">
        <v>0</v>
      </c>
      <c r="DK59" s="20">
        <v>-4.8</v>
      </c>
      <c r="DL59" s="20">
        <v>-8.9499999999999993</v>
      </c>
      <c r="DM59" s="20">
        <v>-81.05</v>
      </c>
      <c r="DN59" s="20">
        <v>6.95</v>
      </c>
      <c r="DO59" s="20">
        <v>40.25</v>
      </c>
      <c r="DP59" s="20">
        <v>4.3</v>
      </c>
      <c r="DQ59" s="20">
        <v>16.95</v>
      </c>
      <c r="DR59" s="20">
        <v>25.65</v>
      </c>
      <c r="DS59" s="20">
        <v>-0.65</v>
      </c>
      <c r="DT59" s="20">
        <v>2.15</v>
      </c>
      <c r="DU59" s="20">
        <v>11.7</v>
      </c>
      <c r="DV59" s="20">
        <v>14.4</v>
      </c>
      <c r="DW59" s="20">
        <v>0</v>
      </c>
      <c r="DX59" s="20">
        <v>-90.2</v>
      </c>
      <c r="DY59" s="20">
        <v>8.5500000000000007</v>
      </c>
      <c r="DZ59" s="20">
        <v>3.55</v>
      </c>
      <c r="EA59" s="20">
        <v>14.55</v>
      </c>
      <c r="EB59" s="20">
        <v>30.6</v>
      </c>
      <c r="EC59" s="20">
        <v>19.2</v>
      </c>
      <c r="ED59" s="20">
        <v>95.9</v>
      </c>
      <c r="EE59" s="20">
        <v>13.95</v>
      </c>
      <c r="EF59" s="20">
        <v>-20.100000000000001</v>
      </c>
      <c r="EG59" s="20">
        <v>-97.7</v>
      </c>
      <c r="EH59" s="20">
        <v>1.5</v>
      </c>
      <c r="EI59" s="20">
        <v>3.85</v>
      </c>
      <c r="EJ59" s="20">
        <v>0</v>
      </c>
      <c r="EK59" s="20">
        <v>4.75</v>
      </c>
      <c r="EL59" s="20">
        <v>44.6</v>
      </c>
      <c r="EM59" s="20">
        <v>4.8</v>
      </c>
      <c r="EN59" s="20">
        <v>4.8</v>
      </c>
      <c r="EO59" s="20">
        <v>4.7</v>
      </c>
      <c r="EP59" s="20">
        <v>0</v>
      </c>
      <c r="EQ59" s="20">
        <v>219.85</v>
      </c>
      <c r="ER59" s="20">
        <v>9.6999999999999993</v>
      </c>
      <c r="ES59" s="20">
        <v>70.75</v>
      </c>
      <c r="ET59" s="20">
        <v>-4.8</v>
      </c>
      <c r="EU59" s="20">
        <v>231.5</v>
      </c>
      <c r="EV59" s="20">
        <v>149.9</v>
      </c>
      <c r="EW59" s="20">
        <v>-18.149999999999999</v>
      </c>
      <c r="EX59" s="20">
        <v>7.55</v>
      </c>
      <c r="EY59" s="20">
        <v>4.75</v>
      </c>
      <c r="EZ59" s="20">
        <v>38.4</v>
      </c>
      <c r="FA59" s="20">
        <v>85.45</v>
      </c>
      <c r="FB59" s="20">
        <v>264.39999999999998</v>
      </c>
      <c r="FC59" s="20">
        <v>88.3</v>
      </c>
      <c r="FD59" s="20">
        <v>0</v>
      </c>
      <c r="FE59" s="20">
        <v>0</v>
      </c>
      <c r="FF59" s="20">
        <v>64.55</v>
      </c>
      <c r="FG59" s="20">
        <v>0</v>
      </c>
      <c r="FH59" s="20">
        <v>0</v>
      </c>
      <c r="FI59" s="20">
        <v>2920.9</v>
      </c>
      <c r="FJ59" s="21"/>
      <c r="FK59" s="20">
        <v>0</v>
      </c>
      <c r="FL59" s="20">
        <v>-5.702</v>
      </c>
      <c r="FM59" s="20">
        <v>0</v>
      </c>
      <c r="FN59" s="20">
        <v>36.950000000000003</v>
      </c>
      <c r="FO59" s="20">
        <v>23.158214999999998</v>
      </c>
      <c r="FP59" s="20">
        <v>45.605044999999997</v>
      </c>
      <c r="FQ59" s="20">
        <v>10.25</v>
      </c>
      <c r="FR59" s="20">
        <v>64</v>
      </c>
      <c r="FS59" s="20">
        <v>174.26125999999999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5" t="s">
        <v>0</v>
      </c>
      <c r="C3" s="206"/>
      <c r="D3" s="206"/>
      <c r="E3" s="206"/>
      <c r="F3" s="206"/>
      <c r="G3" s="206"/>
      <c r="H3" s="1"/>
    </row>
    <row r="4" spans="1:8" ht="0" hidden="1" customHeight="1" x14ac:dyDescent="0.35">
      <c r="A4" s="1"/>
      <c r="B4" s="1"/>
      <c r="C4" s="1"/>
      <c r="D4" s="1"/>
      <c r="E4" s="1"/>
      <c r="F4" s="1"/>
      <c r="G4" s="1"/>
      <c r="H4" s="1"/>
    </row>
    <row r="5" spans="1:8" ht="23" x14ac:dyDescent="0.5">
      <c r="A5" s="1"/>
      <c r="B5" s="22" t="s">
        <v>919</v>
      </c>
      <c r="C5" s="1"/>
      <c r="D5" s="1"/>
      <c r="E5" s="1"/>
      <c r="F5" s="1"/>
      <c r="G5" s="1"/>
      <c r="H5" s="1"/>
    </row>
    <row r="6" spans="1:8" ht="23" customHeight="1" x14ac:dyDescent="0.35">
      <c r="A6" s="1"/>
      <c r="B6" s="216" t="s">
        <v>920</v>
      </c>
      <c r="C6" s="216" t="s">
        <v>921</v>
      </c>
      <c r="D6" s="216"/>
      <c r="E6" s="216" t="s">
        <v>922</v>
      </c>
      <c r="F6" s="216"/>
      <c r="G6" s="216"/>
      <c r="H6" s="216" t="s">
        <v>923</v>
      </c>
    </row>
    <row r="7" spans="1:8" ht="31" customHeight="1" x14ac:dyDescent="0.35">
      <c r="A7" s="1"/>
      <c r="B7" s="216"/>
      <c r="C7" s="24" t="s">
        <v>924</v>
      </c>
      <c r="D7" s="24" t="s">
        <v>925</v>
      </c>
      <c r="E7" s="24" t="s">
        <v>654</v>
      </c>
      <c r="F7" s="24" t="s">
        <v>653</v>
      </c>
      <c r="G7" s="24" t="s">
        <v>652</v>
      </c>
      <c r="H7" s="24" t="s">
        <v>926</v>
      </c>
    </row>
    <row r="8" spans="1:8" ht="11" customHeight="1" x14ac:dyDescent="0.35">
      <c r="A8" s="1"/>
      <c r="B8" s="25" t="s">
        <v>868</v>
      </c>
      <c r="C8" s="26">
        <v>0</v>
      </c>
      <c r="D8" s="26">
        <v>5807.8</v>
      </c>
      <c r="E8" s="27">
        <v>826.82410000000004</v>
      </c>
      <c r="F8" s="27">
        <v>3216.4142999999999</v>
      </c>
      <c r="G8" s="27">
        <v>1764.5616</v>
      </c>
      <c r="H8" s="27">
        <v>220.50630000000001</v>
      </c>
    </row>
    <row r="9" spans="1:8" ht="11" customHeight="1" x14ac:dyDescent="0.35">
      <c r="A9" s="1"/>
      <c r="B9" s="25" t="s">
        <v>869</v>
      </c>
      <c r="C9" s="26">
        <v>0</v>
      </c>
      <c r="D9" s="26">
        <v>5650.3</v>
      </c>
      <c r="E9" s="27">
        <v>844.02430000000004</v>
      </c>
      <c r="F9" s="27">
        <v>3046.5657999999999</v>
      </c>
      <c r="G9" s="27">
        <v>1759.7099000000001</v>
      </c>
      <c r="H9" s="27">
        <v>189.4169</v>
      </c>
    </row>
    <row r="10" spans="1:8" ht="11" customHeight="1" x14ac:dyDescent="0.35">
      <c r="A10" s="1"/>
      <c r="B10" s="25" t="s">
        <v>870</v>
      </c>
      <c r="C10" s="26">
        <v>0</v>
      </c>
      <c r="D10" s="26">
        <v>5677.8</v>
      </c>
      <c r="E10" s="27">
        <v>793.92129999999997</v>
      </c>
      <c r="F10" s="27">
        <v>3120.1747</v>
      </c>
      <c r="G10" s="27">
        <v>1763.704</v>
      </c>
      <c r="H10" s="27">
        <v>192.88040000000001</v>
      </c>
    </row>
    <row r="11" spans="1:8" ht="11" customHeight="1" x14ac:dyDescent="0.35">
      <c r="A11" s="1"/>
      <c r="B11" s="25" t="s">
        <v>871</v>
      </c>
      <c r="C11" s="26">
        <v>0</v>
      </c>
      <c r="D11" s="26">
        <v>5698.9</v>
      </c>
      <c r="E11" s="27">
        <v>824.08040000000005</v>
      </c>
      <c r="F11" s="27">
        <v>3134.1228999999998</v>
      </c>
      <c r="G11" s="27">
        <v>1740.6967</v>
      </c>
      <c r="H11" s="27">
        <v>193.98150000000001</v>
      </c>
    </row>
    <row r="12" spans="1:8" ht="11" customHeight="1" x14ac:dyDescent="0.35">
      <c r="A12" s="1"/>
      <c r="B12" s="25" t="s">
        <v>872</v>
      </c>
      <c r="C12" s="26">
        <v>0</v>
      </c>
      <c r="D12" s="26">
        <v>5675</v>
      </c>
      <c r="E12" s="27">
        <v>823.57989999999995</v>
      </c>
      <c r="F12" s="27">
        <v>3121.0765999999999</v>
      </c>
      <c r="G12" s="27">
        <v>1730.3434999999999</v>
      </c>
      <c r="H12" s="27">
        <v>193.19049999999999</v>
      </c>
    </row>
    <row r="13" spans="1:8" ht="11" customHeight="1" x14ac:dyDescent="0.35">
      <c r="A13" s="1"/>
      <c r="B13" s="25" t="s">
        <v>873</v>
      </c>
      <c r="C13" s="26">
        <v>0</v>
      </c>
      <c r="D13" s="26">
        <v>5633.9</v>
      </c>
      <c r="E13" s="27">
        <v>807.51049999999998</v>
      </c>
      <c r="F13" s="27">
        <v>3076.4207000000001</v>
      </c>
      <c r="G13" s="27">
        <v>1749.9688000000001</v>
      </c>
      <c r="H13" s="27">
        <v>194.631</v>
      </c>
    </row>
    <row r="14" spans="1:8" ht="11" customHeight="1" x14ac:dyDescent="0.35">
      <c r="A14" s="1"/>
      <c r="B14" s="25" t="s">
        <v>874</v>
      </c>
      <c r="C14" s="26">
        <v>0</v>
      </c>
      <c r="D14" s="26">
        <v>5545.8</v>
      </c>
      <c r="E14" s="27">
        <v>798.96550000000002</v>
      </c>
      <c r="F14" s="27">
        <v>2996.9195</v>
      </c>
      <c r="G14" s="27">
        <v>1749.915</v>
      </c>
      <c r="H14" s="27">
        <v>188.72659999999999</v>
      </c>
    </row>
    <row r="15" spans="1:8" ht="11" customHeight="1" x14ac:dyDescent="0.35">
      <c r="A15" s="1"/>
      <c r="B15" s="25" t="s">
        <v>875</v>
      </c>
      <c r="C15" s="26">
        <v>0</v>
      </c>
      <c r="D15" s="26">
        <v>5652.4</v>
      </c>
      <c r="E15" s="27">
        <v>816.6019</v>
      </c>
      <c r="F15" s="27">
        <v>3095.1523000000002</v>
      </c>
      <c r="G15" s="27">
        <v>1740.6458</v>
      </c>
      <c r="H15" s="27">
        <v>191.816</v>
      </c>
    </row>
    <row r="16" spans="1:8" ht="11" customHeight="1" x14ac:dyDescent="0.35">
      <c r="A16" s="1"/>
      <c r="B16" s="25" t="s">
        <v>876</v>
      </c>
      <c r="C16" s="26">
        <v>0</v>
      </c>
      <c r="D16" s="26">
        <v>5664</v>
      </c>
      <c r="E16" s="27">
        <v>806.89530000000002</v>
      </c>
      <c r="F16" s="27">
        <v>3098.6071000000002</v>
      </c>
      <c r="G16" s="27">
        <v>1758.4975999999999</v>
      </c>
      <c r="H16" s="27">
        <v>185.17150000000001</v>
      </c>
    </row>
    <row r="17" spans="1:8" ht="11" customHeight="1" x14ac:dyDescent="0.35">
      <c r="A17" s="1"/>
      <c r="B17" s="25" t="s">
        <v>877</v>
      </c>
      <c r="C17" s="26">
        <v>0</v>
      </c>
      <c r="D17" s="26">
        <v>5749.1</v>
      </c>
      <c r="E17" s="27">
        <v>833.32449999999994</v>
      </c>
      <c r="F17" s="27">
        <v>3144.8209999999999</v>
      </c>
      <c r="G17" s="27">
        <v>1770.9545000000001</v>
      </c>
      <c r="H17" s="27">
        <v>186.18170000000001</v>
      </c>
    </row>
    <row r="18" spans="1:8" ht="11" customHeight="1" x14ac:dyDescent="0.35">
      <c r="A18" s="1"/>
      <c r="B18" s="25" t="s">
        <v>878</v>
      </c>
      <c r="C18" s="26">
        <v>0</v>
      </c>
      <c r="D18" s="26">
        <v>5864</v>
      </c>
      <c r="E18" s="27">
        <v>860.85709999999995</v>
      </c>
      <c r="F18" s="27">
        <v>3193.9657000000002</v>
      </c>
      <c r="G18" s="27">
        <v>1809.1772000000001</v>
      </c>
      <c r="H18" s="27">
        <v>180.58539999999999</v>
      </c>
    </row>
    <row r="19" spans="1:8" ht="11" customHeight="1" x14ac:dyDescent="0.35">
      <c r="A19" s="1"/>
      <c r="B19" s="25" t="s">
        <v>879</v>
      </c>
      <c r="C19" s="26">
        <v>0</v>
      </c>
      <c r="D19" s="26">
        <v>6024.5</v>
      </c>
      <c r="E19" s="27">
        <v>864.82889999999998</v>
      </c>
      <c r="F19" s="27">
        <v>3340.2770999999998</v>
      </c>
      <c r="G19" s="27">
        <v>1819.394</v>
      </c>
      <c r="H19" s="27">
        <v>159.1087</v>
      </c>
    </row>
    <row r="20" spans="1:8" ht="11" customHeight="1" x14ac:dyDescent="0.35">
      <c r="A20" s="1"/>
      <c r="B20" s="25" t="s">
        <v>880</v>
      </c>
      <c r="C20" s="26">
        <v>0</v>
      </c>
      <c r="D20" s="26">
        <v>6142.5</v>
      </c>
      <c r="E20" s="27">
        <v>964.6585</v>
      </c>
      <c r="F20" s="27">
        <v>3375.7631999999999</v>
      </c>
      <c r="G20" s="27">
        <v>1802.0782999999999</v>
      </c>
      <c r="H20" s="27">
        <v>166.50800000000001</v>
      </c>
    </row>
    <row r="21" spans="1:8" ht="11" customHeight="1" x14ac:dyDescent="0.35">
      <c r="A21" s="1"/>
      <c r="B21" s="25" t="s">
        <v>881</v>
      </c>
      <c r="C21" s="26">
        <v>0</v>
      </c>
      <c r="D21" s="26">
        <v>6254.5</v>
      </c>
      <c r="E21" s="27">
        <v>915.43730000000005</v>
      </c>
      <c r="F21" s="27">
        <v>3527.6707999999999</v>
      </c>
      <c r="G21" s="27">
        <v>1811.3919000000001</v>
      </c>
      <c r="H21" s="27">
        <v>161.36510000000001</v>
      </c>
    </row>
    <row r="22" spans="1:8" ht="11" customHeight="1" x14ac:dyDescent="0.35">
      <c r="A22" s="1"/>
      <c r="B22" s="25" t="s">
        <v>882</v>
      </c>
      <c r="C22" s="26">
        <v>0</v>
      </c>
      <c r="D22" s="26">
        <v>6357.5</v>
      </c>
      <c r="E22" s="27">
        <v>931.95749999999998</v>
      </c>
      <c r="F22" s="27">
        <v>3621.8391000000001</v>
      </c>
      <c r="G22" s="27">
        <v>1803.7034000000001</v>
      </c>
      <c r="H22" s="27">
        <v>159.66300000000001</v>
      </c>
    </row>
    <row r="23" spans="1:8" ht="11" customHeight="1" x14ac:dyDescent="0.35">
      <c r="A23" s="1"/>
      <c r="B23" s="25" t="s">
        <v>883</v>
      </c>
      <c r="C23" s="26">
        <v>0</v>
      </c>
      <c r="D23" s="26">
        <v>6391</v>
      </c>
      <c r="E23" s="27">
        <v>984.86360000000002</v>
      </c>
      <c r="F23" s="27">
        <v>3607.5075999999999</v>
      </c>
      <c r="G23" s="27">
        <v>1798.6288</v>
      </c>
      <c r="H23" s="27">
        <v>168.0386</v>
      </c>
    </row>
    <row r="24" spans="1:8" ht="11" customHeight="1" x14ac:dyDescent="0.35">
      <c r="A24" s="1"/>
      <c r="B24" s="25" t="s">
        <v>884</v>
      </c>
      <c r="C24" s="26">
        <v>0</v>
      </c>
      <c r="D24" s="26">
        <v>6720.5</v>
      </c>
      <c r="E24" s="27">
        <v>1023.5804000000001</v>
      </c>
      <c r="F24" s="27">
        <v>3866.2082999999998</v>
      </c>
      <c r="G24" s="27">
        <v>1830.7112999999999</v>
      </c>
      <c r="H24" s="27">
        <v>174.8141</v>
      </c>
    </row>
    <row r="25" spans="1:8" ht="11" customHeight="1" x14ac:dyDescent="0.35">
      <c r="A25" s="1"/>
      <c r="B25" s="25" t="s">
        <v>885</v>
      </c>
      <c r="C25" s="26">
        <v>0</v>
      </c>
      <c r="D25" s="26">
        <v>6859.1</v>
      </c>
      <c r="E25" s="27">
        <v>1035.4404999999999</v>
      </c>
      <c r="F25" s="27">
        <v>3992.0342999999998</v>
      </c>
      <c r="G25" s="27">
        <v>1831.6251999999999</v>
      </c>
      <c r="H25" s="27">
        <v>175.35419999999999</v>
      </c>
    </row>
    <row r="26" spans="1:8" ht="11" customHeight="1" x14ac:dyDescent="0.35">
      <c r="A26" s="1"/>
      <c r="B26" s="25" t="s">
        <v>886</v>
      </c>
      <c r="C26" s="26">
        <v>0</v>
      </c>
      <c r="D26" s="26">
        <v>6918.1</v>
      </c>
      <c r="E26" s="27">
        <v>1033.4358999999999</v>
      </c>
      <c r="F26" s="27">
        <v>4027.0601999999999</v>
      </c>
      <c r="G26" s="27">
        <v>1857.6039000000001</v>
      </c>
      <c r="H26" s="27">
        <v>179.59870000000001</v>
      </c>
    </row>
    <row r="27" spans="1:8" ht="11" customHeight="1" x14ac:dyDescent="0.35">
      <c r="A27" s="1"/>
      <c r="B27" s="25" t="s">
        <v>887</v>
      </c>
      <c r="C27" s="26">
        <v>0</v>
      </c>
      <c r="D27" s="26">
        <v>7025.9</v>
      </c>
      <c r="E27" s="27">
        <v>1086.2963</v>
      </c>
      <c r="F27" s="27">
        <v>4078.0066000000002</v>
      </c>
      <c r="G27" s="27">
        <v>1861.5971</v>
      </c>
      <c r="H27" s="27">
        <v>182.1421</v>
      </c>
    </row>
    <row r="28" spans="1:8" ht="11" customHeight="1" x14ac:dyDescent="0.35">
      <c r="A28" s="1"/>
      <c r="B28" s="25" t="s">
        <v>888</v>
      </c>
      <c r="C28" s="26">
        <v>0</v>
      </c>
      <c r="D28" s="26">
        <v>7183.2</v>
      </c>
      <c r="E28" s="27">
        <v>1069.9799</v>
      </c>
      <c r="F28" s="27">
        <v>4226.6831000000002</v>
      </c>
      <c r="G28" s="27">
        <v>1886.537</v>
      </c>
      <c r="H28" s="27">
        <v>182.32759999999999</v>
      </c>
    </row>
    <row r="29" spans="1:8" ht="11" customHeight="1" x14ac:dyDescent="0.35">
      <c r="A29" s="1"/>
      <c r="B29" s="25" t="s">
        <v>889</v>
      </c>
      <c r="C29" s="26">
        <v>0</v>
      </c>
      <c r="D29" s="26">
        <v>7283.1</v>
      </c>
      <c r="E29" s="27">
        <v>1094.5102999999999</v>
      </c>
      <c r="F29" s="27">
        <v>4303.8082999999997</v>
      </c>
      <c r="G29" s="27">
        <v>1884.7814000000001</v>
      </c>
      <c r="H29" s="27">
        <v>180.44800000000001</v>
      </c>
    </row>
    <row r="30" spans="1:8" ht="11" customHeight="1" x14ac:dyDescent="0.35">
      <c r="A30" s="1"/>
      <c r="B30" s="25" t="s">
        <v>890</v>
      </c>
      <c r="C30" s="26">
        <v>0</v>
      </c>
      <c r="D30" s="26">
        <v>7381.6</v>
      </c>
      <c r="E30" s="27">
        <v>1125.3467000000001</v>
      </c>
      <c r="F30" s="27">
        <v>4349.8761000000004</v>
      </c>
      <c r="G30" s="27">
        <v>1906.3771999999999</v>
      </c>
      <c r="H30" s="27">
        <v>175.62209999999999</v>
      </c>
    </row>
    <row r="31" spans="1:8" ht="11" customHeight="1" x14ac:dyDescent="0.35">
      <c r="A31" s="1"/>
      <c r="B31" s="25" t="s">
        <v>891</v>
      </c>
      <c r="C31" s="26">
        <v>0</v>
      </c>
      <c r="D31" s="26">
        <v>7306.4</v>
      </c>
      <c r="E31" s="27">
        <v>1165.2744</v>
      </c>
      <c r="F31" s="27">
        <v>4291.5613000000003</v>
      </c>
      <c r="G31" s="27">
        <v>1849.5643</v>
      </c>
      <c r="H31" s="27">
        <v>169.51300000000001</v>
      </c>
    </row>
    <row r="32" spans="1:8" ht="11" customHeight="1" x14ac:dyDescent="0.35">
      <c r="A32" s="1"/>
      <c r="B32" s="25" t="s">
        <v>892</v>
      </c>
      <c r="C32" s="26">
        <v>0</v>
      </c>
      <c r="D32" s="26">
        <v>7358.9</v>
      </c>
      <c r="E32" s="27">
        <v>1106.0796</v>
      </c>
      <c r="F32" s="27">
        <v>4404.5352999999996</v>
      </c>
      <c r="G32" s="27">
        <v>1848.2851000000001</v>
      </c>
      <c r="H32" s="27">
        <v>167.84110000000001</v>
      </c>
    </row>
    <row r="33" spans="1:8" ht="11" customHeight="1" x14ac:dyDescent="0.35">
      <c r="A33" s="1"/>
      <c r="B33" s="25" t="s">
        <v>893</v>
      </c>
      <c r="C33" s="26">
        <v>0</v>
      </c>
      <c r="D33" s="26">
        <v>7270.1</v>
      </c>
      <c r="E33" s="27">
        <v>1127.6210000000001</v>
      </c>
      <c r="F33" s="27">
        <v>4303.3355000000001</v>
      </c>
      <c r="G33" s="27">
        <v>1839.1434999999999</v>
      </c>
      <c r="H33" s="27">
        <v>169.19569999999999</v>
      </c>
    </row>
    <row r="34" spans="1:8" ht="11" customHeight="1" x14ac:dyDescent="0.35">
      <c r="A34" s="1"/>
      <c r="B34" s="25" t="s">
        <v>894</v>
      </c>
      <c r="C34" s="26">
        <v>0</v>
      </c>
      <c r="D34" s="26">
        <v>7173.2</v>
      </c>
      <c r="E34" s="27">
        <v>1123.7384</v>
      </c>
      <c r="F34" s="27">
        <v>4244.0231999999996</v>
      </c>
      <c r="G34" s="27">
        <v>1805.4384</v>
      </c>
      <c r="H34" s="27">
        <v>178.34540000000001</v>
      </c>
    </row>
    <row r="35" spans="1:8" ht="11" customHeight="1" x14ac:dyDescent="0.35">
      <c r="A35" s="1"/>
      <c r="B35" s="25" t="s">
        <v>895</v>
      </c>
      <c r="C35" s="26">
        <v>0</v>
      </c>
      <c r="D35" s="26">
        <v>7233.8</v>
      </c>
      <c r="E35" s="27">
        <v>1080.4531999999999</v>
      </c>
      <c r="F35" s="27">
        <v>4326.7222000000002</v>
      </c>
      <c r="G35" s="27">
        <v>1826.6246000000001</v>
      </c>
      <c r="H35" s="27">
        <v>178.7996</v>
      </c>
    </row>
    <row r="36" spans="1:8" ht="11" customHeight="1" x14ac:dyDescent="0.35">
      <c r="A36" s="1"/>
      <c r="B36" s="25" t="s">
        <v>896</v>
      </c>
      <c r="C36" s="26">
        <v>0</v>
      </c>
      <c r="D36" s="26">
        <v>7421.5</v>
      </c>
      <c r="E36" s="27">
        <v>1100.1943000000001</v>
      </c>
      <c r="F36" s="27">
        <v>4446.4497000000001</v>
      </c>
      <c r="G36" s="27">
        <v>1874.856</v>
      </c>
      <c r="H36" s="27">
        <v>182.5224</v>
      </c>
    </row>
    <row r="37" spans="1:8" ht="11" customHeight="1" x14ac:dyDescent="0.35">
      <c r="A37" s="1"/>
      <c r="B37" s="25" t="s">
        <v>897</v>
      </c>
      <c r="C37" s="26">
        <v>0</v>
      </c>
      <c r="D37" s="26">
        <v>7427.1</v>
      </c>
      <c r="E37" s="27">
        <v>1149.4006999999999</v>
      </c>
      <c r="F37" s="27">
        <v>4419.1194999999998</v>
      </c>
      <c r="G37" s="27">
        <v>1858.5798</v>
      </c>
      <c r="H37" s="27">
        <v>178.75970000000001</v>
      </c>
    </row>
    <row r="38" spans="1:8" ht="11" customHeight="1" x14ac:dyDescent="0.35">
      <c r="A38" s="1"/>
      <c r="B38" s="25" t="s">
        <v>898</v>
      </c>
      <c r="C38" s="26">
        <v>0</v>
      </c>
      <c r="D38" s="26">
        <v>7388.1</v>
      </c>
      <c r="E38" s="27">
        <v>1109.626</v>
      </c>
      <c r="F38" s="27">
        <v>4422.2212</v>
      </c>
      <c r="G38" s="27">
        <v>1856.2528</v>
      </c>
      <c r="H38" s="27">
        <v>184.69550000000001</v>
      </c>
    </row>
    <row r="39" spans="1:8" ht="11" customHeight="1" x14ac:dyDescent="0.35">
      <c r="A39" s="1"/>
      <c r="B39" s="25" t="s">
        <v>899</v>
      </c>
      <c r="C39" s="26">
        <v>0</v>
      </c>
      <c r="D39" s="26">
        <v>7292.7</v>
      </c>
      <c r="E39" s="27">
        <v>1139.7204999999999</v>
      </c>
      <c r="F39" s="27">
        <v>4318.7860000000001</v>
      </c>
      <c r="G39" s="27">
        <v>1834.1935000000001</v>
      </c>
      <c r="H39" s="27">
        <v>181.56989999999999</v>
      </c>
    </row>
    <row r="40" spans="1:8" ht="11" customHeight="1" x14ac:dyDescent="0.35">
      <c r="A40" s="1"/>
      <c r="B40" s="25" t="s">
        <v>900</v>
      </c>
      <c r="C40" s="26">
        <v>0</v>
      </c>
      <c r="D40" s="26">
        <v>7224.2</v>
      </c>
      <c r="E40" s="27">
        <v>1079.9016999999999</v>
      </c>
      <c r="F40" s="27">
        <v>4344.6790000000001</v>
      </c>
      <c r="G40" s="27">
        <v>1799.6193000000001</v>
      </c>
      <c r="H40" s="27">
        <v>176.37049999999999</v>
      </c>
    </row>
    <row r="41" spans="1:8" ht="11" customHeight="1" x14ac:dyDescent="0.35">
      <c r="A41" s="1"/>
      <c r="B41" s="25" t="s">
        <v>901</v>
      </c>
      <c r="C41" s="26">
        <v>0</v>
      </c>
      <c r="D41" s="26">
        <v>7203.7</v>
      </c>
      <c r="E41" s="27">
        <v>1073.8199</v>
      </c>
      <c r="F41" s="27">
        <v>4236.2254999999996</v>
      </c>
      <c r="G41" s="27">
        <v>1893.6546000000001</v>
      </c>
      <c r="H41" s="27">
        <v>173.10730000000001</v>
      </c>
    </row>
    <row r="42" spans="1:8" ht="11" customHeight="1" x14ac:dyDescent="0.35">
      <c r="A42" s="1"/>
      <c r="B42" s="25" t="s">
        <v>902</v>
      </c>
      <c r="C42" s="26">
        <v>0</v>
      </c>
      <c r="D42" s="26">
        <v>7207.9</v>
      </c>
      <c r="E42" s="27">
        <v>1057.4176</v>
      </c>
      <c r="F42" s="27">
        <v>4199.3651</v>
      </c>
      <c r="G42" s="27">
        <v>1951.1172999999999</v>
      </c>
      <c r="H42" s="27">
        <v>183.52959999999999</v>
      </c>
    </row>
    <row r="43" spans="1:8" ht="11" customHeight="1" x14ac:dyDescent="0.35">
      <c r="A43" s="1"/>
      <c r="B43" s="25" t="s">
        <v>903</v>
      </c>
      <c r="C43" s="26">
        <v>0</v>
      </c>
      <c r="D43" s="26">
        <v>7221.5</v>
      </c>
      <c r="E43" s="27">
        <v>1073.2736</v>
      </c>
      <c r="F43" s="27">
        <v>4181.7740000000003</v>
      </c>
      <c r="G43" s="27">
        <v>1966.4523999999999</v>
      </c>
      <c r="H43" s="27">
        <v>186.3974</v>
      </c>
    </row>
    <row r="44" spans="1:8" ht="11" customHeight="1" x14ac:dyDescent="0.35">
      <c r="A44" s="1"/>
      <c r="B44" s="25" t="s">
        <v>904</v>
      </c>
      <c r="C44" s="26">
        <v>0</v>
      </c>
      <c r="D44" s="26">
        <v>7431.3</v>
      </c>
      <c r="E44" s="27">
        <v>1157.3571999999999</v>
      </c>
      <c r="F44" s="27">
        <v>4312.2961999999998</v>
      </c>
      <c r="G44" s="27">
        <v>1961.6466</v>
      </c>
      <c r="H44" s="27">
        <v>175.96170000000001</v>
      </c>
    </row>
    <row r="45" spans="1:8" ht="11" customHeight="1" x14ac:dyDescent="0.35">
      <c r="A45" s="1"/>
      <c r="B45" s="25" t="s">
        <v>905</v>
      </c>
      <c r="C45" s="26">
        <v>0</v>
      </c>
      <c r="D45" s="26">
        <v>7385.9</v>
      </c>
      <c r="E45" s="27">
        <v>1191.1143999999999</v>
      </c>
      <c r="F45" s="27">
        <v>4240.0378000000001</v>
      </c>
      <c r="G45" s="27">
        <v>1954.7478000000001</v>
      </c>
      <c r="H45" s="27">
        <v>175.0796</v>
      </c>
    </row>
    <row r="46" spans="1:8" ht="11" customHeight="1" x14ac:dyDescent="0.35">
      <c r="A46" s="1"/>
      <c r="B46" s="25" t="s">
        <v>906</v>
      </c>
      <c r="C46" s="26">
        <v>0</v>
      </c>
      <c r="D46" s="26">
        <v>7331.8</v>
      </c>
      <c r="E46" s="27">
        <v>1172.5989999999999</v>
      </c>
      <c r="F46" s="27">
        <v>4221.3086000000003</v>
      </c>
      <c r="G46" s="27">
        <v>1937.8924</v>
      </c>
      <c r="H46" s="27">
        <v>175.745</v>
      </c>
    </row>
    <row r="47" spans="1:8" ht="11" customHeight="1" x14ac:dyDescent="0.35">
      <c r="A47" s="1"/>
      <c r="B47" s="25" t="s">
        <v>907</v>
      </c>
      <c r="C47" s="26">
        <v>0</v>
      </c>
      <c r="D47" s="26">
        <v>7344.7</v>
      </c>
      <c r="E47" s="27">
        <v>1172.7412999999999</v>
      </c>
      <c r="F47" s="27">
        <v>4226.4026999999996</v>
      </c>
      <c r="G47" s="27">
        <v>1945.556</v>
      </c>
      <c r="H47" s="27">
        <v>181.3415</v>
      </c>
    </row>
    <row r="48" spans="1:8" ht="11" customHeight="1" x14ac:dyDescent="0.35">
      <c r="A48" s="1"/>
      <c r="B48" s="25" t="s">
        <v>908</v>
      </c>
      <c r="C48" s="26">
        <v>0</v>
      </c>
      <c r="D48" s="26">
        <v>7298.8</v>
      </c>
      <c r="E48" s="27">
        <v>1159.4323999999999</v>
      </c>
      <c r="F48" s="27">
        <v>4193.2025000000003</v>
      </c>
      <c r="G48" s="27">
        <v>1946.1650999999999</v>
      </c>
      <c r="H48" s="27">
        <v>190.66560000000001</v>
      </c>
    </row>
    <row r="49" spans="1:8" ht="11" customHeight="1" x14ac:dyDescent="0.35">
      <c r="A49" s="1"/>
      <c r="B49" s="25" t="s">
        <v>909</v>
      </c>
      <c r="C49" s="26">
        <v>0</v>
      </c>
      <c r="D49" s="26">
        <v>7231.9</v>
      </c>
      <c r="E49" s="27">
        <v>1143.2791999999999</v>
      </c>
      <c r="F49" s="27">
        <v>4154.6641</v>
      </c>
      <c r="G49" s="27">
        <v>1933.9567</v>
      </c>
      <c r="H49" s="27">
        <v>192.58529999999999</v>
      </c>
    </row>
    <row r="50" spans="1:8" ht="11" customHeight="1" x14ac:dyDescent="0.35">
      <c r="A50" s="1"/>
      <c r="B50" s="25" t="s">
        <v>910</v>
      </c>
      <c r="C50" s="26">
        <v>0</v>
      </c>
      <c r="D50" s="26">
        <v>7145</v>
      </c>
      <c r="E50" s="27">
        <v>1116.6925000000001</v>
      </c>
      <c r="F50" s="27">
        <v>4120.6949999999997</v>
      </c>
      <c r="G50" s="27">
        <v>1907.6125</v>
      </c>
      <c r="H50" s="27">
        <v>196.56970000000001</v>
      </c>
    </row>
    <row r="51" spans="1:8" ht="11" customHeight="1" x14ac:dyDescent="0.35">
      <c r="A51" s="1"/>
      <c r="B51" s="25" t="s">
        <v>911</v>
      </c>
      <c r="C51" s="26">
        <v>0</v>
      </c>
      <c r="D51" s="26">
        <v>7116.1</v>
      </c>
      <c r="E51" s="27">
        <v>1077.7454</v>
      </c>
      <c r="F51" s="27">
        <v>4144.1108000000004</v>
      </c>
      <c r="G51" s="27">
        <v>1894.2438</v>
      </c>
      <c r="H51" s="27">
        <v>201.84479999999999</v>
      </c>
    </row>
    <row r="52" spans="1:8" ht="11" customHeight="1" x14ac:dyDescent="0.35">
      <c r="A52" s="1"/>
      <c r="B52" s="25" t="s">
        <v>912</v>
      </c>
      <c r="C52" s="26">
        <v>0</v>
      </c>
      <c r="D52" s="26">
        <v>6967.2</v>
      </c>
      <c r="E52" s="27">
        <v>1028.5038999999999</v>
      </c>
      <c r="F52" s="27">
        <v>4068.7557000000002</v>
      </c>
      <c r="G52" s="27">
        <v>1869.9404</v>
      </c>
      <c r="H52" s="27">
        <v>204.73259999999999</v>
      </c>
    </row>
    <row r="53" spans="1:8" ht="11" customHeight="1" x14ac:dyDescent="0.35">
      <c r="A53" s="1"/>
      <c r="B53" s="25" t="s">
        <v>913</v>
      </c>
      <c r="C53" s="26">
        <v>0</v>
      </c>
      <c r="D53" s="26">
        <v>6679.3</v>
      </c>
      <c r="E53" s="27">
        <v>1019.3617</v>
      </c>
      <c r="F53" s="27">
        <v>3822.3906000000002</v>
      </c>
      <c r="G53" s="27">
        <v>1837.5477000000001</v>
      </c>
      <c r="H53" s="27">
        <v>191.20490000000001</v>
      </c>
    </row>
    <row r="54" spans="1:8" ht="11" customHeight="1" x14ac:dyDescent="0.35">
      <c r="A54" s="1"/>
      <c r="B54" s="25" t="s">
        <v>914</v>
      </c>
      <c r="C54" s="26">
        <v>0</v>
      </c>
      <c r="D54" s="26">
        <v>6564.1</v>
      </c>
      <c r="E54" s="27">
        <v>943.66849999999999</v>
      </c>
      <c r="F54" s="27">
        <v>3796.3960999999999</v>
      </c>
      <c r="G54" s="27">
        <v>1824.0354</v>
      </c>
      <c r="H54" s="27">
        <v>207.68860000000001</v>
      </c>
    </row>
    <row r="55" spans="1:8" ht="11" customHeight="1" x14ac:dyDescent="0.35">
      <c r="A55" s="1"/>
      <c r="B55" s="25" t="s">
        <v>55</v>
      </c>
      <c r="C55" s="26">
        <v>0</v>
      </c>
      <c r="D55" s="26">
        <v>6404.4</v>
      </c>
      <c r="E55" s="27">
        <v>918.43050000000005</v>
      </c>
      <c r="F55" s="27">
        <v>3693.4571000000001</v>
      </c>
      <c r="G55" s="27">
        <v>1792.5124000000001</v>
      </c>
      <c r="H55" s="27">
        <v>201.30240000000001</v>
      </c>
    </row>
    <row r="56" spans="1:8" ht="17" customHeight="1" x14ac:dyDescent="0.35">
      <c r="A56" s="1"/>
      <c r="B56" s="28" t="s">
        <v>927</v>
      </c>
      <c r="C56" s="29">
        <v>0</v>
      </c>
      <c r="D56" s="29">
        <v>7431.3</v>
      </c>
      <c r="E56" s="30">
        <v>1191.1143999999999</v>
      </c>
      <c r="F56" s="30">
        <v>4446.4497000000001</v>
      </c>
      <c r="G56" s="30">
        <v>1966.4523999999999</v>
      </c>
      <c r="H56" s="30">
        <v>220.50630000000001</v>
      </c>
    </row>
    <row r="57" spans="1:8" ht="17" customHeight="1" x14ac:dyDescent="0.35">
      <c r="A57" s="1"/>
      <c r="B57" s="28" t="s">
        <v>928</v>
      </c>
      <c r="C57" s="29">
        <v>0</v>
      </c>
      <c r="D57" s="29">
        <v>5545.8</v>
      </c>
      <c r="E57" s="30">
        <v>793.92129999999997</v>
      </c>
      <c r="F57" s="30">
        <v>2996.9195</v>
      </c>
      <c r="G57" s="30">
        <v>1730.3434999999999</v>
      </c>
      <c r="H57" s="30">
        <v>159.1087</v>
      </c>
    </row>
    <row r="58" spans="1:8" ht="17" customHeight="1" x14ac:dyDescent="0.35">
      <c r="A58" s="1"/>
      <c r="B58" s="28" t="s">
        <v>929</v>
      </c>
      <c r="C58" s="29">
        <v>0</v>
      </c>
      <c r="D58" s="29">
        <v>6724.7937499999998</v>
      </c>
      <c r="E58" s="30">
        <v>1013.63265625</v>
      </c>
      <c r="F58" s="30">
        <v>3868.6143750000001</v>
      </c>
      <c r="G58" s="30">
        <v>1842.5467187500001</v>
      </c>
      <c r="H58" s="30">
        <v>183.07180833333334</v>
      </c>
    </row>
    <row r="59" spans="1:8" ht="17" customHeight="1" x14ac:dyDescent="0.35">
      <c r="A59" s="1"/>
      <c r="B59" s="23" t="s">
        <v>930</v>
      </c>
      <c r="C59" s="31">
        <v>0</v>
      </c>
      <c r="D59" s="31">
        <v>161395.04999999999</v>
      </c>
      <c r="E59" s="32">
        <v>24327.18375</v>
      </c>
      <c r="F59" s="32">
        <v>92846.744999999995</v>
      </c>
      <c r="G59" s="32">
        <v>44221.121249999997</v>
      </c>
      <c r="H59" s="32">
        <v>4393.7233999999999</v>
      </c>
    </row>
    <row r="60" spans="1:8" x14ac:dyDescent="0.35">
      <c r="A60" s="1"/>
      <c r="B60" s="1"/>
      <c r="C60" s="1"/>
      <c r="D60" s="1"/>
      <c r="E60" s="1"/>
      <c r="F60" s="1"/>
      <c r="G60" s="1"/>
      <c r="H60" s="1"/>
    </row>
    <row r="61" spans="1:8" ht="15.5" x14ac:dyDescent="0.35">
      <c r="A61" s="1"/>
      <c r="B61" s="33" t="s">
        <v>931</v>
      </c>
      <c r="C61" s="1"/>
      <c r="D61" s="1"/>
      <c r="E61" s="1"/>
      <c r="F61" s="1"/>
      <c r="G61" s="1"/>
      <c r="H61" s="1"/>
    </row>
    <row r="62" spans="1:8" ht="15.5" x14ac:dyDescent="0.35">
      <c r="A62" s="1"/>
      <c r="B62" s="33"/>
      <c r="C62" s="1"/>
      <c r="D62" s="1"/>
      <c r="E62" s="1"/>
      <c r="F62" s="1"/>
      <c r="G62" s="1"/>
      <c r="H62" s="1"/>
    </row>
    <row r="63" spans="1:8" x14ac:dyDescent="0.35">
      <c r="A63" s="1"/>
      <c r="B63" s="34"/>
      <c r="C63" s="34"/>
      <c r="D63" s="1" t="s">
        <v>932</v>
      </c>
      <c r="E63" s="35"/>
      <c r="F63" s="1"/>
      <c r="G63" s="1"/>
      <c r="H63" s="1"/>
    </row>
    <row r="64" spans="1:8" x14ac:dyDescent="0.35">
      <c r="A64" s="1"/>
      <c r="B64" s="36"/>
      <c r="C64" s="36"/>
      <c r="D64" s="1" t="s">
        <v>933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9" t="s">
        <v>920</v>
      </c>
      <c r="C6" s="217" t="s">
        <v>935</v>
      </c>
      <c r="D6" s="217"/>
      <c r="E6" s="217"/>
      <c r="F6" s="217"/>
      <c r="G6" s="217"/>
      <c r="H6" s="217"/>
      <c r="I6" s="217"/>
      <c r="J6" s="217"/>
      <c r="K6" s="217"/>
      <c r="L6" s="217"/>
      <c r="M6" s="217"/>
      <c r="N6" s="217"/>
      <c r="O6" s="217"/>
      <c r="P6" s="217"/>
      <c r="Q6" s="217"/>
      <c r="R6" s="217"/>
      <c r="S6" s="217"/>
      <c r="T6" s="217"/>
      <c r="U6" s="217"/>
      <c r="V6" s="217"/>
      <c r="W6" s="217"/>
      <c r="X6" s="218" t="s">
        <v>936</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7" t="s">
        <v>937</v>
      </c>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row>
    <row r="7" spans="1:98" ht="48.75" customHeight="1" x14ac:dyDescent="0.35">
      <c r="A7" s="1"/>
      <c r="B7" s="219"/>
      <c r="C7" s="38" t="s">
        <v>938</v>
      </c>
      <c r="D7" s="38" t="s">
        <v>939</v>
      </c>
      <c r="E7" s="38" t="s">
        <v>940</v>
      </c>
      <c r="F7" s="38" t="s">
        <v>941</v>
      </c>
      <c r="G7" s="38" t="s">
        <v>942</v>
      </c>
      <c r="H7" s="38" t="s">
        <v>943</v>
      </c>
      <c r="I7" s="38" t="s">
        <v>944</v>
      </c>
      <c r="J7" s="38" t="s">
        <v>945</v>
      </c>
      <c r="K7" s="38" t="s">
        <v>946</v>
      </c>
      <c r="L7" s="38" t="s">
        <v>947</v>
      </c>
      <c r="M7" s="38" t="s">
        <v>948</v>
      </c>
      <c r="N7" s="38" t="s">
        <v>949</v>
      </c>
      <c r="O7" s="38" t="s">
        <v>950</v>
      </c>
      <c r="P7" s="38" t="s">
        <v>951</v>
      </c>
      <c r="Q7" s="38" t="s">
        <v>952</v>
      </c>
      <c r="R7" s="38" t="s">
        <v>953</v>
      </c>
      <c r="S7" s="38" t="s">
        <v>954</v>
      </c>
      <c r="T7" s="38" t="s">
        <v>955</v>
      </c>
      <c r="U7" s="38" t="s">
        <v>956</v>
      </c>
      <c r="V7" s="38" t="s">
        <v>957</v>
      </c>
      <c r="W7" s="38" t="s">
        <v>958</v>
      </c>
      <c r="X7" s="39" t="s">
        <v>959</v>
      </c>
      <c r="Y7" s="39" t="s">
        <v>960</v>
      </c>
      <c r="Z7" s="39" t="s">
        <v>961</v>
      </c>
      <c r="AA7" s="39" t="s">
        <v>938</v>
      </c>
      <c r="AB7" s="39" t="s">
        <v>939</v>
      </c>
      <c r="AC7" s="39" t="s">
        <v>962</v>
      </c>
      <c r="AD7" s="39" t="s">
        <v>942</v>
      </c>
      <c r="AE7" s="39" t="s">
        <v>943</v>
      </c>
      <c r="AF7" s="39" t="s">
        <v>963</v>
      </c>
      <c r="AG7" s="39" t="s">
        <v>944</v>
      </c>
      <c r="AH7" s="39" t="s">
        <v>964</v>
      </c>
      <c r="AI7" s="39" t="s">
        <v>965</v>
      </c>
      <c r="AJ7" s="39" t="s">
        <v>966</v>
      </c>
      <c r="AK7" s="39" t="s">
        <v>967</v>
      </c>
      <c r="AL7" s="39" t="s">
        <v>968</v>
      </c>
      <c r="AM7" s="39" t="s">
        <v>969</v>
      </c>
      <c r="AN7" s="39" t="s">
        <v>367</v>
      </c>
      <c r="AO7" s="39" t="s">
        <v>970</v>
      </c>
      <c r="AP7" s="39" t="s">
        <v>371</v>
      </c>
      <c r="AQ7" s="39" t="s">
        <v>971</v>
      </c>
      <c r="AR7" s="39" t="s">
        <v>972</v>
      </c>
      <c r="AS7" s="39" t="s">
        <v>973</v>
      </c>
      <c r="AT7" s="39" t="s">
        <v>974</v>
      </c>
      <c r="AU7" s="39" t="s">
        <v>975</v>
      </c>
      <c r="AV7" s="39" t="s">
        <v>976</v>
      </c>
      <c r="AW7" s="39" t="s">
        <v>977</v>
      </c>
      <c r="AX7" s="39" t="s">
        <v>951</v>
      </c>
      <c r="AY7" s="39" t="s">
        <v>978</v>
      </c>
      <c r="AZ7" s="39" t="s">
        <v>979</v>
      </c>
      <c r="BA7" s="39" t="s">
        <v>980</v>
      </c>
      <c r="BB7" s="39" t="s">
        <v>952</v>
      </c>
      <c r="BC7" s="39" t="s">
        <v>981</v>
      </c>
      <c r="BD7" s="39" t="s">
        <v>954</v>
      </c>
      <c r="BE7" s="39" t="s">
        <v>982</v>
      </c>
      <c r="BF7" s="39" t="s">
        <v>983</v>
      </c>
      <c r="BG7" s="39" t="s">
        <v>984</v>
      </c>
      <c r="BH7" s="39" t="s">
        <v>985</v>
      </c>
      <c r="BI7" s="39" t="s">
        <v>986</v>
      </c>
      <c r="BJ7" s="39" t="s">
        <v>956</v>
      </c>
      <c r="BK7" s="39" t="s">
        <v>987</v>
      </c>
      <c r="BL7" s="39" t="s">
        <v>988</v>
      </c>
      <c r="BM7" s="39" t="s">
        <v>957</v>
      </c>
      <c r="BN7" s="39" t="s">
        <v>705</v>
      </c>
      <c r="BO7" s="39" t="s">
        <v>958</v>
      </c>
      <c r="BP7" s="38" t="s">
        <v>989</v>
      </c>
      <c r="BQ7" s="38" t="s">
        <v>938</v>
      </c>
      <c r="BR7" s="38" t="s">
        <v>990</v>
      </c>
      <c r="BS7" s="38" t="s">
        <v>991</v>
      </c>
      <c r="BT7" s="38" t="s">
        <v>992</v>
      </c>
      <c r="BU7" s="38" t="s">
        <v>993</v>
      </c>
      <c r="BV7" s="38" t="s">
        <v>994</v>
      </c>
      <c r="BW7" s="38" t="s">
        <v>995</v>
      </c>
      <c r="BX7" s="38" t="s">
        <v>996</v>
      </c>
      <c r="BY7" s="38" t="s">
        <v>944</v>
      </c>
      <c r="BZ7" s="38" t="s">
        <v>997</v>
      </c>
      <c r="CA7" s="38" t="s">
        <v>998</v>
      </c>
      <c r="CB7" s="38" t="s">
        <v>968</v>
      </c>
      <c r="CC7" s="38" t="s">
        <v>970</v>
      </c>
      <c r="CD7" s="38" t="s">
        <v>371</v>
      </c>
      <c r="CE7" s="38" t="s">
        <v>376</v>
      </c>
      <c r="CF7" s="38" t="s">
        <v>999</v>
      </c>
      <c r="CG7" s="38" t="s">
        <v>1000</v>
      </c>
      <c r="CH7" s="38" t="s">
        <v>973</v>
      </c>
      <c r="CI7" s="38" t="s">
        <v>974</v>
      </c>
      <c r="CJ7" s="38" t="s">
        <v>975</v>
      </c>
      <c r="CK7" s="38" t="s">
        <v>977</v>
      </c>
      <c r="CL7" s="38" t="s">
        <v>1001</v>
      </c>
      <c r="CM7" s="38" t="s">
        <v>952</v>
      </c>
      <c r="CN7" s="38" t="s">
        <v>954</v>
      </c>
      <c r="CO7" s="38" t="s">
        <v>1002</v>
      </c>
      <c r="CP7" s="38" t="s">
        <v>541</v>
      </c>
      <c r="CQ7" s="38" t="s">
        <v>956</v>
      </c>
      <c r="CR7" s="38" t="s">
        <v>705</v>
      </c>
      <c r="CS7" s="38" t="s">
        <v>958</v>
      </c>
      <c r="CT7" s="38" t="s">
        <v>1003</v>
      </c>
    </row>
    <row r="8" spans="1:98" ht="15.5" x14ac:dyDescent="0.35">
      <c r="A8" s="1"/>
      <c r="B8" s="40" t="s">
        <v>868</v>
      </c>
      <c r="C8" s="41"/>
      <c r="D8" s="41"/>
      <c r="E8" s="41">
        <v>27.04813</v>
      </c>
      <c r="F8" s="41">
        <v>12.372</v>
      </c>
      <c r="G8" s="41"/>
      <c r="H8" s="41"/>
      <c r="I8" s="41"/>
      <c r="J8" s="41"/>
      <c r="K8" s="41">
        <v>19.340499999999999</v>
      </c>
      <c r="L8" s="41">
        <v>27.502300000000002</v>
      </c>
      <c r="M8" s="41">
        <v>14.0715</v>
      </c>
      <c r="N8" s="41">
        <v>13.64</v>
      </c>
      <c r="O8" s="41">
        <v>30.164000000000001</v>
      </c>
      <c r="P8" s="41"/>
      <c r="Q8" s="41"/>
      <c r="R8" s="41">
        <v>41.116</v>
      </c>
      <c r="S8" s="41"/>
      <c r="T8" s="41">
        <v>36.984580000000001</v>
      </c>
      <c r="U8" s="41"/>
      <c r="V8" s="41">
        <v>9.4</v>
      </c>
      <c r="W8" s="41"/>
      <c r="X8" s="41">
        <v>126.452</v>
      </c>
      <c r="Y8" s="41"/>
      <c r="Z8" s="41">
        <v>5.6993400000000003</v>
      </c>
      <c r="AA8" s="41"/>
      <c r="AB8" s="41"/>
      <c r="AC8" s="41">
        <v>15.26</v>
      </c>
      <c r="AD8" s="41"/>
      <c r="AE8" s="41"/>
      <c r="AF8" s="41">
        <v>0.7</v>
      </c>
      <c r="AG8" s="41"/>
      <c r="AH8" s="41">
        <v>2.1831999999999998</v>
      </c>
      <c r="AI8" s="41"/>
      <c r="AJ8" s="41">
        <v>5.33786</v>
      </c>
      <c r="AK8" s="41">
        <v>0</v>
      </c>
      <c r="AL8" s="41">
        <v>1.0902000000000001</v>
      </c>
      <c r="AM8" s="41">
        <v>46.817830000000001</v>
      </c>
      <c r="AN8" s="41">
        <v>37.092730000000003</v>
      </c>
      <c r="AO8" s="41">
        <v>28.025300000000001</v>
      </c>
      <c r="AP8" s="41">
        <v>0.81</v>
      </c>
      <c r="AQ8" s="41">
        <v>157.09</v>
      </c>
      <c r="AR8" s="41">
        <v>22.886420000000001</v>
      </c>
      <c r="AS8" s="41">
        <v>37.016109999999998</v>
      </c>
      <c r="AT8" s="41">
        <v>33.601280000000003</v>
      </c>
      <c r="AU8" s="41"/>
      <c r="AV8" s="41">
        <v>53.064360000000001</v>
      </c>
      <c r="AW8" s="41">
        <v>35.893900000000002</v>
      </c>
      <c r="AX8" s="41"/>
      <c r="AY8" s="41"/>
      <c r="AZ8" s="41"/>
      <c r="BA8" s="41"/>
      <c r="BB8" s="41"/>
      <c r="BC8" s="41">
        <v>71.91789</v>
      </c>
      <c r="BD8" s="41"/>
      <c r="BE8" s="41">
        <v>12.5</v>
      </c>
      <c r="BF8" s="41"/>
      <c r="BG8" s="41"/>
      <c r="BH8" s="41"/>
      <c r="BI8" s="41">
        <v>19.43648</v>
      </c>
      <c r="BJ8" s="41"/>
      <c r="BK8" s="41">
        <v>3.9518200000000001</v>
      </c>
      <c r="BL8" s="41"/>
      <c r="BM8" s="41">
        <v>7.21</v>
      </c>
      <c r="BN8" s="41">
        <v>33.44</v>
      </c>
      <c r="BO8" s="41">
        <v>1.68</v>
      </c>
      <c r="BP8" s="41">
        <v>142.76165</v>
      </c>
      <c r="BQ8" s="41"/>
      <c r="BR8" s="41">
        <v>4.7584</v>
      </c>
      <c r="BS8" s="41">
        <v>126.36953</v>
      </c>
      <c r="BT8" s="41">
        <v>12.15034</v>
      </c>
      <c r="BU8" s="41"/>
      <c r="BV8" s="41">
        <v>34.8949</v>
      </c>
      <c r="BW8" s="41">
        <v>3.85819</v>
      </c>
      <c r="BX8" s="41"/>
      <c r="BY8" s="41"/>
      <c r="BZ8" s="41">
        <v>83.367000000000004</v>
      </c>
      <c r="CA8" s="41">
        <v>25.01831</v>
      </c>
      <c r="CB8" s="41">
        <v>0.30649999999999999</v>
      </c>
      <c r="CC8" s="41">
        <v>0.62</v>
      </c>
      <c r="CD8" s="41">
        <v>25.7271</v>
      </c>
      <c r="CE8" s="41">
        <v>448.63596999999999</v>
      </c>
      <c r="CF8" s="41">
        <v>4.8316999999999997</v>
      </c>
      <c r="CG8" s="41">
        <v>147.96579</v>
      </c>
      <c r="CH8" s="41">
        <v>12.063179999999999</v>
      </c>
      <c r="CI8" s="41"/>
      <c r="CJ8" s="41"/>
      <c r="CK8" s="41">
        <v>15.023899999999999</v>
      </c>
      <c r="CL8" s="41">
        <v>5.2217799999999999</v>
      </c>
      <c r="CM8" s="41"/>
      <c r="CN8" s="41"/>
      <c r="CO8" s="41">
        <v>15.06259</v>
      </c>
      <c r="CP8" s="41">
        <v>296.76</v>
      </c>
      <c r="CQ8" s="41"/>
      <c r="CR8" s="41">
        <v>28.585999999999999</v>
      </c>
      <c r="CS8" s="41">
        <v>0.94662999999999997</v>
      </c>
      <c r="CT8" s="41">
        <v>25.875779999999999</v>
      </c>
    </row>
    <row r="9" spans="1:98" ht="15.5" x14ac:dyDescent="0.35">
      <c r="A9" s="1"/>
      <c r="B9" s="42" t="s">
        <v>869</v>
      </c>
      <c r="C9" s="43"/>
      <c r="D9" s="43"/>
      <c r="E9" s="43">
        <v>26.833179999999999</v>
      </c>
      <c r="F9" s="43">
        <v>12.131</v>
      </c>
      <c r="G9" s="43"/>
      <c r="H9" s="43"/>
      <c r="I9" s="43"/>
      <c r="J9" s="43"/>
      <c r="K9" s="43">
        <v>19.275300000000001</v>
      </c>
      <c r="L9" s="43">
        <v>27.154299999999999</v>
      </c>
      <c r="M9" s="43">
        <v>13.6408</v>
      </c>
      <c r="N9" s="43">
        <v>13.69</v>
      </c>
      <c r="O9" s="43">
        <v>29.5</v>
      </c>
      <c r="P9" s="43"/>
      <c r="Q9" s="43"/>
      <c r="R9" s="43">
        <v>41.148000000000003</v>
      </c>
      <c r="S9" s="43"/>
      <c r="T9" s="43">
        <v>35.97748</v>
      </c>
      <c r="U9" s="43"/>
      <c r="V9" s="43">
        <v>9.1999999999999993</v>
      </c>
      <c r="W9" s="43"/>
      <c r="X9" s="43">
        <v>112.628</v>
      </c>
      <c r="Y9" s="43"/>
      <c r="Z9" s="43">
        <v>5.6399600000000003</v>
      </c>
      <c r="AA9" s="43"/>
      <c r="AB9" s="43"/>
      <c r="AC9" s="43">
        <v>16.34</v>
      </c>
      <c r="AD9" s="43"/>
      <c r="AE9" s="43"/>
      <c r="AF9" s="43">
        <v>0.8</v>
      </c>
      <c r="AG9" s="43"/>
      <c r="AH9" s="43">
        <v>2.2464</v>
      </c>
      <c r="AI9" s="43"/>
      <c r="AJ9" s="43">
        <v>5.3343100000000003</v>
      </c>
      <c r="AK9" s="43">
        <v>0</v>
      </c>
      <c r="AL9" s="43">
        <v>0.95399999999999996</v>
      </c>
      <c r="AM9" s="43">
        <v>46.548439999999999</v>
      </c>
      <c r="AN9" s="43">
        <v>37.792670000000001</v>
      </c>
      <c r="AO9" s="43">
        <v>27.9511</v>
      </c>
      <c r="AP9" s="43">
        <v>0.7</v>
      </c>
      <c r="AQ9" s="43">
        <v>155.04</v>
      </c>
      <c r="AR9" s="43">
        <v>23.043479999999999</v>
      </c>
      <c r="AS9" s="43">
        <v>36.815049999999999</v>
      </c>
      <c r="AT9" s="43">
        <v>33.665370000000003</v>
      </c>
      <c r="AU9" s="43"/>
      <c r="AV9" s="43">
        <v>63.929969999999997</v>
      </c>
      <c r="AW9" s="43">
        <v>35.858800000000002</v>
      </c>
      <c r="AX9" s="43"/>
      <c r="AY9" s="43"/>
      <c r="AZ9" s="43"/>
      <c r="BA9" s="43"/>
      <c r="BB9" s="43"/>
      <c r="BC9" s="43">
        <v>71.475059999999999</v>
      </c>
      <c r="BD9" s="43"/>
      <c r="BE9" s="43">
        <v>12.5</v>
      </c>
      <c r="BF9" s="43"/>
      <c r="BG9" s="43"/>
      <c r="BH9" s="43"/>
      <c r="BI9" s="43">
        <v>19.72203</v>
      </c>
      <c r="BJ9" s="43"/>
      <c r="BK9" s="43">
        <v>3.9587400000000001</v>
      </c>
      <c r="BL9" s="43"/>
      <c r="BM9" s="43">
        <v>7.3209999999999997</v>
      </c>
      <c r="BN9" s="43">
        <v>35.75</v>
      </c>
      <c r="BO9" s="43">
        <v>1.68</v>
      </c>
      <c r="BP9" s="43">
        <v>146.33904000000001</v>
      </c>
      <c r="BQ9" s="43"/>
      <c r="BR9" s="43">
        <v>4.7744</v>
      </c>
      <c r="BS9" s="43">
        <v>125.74609</v>
      </c>
      <c r="BT9" s="43">
        <v>11.79285</v>
      </c>
      <c r="BU9" s="43"/>
      <c r="BV9" s="43">
        <v>33.963799999999999</v>
      </c>
      <c r="BW9" s="43">
        <v>3.9634800000000001</v>
      </c>
      <c r="BX9" s="43"/>
      <c r="BY9" s="43"/>
      <c r="BZ9" s="43">
        <v>84.167400000000001</v>
      </c>
      <c r="CA9" s="43">
        <v>25.02806</v>
      </c>
      <c r="CB9" s="43">
        <v>0.2918</v>
      </c>
      <c r="CC9" s="43">
        <v>0.61</v>
      </c>
      <c r="CD9" s="43">
        <v>24.793949999999999</v>
      </c>
      <c r="CE9" s="43">
        <v>453.95611000000002</v>
      </c>
      <c r="CF9" s="43">
        <v>4.9088000000000003</v>
      </c>
      <c r="CG9" s="43">
        <v>152.36216999999999</v>
      </c>
      <c r="CH9" s="43">
        <v>11.677199999999999</v>
      </c>
      <c r="CI9" s="43"/>
      <c r="CJ9" s="43"/>
      <c r="CK9" s="43">
        <v>15.0617</v>
      </c>
      <c r="CL9" s="43">
        <v>5.1665400000000004</v>
      </c>
      <c r="CM9" s="43"/>
      <c r="CN9" s="43"/>
      <c r="CO9" s="43">
        <v>15.47255</v>
      </c>
      <c r="CP9" s="43">
        <v>297.18</v>
      </c>
      <c r="CQ9" s="43"/>
      <c r="CR9" s="43">
        <v>29.06</v>
      </c>
      <c r="CS9" s="43">
        <v>1.04877</v>
      </c>
      <c r="CT9" s="43">
        <v>24.480080000000001</v>
      </c>
    </row>
    <row r="10" spans="1:98" ht="15.5" x14ac:dyDescent="0.35">
      <c r="A10" s="1"/>
      <c r="B10" s="42" t="s">
        <v>870</v>
      </c>
      <c r="C10" s="43"/>
      <c r="D10" s="43"/>
      <c r="E10" s="43">
        <v>26.824729999999999</v>
      </c>
      <c r="F10" s="43">
        <v>12.673</v>
      </c>
      <c r="G10" s="43"/>
      <c r="H10" s="43"/>
      <c r="I10" s="43"/>
      <c r="J10" s="43"/>
      <c r="K10" s="43">
        <v>19.822900000000001</v>
      </c>
      <c r="L10" s="43">
        <v>27.380299999999998</v>
      </c>
      <c r="M10" s="43">
        <v>14.068</v>
      </c>
      <c r="N10" s="43">
        <v>13.7</v>
      </c>
      <c r="O10" s="43">
        <v>30.17</v>
      </c>
      <c r="P10" s="43"/>
      <c r="Q10" s="43"/>
      <c r="R10" s="43">
        <v>41.021000000000001</v>
      </c>
      <c r="S10" s="43"/>
      <c r="T10" s="43">
        <v>33.961300000000001</v>
      </c>
      <c r="U10" s="43"/>
      <c r="V10" s="43">
        <v>9</v>
      </c>
      <c r="W10" s="43"/>
      <c r="X10" s="43">
        <v>144.143</v>
      </c>
      <c r="Y10" s="43"/>
      <c r="Z10" s="43">
        <v>5.6274199999999999</v>
      </c>
      <c r="AA10" s="43"/>
      <c r="AB10" s="43"/>
      <c r="AC10" s="43">
        <v>16.28</v>
      </c>
      <c r="AD10" s="43"/>
      <c r="AE10" s="43"/>
      <c r="AF10" s="43">
        <v>0.7</v>
      </c>
      <c r="AG10" s="43"/>
      <c r="AH10" s="43">
        <v>2.2504</v>
      </c>
      <c r="AI10" s="43"/>
      <c r="AJ10" s="43">
        <v>5.31128</v>
      </c>
      <c r="AK10" s="43">
        <v>0</v>
      </c>
      <c r="AL10" s="43">
        <v>0.87419999999999998</v>
      </c>
      <c r="AM10" s="43">
        <v>45.997109999999999</v>
      </c>
      <c r="AN10" s="43">
        <v>35.40963</v>
      </c>
      <c r="AO10" s="43">
        <v>29.052</v>
      </c>
      <c r="AP10" s="43">
        <v>0.64</v>
      </c>
      <c r="AQ10" s="43">
        <v>158.21</v>
      </c>
      <c r="AR10" s="43">
        <v>23.717739999999999</v>
      </c>
      <c r="AS10" s="43">
        <v>36.838760000000001</v>
      </c>
      <c r="AT10" s="43">
        <v>33.36036</v>
      </c>
      <c r="AU10" s="43"/>
      <c r="AV10" s="43">
        <v>102.07223</v>
      </c>
      <c r="AW10" s="43">
        <v>35.901600000000002</v>
      </c>
      <c r="AX10" s="43"/>
      <c r="AY10" s="43"/>
      <c r="AZ10" s="43"/>
      <c r="BA10" s="43"/>
      <c r="BB10" s="43"/>
      <c r="BC10" s="43">
        <v>71.470230000000001</v>
      </c>
      <c r="BD10" s="43"/>
      <c r="BE10" s="43">
        <v>12.5</v>
      </c>
      <c r="BF10" s="43"/>
      <c r="BG10" s="43"/>
      <c r="BH10" s="43"/>
      <c r="BI10" s="43">
        <v>19.925249999999998</v>
      </c>
      <c r="BJ10" s="43"/>
      <c r="BK10" s="43">
        <v>3.90259</v>
      </c>
      <c r="BL10" s="43"/>
      <c r="BM10" s="43">
        <v>7.3259999999999996</v>
      </c>
      <c r="BN10" s="43">
        <v>35.83</v>
      </c>
      <c r="BO10" s="43">
        <v>1.67</v>
      </c>
      <c r="BP10" s="43">
        <v>145.74905999999999</v>
      </c>
      <c r="BQ10" s="43"/>
      <c r="BR10" s="43">
        <v>4.6627000000000001</v>
      </c>
      <c r="BS10" s="43">
        <v>127.4545</v>
      </c>
      <c r="BT10" s="43">
        <v>12.56082</v>
      </c>
      <c r="BU10" s="43"/>
      <c r="BV10" s="43">
        <v>35.065100000000001</v>
      </c>
      <c r="BW10" s="43">
        <v>4.0072999999999999</v>
      </c>
      <c r="BX10" s="43"/>
      <c r="BY10" s="43"/>
      <c r="BZ10" s="43">
        <v>84.543999999999997</v>
      </c>
      <c r="CA10" s="43">
        <v>25.0382</v>
      </c>
      <c r="CB10" s="43">
        <v>0.29249999999999998</v>
      </c>
      <c r="CC10" s="43">
        <v>0.63</v>
      </c>
      <c r="CD10" s="43">
        <v>24.980930000000001</v>
      </c>
      <c r="CE10" s="43">
        <v>456.0926</v>
      </c>
      <c r="CF10" s="43">
        <v>4.8003999999999998</v>
      </c>
      <c r="CG10" s="43">
        <v>152.35824</v>
      </c>
      <c r="CH10" s="43">
        <v>11.77539</v>
      </c>
      <c r="CI10" s="43"/>
      <c r="CJ10" s="43"/>
      <c r="CK10" s="43">
        <v>15.2622</v>
      </c>
      <c r="CL10" s="43">
        <v>5.1943299999999999</v>
      </c>
      <c r="CM10" s="43"/>
      <c r="CN10" s="43"/>
      <c r="CO10" s="43">
        <v>15.70046</v>
      </c>
      <c r="CP10" s="43">
        <v>298.22000000000003</v>
      </c>
      <c r="CQ10" s="43"/>
      <c r="CR10" s="43">
        <v>29.152999999999999</v>
      </c>
      <c r="CS10" s="43">
        <v>1.1187100000000001</v>
      </c>
      <c r="CT10" s="43">
        <v>23.07912</v>
      </c>
    </row>
    <row r="11" spans="1:98" ht="15.5" x14ac:dyDescent="0.35">
      <c r="A11" s="1"/>
      <c r="B11" s="42" t="s">
        <v>871</v>
      </c>
      <c r="C11" s="43"/>
      <c r="D11" s="43"/>
      <c r="E11" s="43">
        <v>26.750299999999999</v>
      </c>
      <c r="F11" s="43">
        <v>12.686999999999999</v>
      </c>
      <c r="G11" s="43"/>
      <c r="H11" s="43"/>
      <c r="I11" s="43"/>
      <c r="J11" s="43"/>
      <c r="K11" s="43">
        <v>18.023800000000001</v>
      </c>
      <c r="L11" s="43">
        <v>27.746400000000001</v>
      </c>
      <c r="M11" s="43">
        <v>14.366199999999999</v>
      </c>
      <c r="N11" s="43">
        <v>13.52</v>
      </c>
      <c r="O11" s="43">
        <v>29.617999999999999</v>
      </c>
      <c r="P11" s="43"/>
      <c r="Q11" s="43"/>
      <c r="R11" s="43">
        <v>40.56</v>
      </c>
      <c r="S11" s="43"/>
      <c r="T11" s="43">
        <v>40.626010000000001</v>
      </c>
      <c r="U11" s="43"/>
      <c r="V11" s="43">
        <v>9.4</v>
      </c>
      <c r="W11" s="43"/>
      <c r="X11" s="43">
        <v>129.20099999999999</v>
      </c>
      <c r="Y11" s="43"/>
      <c r="Z11" s="43">
        <v>5.4117100000000002</v>
      </c>
      <c r="AA11" s="43"/>
      <c r="AB11" s="43"/>
      <c r="AC11" s="43">
        <v>15.98</v>
      </c>
      <c r="AD11" s="43"/>
      <c r="AE11" s="43"/>
      <c r="AF11" s="43">
        <v>0.6</v>
      </c>
      <c r="AG11" s="43"/>
      <c r="AH11" s="43">
        <v>2.1947000000000001</v>
      </c>
      <c r="AI11" s="43"/>
      <c r="AJ11" s="43">
        <v>5.2735900000000004</v>
      </c>
      <c r="AK11" s="43">
        <v>0</v>
      </c>
      <c r="AL11" s="43">
        <v>0.84530000000000005</v>
      </c>
      <c r="AM11" s="43">
        <v>45.569629999999997</v>
      </c>
      <c r="AN11" s="43">
        <v>35.287109999999998</v>
      </c>
      <c r="AO11" s="43">
        <v>29.649100000000001</v>
      </c>
      <c r="AP11" s="43">
        <v>0.44</v>
      </c>
      <c r="AQ11" s="43">
        <v>159.88999999999999</v>
      </c>
      <c r="AR11" s="43">
        <v>22.69444</v>
      </c>
      <c r="AS11" s="43">
        <v>37.847479999999997</v>
      </c>
      <c r="AT11" s="43">
        <v>33.401020000000003</v>
      </c>
      <c r="AU11" s="43"/>
      <c r="AV11" s="43">
        <v>197.90264999999999</v>
      </c>
      <c r="AW11" s="43">
        <v>36.5565</v>
      </c>
      <c r="AX11" s="43"/>
      <c r="AY11" s="43"/>
      <c r="AZ11" s="43"/>
      <c r="BA11" s="43"/>
      <c r="BB11" s="43"/>
      <c r="BC11" s="43">
        <v>72.358009999999993</v>
      </c>
      <c r="BD11" s="43"/>
      <c r="BE11" s="43">
        <v>12.5</v>
      </c>
      <c r="BF11" s="43"/>
      <c r="BG11" s="43"/>
      <c r="BH11" s="43"/>
      <c r="BI11" s="43">
        <v>19.070740000000001</v>
      </c>
      <c r="BJ11" s="43"/>
      <c r="BK11" s="43">
        <v>3.9144399999999999</v>
      </c>
      <c r="BL11" s="43"/>
      <c r="BM11" s="43">
        <v>7.3259999999999996</v>
      </c>
      <c r="BN11" s="43">
        <v>35.840000000000003</v>
      </c>
      <c r="BO11" s="43">
        <v>1.71</v>
      </c>
      <c r="BP11" s="43">
        <v>141.42518000000001</v>
      </c>
      <c r="BQ11" s="43"/>
      <c r="BR11" s="43">
        <v>4.6421000000000001</v>
      </c>
      <c r="BS11" s="43">
        <v>127.81551</v>
      </c>
      <c r="BT11" s="43">
        <v>13.214090000000001</v>
      </c>
      <c r="BU11" s="43"/>
      <c r="BV11" s="43">
        <v>34.218899999999998</v>
      </c>
      <c r="BW11" s="43">
        <v>3.7307000000000001</v>
      </c>
      <c r="BX11" s="43"/>
      <c r="BY11" s="43"/>
      <c r="BZ11" s="43">
        <v>85.554400000000001</v>
      </c>
      <c r="CA11" s="43">
        <v>25.057600000000001</v>
      </c>
      <c r="CB11" s="43">
        <v>0.28220000000000001</v>
      </c>
      <c r="CC11" s="43">
        <v>0.61</v>
      </c>
      <c r="CD11" s="43">
        <v>24.859480000000001</v>
      </c>
      <c r="CE11" s="43">
        <v>459.66771999999997</v>
      </c>
      <c r="CF11" s="43">
        <v>4.6950000000000003</v>
      </c>
      <c r="CG11" s="43">
        <v>154.96955</v>
      </c>
      <c r="CH11" s="43">
        <v>11.64141</v>
      </c>
      <c r="CI11" s="43"/>
      <c r="CJ11" s="43"/>
      <c r="CK11" s="43">
        <v>14.664099999999999</v>
      </c>
      <c r="CL11" s="43">
        <v>5.0231199999999996</v>
      </c>
      <c r="CM11" s="43"/>
      <c r="CN11" s="43"/>
      <c r="CO11" s="43">
        <v>14.816039999999999</v>
      </c>
      <c r="CP11" s="43">
        <v>287.26</v>
      </c>
      <c r="CQ11" s="43"/>
      <c r="CR11" s="43">
        <v>28.748000000000001</v>
      </c>
      <c r="CS11" s="43">
        <v>0.78993999999999998</v>
      </c>
      <c r="CT11" s="43">
        <v>24.785489999999999</v>
      </c>
    </row>
    <row r="12" spans="1:98" ht="15.5" x14ac:dyDescent="0.35">
      <c r="A12" s="1"/>
      <c r="B12" s="42" t="s">
        <v>872</v>
      </c>
      <c r="C12" s="43"/>
      <c r="D12" s="43"/>
      <c r="E12" s="43">
        <v>26.803450000000002</v>
      </c>
      <c r="F12" s="43">
        <v>12.923</v>
      </c>
      <c r="G12" s="43"/>
      <c r="H12" s="43"/>
      <c r="I12" s="43"/>
      <c r="J12" s="43"/>
      <c r="K12" s="43">
        <v>19.261500000000002</v>
      </c>
      <c r="L12" s="43">
        <v>26.870100000000001</v>
      </c>
      <c r="M12" s="43">
        <v>14.053800000000001</v>
      </c>
      <c r="N12" s="43">
        <v>12.76</v>
      </c>
      <c r="O12" s="43">
        <v>29.928000000000001</v>
      </c>
      <c r="P12" s="43"/>
      <c r="Q12" s="43"/>
      <c r="R12" s="43">
        <v>40.868000000000002</v>
      </c>
      <c r="S12" s="43"/>
      <c r="T12" s="43">
        <v>46.365960000000001</v>
      </c>
      <c r="U12" s="43"/>
      <c r="V12" s="43">
        <v>9.4</v>
      </c>
      <c r="W12" s="43"/>
      <c r="X12" s="43">
        <v>103.977</v>
      </c>
      <c r="Y12" s="43"/>
      <c r="Z12" s="43">
        <v>5.3904800000000002</v>
      </c>
      <c r="AA12" s="43"/>
      <c r="AB12" s="43"/>
      <c r="AC12" s="43">
        <v>15.64</v>
      </c>
      <c r="AD12" s="43"/>
      <c r="AE12" s="43"/>
      <c r="AF12" s="43">
        <v>0.6</v>
      </c>
      <c r="AG12" s="43"/>
      <c r="AH12" s="43">
        <v>2.0404</v>
      </c>
      <c r="AI12" s="43"/>
      <c r="AJ12" s="43">
        <v>5.2218400000000003</v>
      </c>
      <c r="AK12" s="43">
        <v>0</v>
      </c>
      <c r="AL12" s="43">
        <v>0.81779999999999997</v>
      </c>
      <c r="AM12" s="43">
        <v>46.186700000000002</v>
      </c>
      <c r="AN12" s="43">
        <v>35.779139999999998</v>
      </c>
      <c r="AO12" s="43">
        <v>28.985099999999999</v>
      </c>
      <c r="AP12" s="43">
        <v>0.41</v>
      </c>
      <c r="AQ12" s="43">
        <v>159.44</v>
      </c>
      <c r="AR12" s="43">
        <v>22.79776</v>
      </c>
      <c r="AS12" s="43">
        <v>37.566360000000003</v>
      </c>
      <c r="AT12" s="43">
        <v>33.309759999999997</v>
      </c>
      <c r="AU12" s="43"/>
      <c r="AV12" s="43">
        <v>199.01958999999999</v>
      </c>
      <c r="AW12" s="43">
        <v>35.905900000000003</v>
      </c>
      <c r="AX12" s="43"/>
      <c r="AY12" s="43"/>
      <c r="AZ12" s="43"/>
      <c r="BA12" s="43"/>
      <c r="BB12" s="43"/>
      <c r="BC12" s="43">
        <v>72.280060000000006</v>
      </c>
      <c r="BD12" s="43"/>
      <c r="BE12" s="43">
        <v>12.5</v>
      </c>
      <c r="BF12" s="43"/>
      <c r="BG12" s="43"/>
      <c r="BH12" s="43"/>
      <c r="BI12" s="43">
        <v>19.028479999999998</v>
      </c>
      <c r="BJ12" s="43"/>
      <c r="BK12" s="43">
        <v>3.8107000000000002</v>
      </c>
      <c r="BL12" s="43"/>
      <c r="BM12" s="43">
        <v>7.3259999999999996</v>
      </c>
      <c r="BN12" s="43">
        <v>36.22</v>
      </c>
      <c r="BO12" s="43">
        <v>1.67</v>
      </c>
      <c r="BP12" s="43">
        <v>141.52724000000001</v>
      </c>
      <c r="BQ12" s="43"/>
      <c r="BR12" s="43">
        <v>4.6277999999999997</v>
      </c>
      <c r="BS12" s="43">
        <v>127.00382999999999</v>
      </c>
      <c r="BT12" s="43">
        <v>12.79893</v>
      </c>
      <c r="BU12" s="43"/>
      <c r="BV12" s="43">
        <v>34.0032</v>
      </c>
      <c r="BW12" s="43">
        <v>3.87202</v>
      </c>
      <c r="BX12" s="43"/>
      <c r="BY12" s="43"/>
      <c r="BZ12" s="43">
        <v>86.820800000000006</v>
      </c>
      <c r="CA12" s="43">
        <v>24.972000000000001</v>
      </c>
      <c r="CB12" s="43">
        <v>0.27450000000000002</v>
      </c>
      <c r="CC12" s="43">
        <v>0.62</v>
      </c>
      <c r="CD12" s="43">
        <v>24.95655</v>
      </c>
      <c r="CE12" s="43">
        <v>460.22577000000001</v>
      </c>
      <c r="CF12" s="43">
        <v>4.5895000000000001</v>
      </c>
      <c r="CG12" s="43">
        <v>150.52708000000001</v>
      </c>
      <c r="CH12" s="43">
        <v>12.15959</v>
      </c>
      <c r="CI12" s="43"/>
      <c r="CJ12" s="43"/>
      <c r="CK12" s="43">
        <v>14.9948</v>
      </c>
      <c r="CL12" s="43">
        <v>4.8219799999999999</v>
      </c>
      <c r="CM12" s="43"/>
      <c r="CN12" s="43"/>
      <c r="CO12" s="43">
        <v>14.476319999999999</v>
      </c>
      <c r="CP12" s="43">
        <v>286.13</v>
      </c>
      <c r="CQ12" s="43"/>
      <c r="CR12" s="43">
        <v>28.669</v>
      </c>
      <c r="CS12" s="43">
        <v>0.76636000000000004</v>
      </c>
      <c r="CT12" s="43">
        <v>28.811979999999998</v>
      </c>
    </row>
    <row r="13" spans="1:98" ht="15.5" x14ac:dyDescent="0.35">
      <c r="A13" s="1"/>
      <c r="B13" s="42" t="s">
        <v>873</v>
      </c>
      <c r="C13" s="43"/>
      <c r="D13" s="43"/>
      <c r="E13" s="43">
        <v>26.919650000000001</v>
      </c>
      <c r="F13" s="43">
        <v>13.244999999999999</v>
      </c>
      <c r="G13" s="43"/>
      <c r="H13" s="43"/>
      <c r="I13" s="43"/>
      <c r="J13" s="43"/>
      <c r="K13" s="43">
        <v>18.956199999999999</v>
      </c>
      <c r="L13" s="43">
        <v>26.985700000000001</v>
      </c>
      <c r="M13" s="43">
        <v>13.9724</v>
      </c>
      <c r="N13" s="43">
        <v>13.11</v>
      </c>
      <c r="O13" s="43">
        <v>29.91</v>
      </c>
      <c r="P13" s="43"/>
      <c r="Q13" s="43"/>
      <c r="R13" s="43">
        <v>40.868000000000002</v>
      </c>
      <c r="S13" s="43"/>
      <c r="T13" s="43">
        <v>24.428899999999999</v>
      </c>
      <c r="U13" s="43"/>
      <c r="V13" s="43">
        <v>9.3000000000000007</v>
      </c>
      <c r="W13" s="43"/>
      <c r="X13" s="43">
        <v>108.122</v>
      </c>
      <c r="Y13" s="43"/>
      <c r="Z13" s="43">
        <v>5.4018100000000002</v>
      </c>
      <c r="AA13" s="43"/>
      <c r="AB13" s="43"/>
      <c r="AC13" s="43">
        <v>15.38</v>
      </c>
      <c r="AD13" s="43"/>
      <c r="AE13" s="43"/>
      <c r="AF13" s="43">
        <v>0.6</v>
      </c>
      <c r="AG13" s="43"/>
      <c r="AH13" s="43">
        <v>1.8771</v>
      </c>
      <c r="AI13" s="43"/>
      <c r="AJ13" s="43">
        <v>4.8159200000000002</v>
      </c>
      <c r="AK13" s="43">
        <v>0</v>
      </c>
      <c r="AL13" s="43">
        <v>0.78239999999999998</v>
      </c>
      <c r="AM13" s="43">
        <v>45.24926</v>
      </c>
      <c r="AN13" s="43">
        <v>36.132129999999997</v>
      </c>
      <c r="AO13" s="43">
        <v>28.577300000000001</v>
      </c>
      <c r="AP13" s="43">
        <v>0.67</v>
      </c>
      <c r="AQ13" s="43">
        <v>158.27000000000001</v>
      </c>
      <c r="AR13" s="43">
        <v>22.651199999999999</v>
      </c>
      <c r="AS13" s="43">
        <v>37.625010000000003</v>
      </c>
      <c r="AT13" s="43">
        <v>34.125210000000003</v>
      </c>
      <c r="AU13" s="43"/>
      <c r="AV13" s="43">
        <v>198.99744999999999</v>
      </c>
      <c r="AW13" s="43">
        <v>36.599899999999998</v>
      </c>
      <c r="AX13" s="43"/>
      <c r="AY13" s="43"/>
      <c r="AZ13" s="43"/>
      <c r="BA13" s="43"/>
      <c r="BB13" s="43"/>
      <c r="BC13" s="43">
        <v>72.182720000000003</v>
      </c>
      <c r="BD13" s="43"/>
      <c r="BE13" s="43">
        <v>12.5</v>
      </c>
      <c r="BF13" s="43"/>
      <c r="BG13" s="43"/>
      <c r="BH13" s="43"/>
      <c r="BI13" s="43">
        <v>18.442820000000001</v>
      </c>
      <c r="BJ13" s="43"/>
      <c r="BK13" s="43">
        <v>3.9780500000000001</v>
      </c>
      <c r="BL13" s="43"/>
      <c r="BM13" s="43">
        <v>6.9539999999999997</v>
      </c>
      <c r="BN13" s="43">
        <v>36.33</v>
      </c>
      <c r="BO13" s="43">
        <v>1.62</v>
      </c>
      <c r="BP13" s="43">
        <v>143.07247000000001</v>
      </c>
      <c r="BQ13" s="43"/>
      <c r="BR13" s="43">
        <v>4.5534999999999997</v>
      </c>
      <c r="BS13" s="43">
        <v>125.71245999999999</v>
      </c>
      <c r="BT13" s="43">
        <v>12.199199999999999</v>
      </c>
      <c r="BU13" s="43"/>
      <c r="BV13" s="43">
        <v>33.355600000000003</v>
      </c>
      <c r="BW13" s="43">
        <v>3.9659300000000002</v>
      </c>
      <c r="BX13" s="43"/>
      <c r="BY13" s="43"/>
      <c r="BZ13" s="43">
        <v>85.663899999999998</v>
      </c>
      <c r="CA13" s="43">
        <v>25.009609999999999</v>
      </c>
      <c r="CB13" s="43">
        <v>0.27429999999999999</v>
      </c>
      <c r="CC13" s="43">
        <v>0.61</v>
      </c>
      <c r="CD13" s="43">
        <v>24.211200000000002</v>
      </c>
      <c r="CE13" s="43">
        <v>462.15168</v>
      </c>
      <c r="CF13" s="43">
        <v>4.5922000000000001</v>
      </c>
      <c r="CG13" s="43">
        <v>153.49448000000001</v>
      </c>
      <c r="CH13" s="43">
        <v>12.259869999999999</v>
      </c>
      <c r="CI13" s="43"/>
      <c r="CJ13" s="43"/>
      <c r="CK13" s="43">
        <v>14.575900000000001</v>
      </c>
      <c r="CL13" s="43">
        <v>4.8038499999999997</v>
      </c>
      <c r="CM13" s="43"/>
      <c r="CN13" s="43"/>
      <c r="CO13" s="43">
        <v>15.03567</v>
      </c>
      <c r="CP13" s="43">
        <v>293.36</v>
      </c>
      <c r="CQ13" s="43"/>
      <c r="CR13" s="43">
        <v>28.803999999999998</v>
      </c>
      <c r="CS13" s="43">
        <v>0.96267000000000003</v>
      </c>
      <c r="CT13" s="43">
        <v>29.188739999999999</v>
      </c>
    </row>
    <row r="14" spans="1:98" ht="15.5" x14ac:dyDescent="0.35">
      <c r="A14" s="1"/>
      <c r="B14" s="42" t="s">
        <v>874</v>
      </c>
      <c r="C14" s="43"/>
      <c r="D14" s="43"/>
      <c r="E14" s="43">
        <v>26.84347</v>
      </c>
      <c r="F14" s="43">
        <v>14.327</v>
      </c>
      <c r="G14" s="43"/>
      <c r="H14" s="43"/>
      <c r="I14" s="43"/>
      <c r="J14" s="43"/>
      <c r="K14" s="43">
        <v>20.1418</v>
      </c>
      <c r="L14" s="43">
        <v>27.0854</v>
      </c>
      <c r="M14" s="43">
        <v>14.1083</v>
      </c>
      <c r="N14" s="43">
        <v>13.15</v>
      </c>
      <c r="O14" s="43">
        <v>29.986000000000001</v>
      </c>
      <c r="P14" s="43"/>
      <c r="Q14" s="43"/>
      <c r="R14" s="43">
        <v>40.905999999999999</v>
      </c>
      <c r="S14" s="43"/>
      <c r="T14" s="43">
        <v>36.264360000000003</v>
      </c>
      <c r="U14" s="43"/>
      <c r="V14" s="43">
        <v>9.3000000000000007</v>
      </c>
      <c r="W14" s="43"/>
      <c r="X14" s="43">
        <v>119.575</v>
      </c>
      <c r="Y14" s="43"/>
      <c r="Z14" s="43">
        <v>5.2171000000000003</v>
      </c>
      <c r="AA14" s="43"/>
      <c r="AB14" s="43"/>
      <c r="AC14" s="43">
        <v>14.97</v>
      </c>
      <c r="AD14" s="43"/>
      <c r="AE14" s="43"/>
      <c r="AF14" s="43">
        <v>0.6</v>
      </c>
      <c r="AG14" s="43"/>
      <c r="AH14" s="43">
        <v>1.3372999999999999</v>
      </c>
      <c r="AI14" s="43"/>
      <c r="AJ14" s="43">
        <v>5.0571900000000003</v>
      </c>
      <c r="AK14" s="43">
        <v>0</v>
      </c>
      <c r="AL14" s="43">
        <v>0.77190000000000003</v>
      </c>
      <c r="AM14" s="43">
        <v>46.220269999999999</v>
      </c>
      <c r="AN14" s="43">
        <v>36.132579999999997</v>
      </c>
      <c r="AO14" s="43">
        <v>29.768799999999999</v>
      </c>
      <c r="AP14" s="43">
        <v>0.48</v>
      </c>
      <c r="AQ14" s="43">
        <v>157.35</v>
      </c>
      <c r="AR14" s="43">
        <v>23.23771</v>
      </c>
      <c r="AS14" s="43">
        <v>38.211109999999998</v>
      </c>
      <c r="AT14" s="43">
        <v>33.517650000000003</v>
      </c>
      <c r="AU14" s="43"/>
      <c r="AV14" s="43">
        <v>198.39268000000001</v>
      </c>
      <c r="AW14" s="43">
        <v>36.751600000000003</v>
      </c>
      <c r="AX14" s="43"/>
      <c r="AY14" s="43"/>
      <c r="AZ14" s="43"/>
      <c r="BA14" s="43"/>
      <c r="BB14" s="43"/>
      <c r="BC14" s="43">
        <v>72.239260000000002</v>
      </c>
      <c r="BD14" s="43"/>
      <c r="BE14" s="43">
        <v>12.5</v>
      </c>
      <c r="BF14" s="43"/>
      <c r="BG14" s="43"/>
      <c r="BH14" s="43"/>
      <c r="BI14" s="43">
        <v>18.30696</v>
      </c>
      <c r="BJ14" s="43"/>
      <c r="BK14" s="43">
        <v>3.9470100000000001</v>
      </c>
      <c r="BL14" s="43"/>
      <c r="BM14" s="43">
        <v>6.6589999999999998</v>
      </c>
      <c r="BN14" s="43">
        <v>36.409999999999997</v>
      </c>
      <c r="BO14" s="43">
        <v>1.76</v>
      </c>
      <c r="BP14" s="43">
        <v>141.15268</v>
      </c>
      <c r="BQ14" s="43"/>
      <c r="BR14" s="43">
        <v>4.6222000000000003</v>
      </c>
      <c r="BS14" s="43">
        <v>124.74771</v>
      </c>
      <c r="BT14" s="43">
        <v>11.86835</v>
      </c>
      <c r="BU14" s="43"/>
      <c r="BV14" s="43">
        <v>33.157499999999999</v>
      </c>
      <c r="BW14" s="43">
        <v>4.0273599999999998</v>
      </c>
      <c r="BX14" s="43"/>
      <c r="BY14" s="43"/>
      <c r="BZ14" s="43">
        <v>85.844999999999999</v>
      </c>
      <c r="CA14" s="43">
        <v>25.033169999999998</v>
      </c>
      <c r="CB14" s="43">
        <v>0.26979999999999998</v>
      </c>
      <c r="CC14" s="43">
        <v>0.64</v>
      </c>
      <c r="CD14" s="43">
        <v>24.960909999999998</v>
      </c>
      <c r="CE14" s="43">
        <v>460.65523000000002</v>
      </c>
      <c r="CF14" s="43">
        <v>4.6944999999999997</v>
      </c>
      <c r="CG14" s="43">
        <v>153.26928000000001</v>
      </c>
      <c r="CH14" s="43">
        <v>12.267580000000001</v>
      </c>
      <c r="CI14" s="43"/>
      <c r="CJ14" s="43"/>
      <c r="CK14" s="43">
        <v>15.291</v>
      </c>
      <c r="CL14" s="43">
        <v>4.7948000000000004</v>
      </c>
      <c r="CM14" s="43"/>
      <c r="CN14" s="43"/>
      <c r="CO14" s="43">
        <v>14.69745</v>
      </c>
      <c r="CP14" s="43">
        <v>283.52</v>
      </c>
      <c r="CQ14" s="43"/>
      <c r="CR14" s="43">
        <v>26.268999999999998</v>
      </c>
      <c r="CS14" s="43">
        <v>1.3731100000000001</v>
      </c>
      <c r="CT14" s="43">
        <v>28.979330000000001</v>
      </c>
    </row>
    <row r="15" spans="1:98" ht="15.5" x14ac:dyDescent="0.35">
      <c r="A15" s="1"/>
      <c r="B15" s="42" t="s">
        <v>875</v>
      </c>
      <c r="C15" s="43"/>
      <c r="D15" s="43"/>
      <c r="E15" s="43">
        <v>26.826029999999999</v>
      </c>
      <c r="F15" s="43">
        <v>13.044</v>
      </c>
      <c r="G15" s="43"/>
      <c r="H15" s="43"/>
      <c r="I15" s="43"/>
      <c r="J15" s="43"/>
      <c r="K15" s="43">
        <v>19.590900000000001</v>
      </c>
      <c r="L15" s="43">
        <v>27.292100000000001</v>
      </c>
      <c r="M15" s="43">
        <v>14.129</v>
      </c>
      <c r="N15" s="43">
        <v>13.41</v>
      </c>
      <c r="O15" s="43">
        <v>29.998000000000001</v>
      </c>
      <c r="P15" s="43"/>
      <c r="Q15" s="43"/>
      <c r="R15" s="43">
        <v>41.061</v>
      </c>
      <c r="S15" s="43"/>
      <c r="T15" s="43">
        <v>41.062629999999999</v>
      </c>
      <c r="U15" s="43"/>
      <c r="V15" s="43">
        <v>9.4</v>
      </c>
      <c r="W15" s="43"/>
      <c r="X15" s="43">
        <v>123.32899999999999</v>
      </c>
      <c r="Y15" s="43"/>
      <c r="Z15" s="43">
        <v>4.8985700000000003</v>
      </c>
      <c r="AA15" s="43"/>
      <c r="AB15" s="43"/>
      <c r="AC15" s="43">
        <v>15.25</v>
      </c>
      <c r="AD15" s="43"/>
      <c r="AE15" s="43"/>
      <c r="AF15" s="43">
        <v>0.6</v>
      </c>
      <c r="AG15" s="43"/>
      <c r="AH15" s="43">
        <v>2.5146999999999999</v>
      </c>
      <c r="AI15" s="43"/>
      <c r="AJ15" s="43">
        <v>5.19055</v>
      </c>
      <c r="AK15" s="43">
        <v>0</v>
      </c>
      <c r="AL15" s="43">
        <v>0.76580000000000004</v>
      </c>
      <c r="AM15" s="43">
        <v>45.835430000000002</v>
      </c>
      <c r="AN15" s="43">
        <v>36.597169999999998</v>
      </c>
      <c r="AO15" s="43">
        <v>29.252099999999999</v>
      </c>
      <c r="AP15" s="43">
        <v>0.18</v>
      </c>
      <c r="AQ15" s="43">
        <v>156.19999999999999</v>
      </c>
      <c r="AR15" s="43">
        <v>22.805789999999998</v>
      </c>
      <c r="AS15" s="43">
        <v>36.923659999999998</v>
      </c>
      <c r="AT15" s="43">
        <v>32.534500000000001</v>
      </c>
      <c r="AU15" s="43"/>
      <c r="AV15" s="43">
        <v>199.23586</v>
      </c>
      <c r="AW15" s="43">
        <v>36.234699999999997</v>
      </c>
      <c r="AX15" s="43"/>
      <c r="AY15" s="43"/>
      <c r="AZ15" s="43"/>
      <c r="BA15" s="43"/>
      <c r="BB15" s="43"/>
      <c r="BC15" s="43">
        <v>72.077489999999997</v>
      </c>
      <c r="BD15" s="43"/>
      <c r="BE15" s="43">
        <v>12.5</v>
      </c>
      <c r="BF15" s="43"/>
      <c r="BG15" s="43"/>
      <c r="BH15" s="43"/>
      <c r="BI15" s="43">
        <v>18.232289999999999</v>
      </c>
      <c r="BJ15" s="43"/>
      <c r="BK15" s="43">
        <v>3.9794</v>
      </c>
      <c r="BL15" s="43"/>
      <c r="BM15" s="43">
        <v>6.9870000000000001</v>
      </c>
      <c r="BN15" s="43">
        <v>35.79</v>
      </c>
      <c r="BO15" s="43">
        <v>1.78</v>
      </c>
      <c r="BP15" s="43">
        <v>136.07058000000001</v>
      </c>
      <c r="BQ15" s="43"/>
      <c r="BR15" s="43">
        <v>4.6844999999999999</v>
      </c>
      <c r="BS15" s="43">
        <v>124.50232</v>
      </c>
      <c r="BT15" s="43">
        <v>11.93676</v>
      </c>
      <c r="BU15" s="43"/>
      <c r="BV15" s="43">
        <v>35.006599999999999</v>
      </c>
      <c r="BW15" s="43">
        <v>3.8865599999999998</v>
      </c>
      <c r="BX15" s="43"/>
      <c r="BY15" s="43"/>
      <c r="BZ15" s="43">
        <v>86.475200000000001</v>
      </c>
      <c r="CA15" s="43">
        <v>25.032720000000001</v>
      </c>
      <c r="CB15" s="43">
        <v>0.25819999999999999</v>
      </c>
      <c r="CC15" s="43">
        <v>0.62</v>
      </c>
      <c r="CD15" s="43">
        <v>24.692329999999998</v>
      </c>
      <c r="CE15" s="43">
        <v>463.21120000000002</v>
      </c>
      <c r="CF15" s="43">
        <v>4.7897999999999996</v>
      </c>
      <c r="CG15" s="43">
        <v>154.84981999999999</v>
      </c>
      <c r="CH15" s="43">
        <v>12.143129999999999</v>
      </c>
      <c r="CI15" s="43"/>
      <c r="CJ15" s="43"/>
      <c r="CK15" s="43">
        <v>14.5619</v>
      </c>
      <c r="CL15" s="43">
        <v>4.7936500000000004</v>
      </c>
      <c r="CM15" s="43"/>
      <c r="CN15" s="43"/>
      <c r="CO15" s="43">
        <v>15.298500000000001</v>
      </c>
      <c r="CP15" s="43">
        <v>287.56</v>
      </c>
      <c r="CQ15" s="43"/>
      <c r="CR15" s="43">
        <v>25.754000000000001</v>
      </c>
      <c r="CS15" s="43">
        <v>1.6174900000000001</v>
      </c>
      <c r="CT15" s="43">
        <v>29.219930000000002</v>
      </c>
    </row>
    <row r="16" spans="1:98" ht="15.5" x14ac:dyDescent="0.35">
      <c r="A16" s="1"/>
      <c r="B16" s="42" t="s">
        <v>876</v>
      </c>
      <c r="C16" s="43"/>
      <c r="D16" s="43"/>
      <c r="E16" s="43">
        <v>26.699280000000002</v>
      </c>
      <c r="F16" s="43">
        <v>13.180999999999999</v>
      </c>
      <c r="G16" s="43"/>
      <c r="H16" s="43"/>
      <c r="I16" s="43"/>
      <c r="J16" s="43"/>
      <c r="K16" s="43">
        <v>19.907900000000001</v>
      </c>
      <c r="L16" s="43">
        <v>27.5032</v>
      </c>
      <c r="M16" s="43">
        <v>15.105600000000001</v>
      </c>
      <c r="N16" s="43">
        <v>13.76</v>
      </c>
      <c r="O16" s="43">
        <v>29.69</v>
      </c>
      <c r="P16" s="43"/>
      <c r="Q16" s="43"/>
      <c r="R16" s="43">
        <v>40.814999999999998</v>
      </c>
      <c r="S16" s="43"/>
      <c r="T16" s="43">
        <v>36.341610000000003</v>
      </c>
      <c r="U16" s="43"/>
      <c r="V16" s="43">
        <v>9.5</v>
      </c>
      <c r="W16" s="43"/>
      <c r="X16" s="43">
        <v>138.291</v>
      </c>
      <c r="Y16" s="43"/>
      <c r="Z16" s="43">
        <v>4.7990599999999999</v>
      </c>
      <c r="AA16" s="43"/>
      <c r="AB16" s="43"/>
      <c r="AC16" s="43">
        <v>14.81</v>
      </c>
      <c r="AD16" s="43"/>
      <c r="AE16" s="43"/>
      <c r="AF16" s="43">
        <v>0.6</v>
      </c>
      <c r="AG16" s="43"/>
      <c r="AH16" s="43">
        <v>3.6198000000000001</v>
      </c>
      <c r="AI16" s="43"/>
      <c r="AJ16" s="43">
        <v>5.2815200000000004</v>
      </c>
      <c r="AK16" s="43">
        <v>0</v>
      </c>
      <c r="AL16" s="43">
        <v>0.75819999999999999</v>
      </c>
      <c r="AM16" s="43">
        <v>46.18186</v>
      </c>
      <c r="AN16" s="43">
        <v>35.044400000000003</v>
      </c>
      <c r="AO16" s="43">
        <v>29.451499999999999</v>
      </c>
      <c r="AP16" s="43">
        <v>1.65</v>
      </c>
      <c r="AQ16" s="43">
        <v>159.93</v>
      </c>
      <c r="AR16" s="43">
        <v>22.686050000000002</v>
      </c>
      <c r="AS16" s="43">
        <v>37.356290000000001</v>
      </c>
      <c r="AT16" s="43">
        <v>32.719270000000002</v>
      </c>
      <c r="AU16" s="43"/>
      <c r="AV16" s="43">
        <v>197.72362000000001</v>
      </c>
      <c r="AW16" s="43">
        <v>35.691899999999997</v>
      </c>
      <c r="AX16" s="43"/>
      <c r="AY16" s="43"/>
      <c r="AZ16" s="43"/>
      <c r="BA16" s="43"/>
      <c r="BB16" s="43"/>
      <c r="BC16" s="43">
        <v>71.994299999999996</v>
      </c>
      <c r="BD16" s="43"/>
      <c r="BE16" s="43">
        <v>12.5</v>
      </c>
      <c r="BF16" s="43"/>
      <c r="BG16" s="43"/>
      <c r="BH16" s="43"/>
      <c r="BI16" s="43">
        <v>19.216000000000001</v>
      </c>
      <c r="BJ16" s="43"/>
      <c r="BK16" s="43">
        <v>3.8586900000000002</v>
      </c>
      <c r="BL16" s="43"/>
      <c r="BM16" s="43">
        <v>6.9569999999999999</v>
      </c>
      <c r="BN16" s="43">
        <v>35.96</v>
      </c>
      <c r="BO16" s="43">
        <v>1.18</v>
      </c>
      <c r="BP16" s="43">
        <v>133.29096000000001</v>
      </c>
      <c r="BQ16" s="43"/>
      <c r="BR16" s="43">
        <v>4.6261999999999999</v>
      </c>
      <c r="BS16" s="43">
        <v>124.41758</v>
      </c>
      <c r="BT16" s="43">
        <v>11.888769999999999</v>
      </c>
      <c r="BU16" s="43"/>
      <c r="BV16" s="43">
        <v>34.9666</v>
      </c>
      <c r="BW16" s="43">
        <v>3.9036599999999999</v>
      </c>
      <c r="BX16" s="43"/>
      <c r="BY16" s="43"/>
      <c r="BZ16" s="43">
        <v>85.451700000000002</v>
      </c>
      <c r="CA16" s="43">
        <v>25.040469999999999</v>
      </c>
      <c r="CB16" s="43">
        <v>0.25690000000000002</v>
      </c>
      <c r="CC16" s="43">
        <v>0.62</v>
      </c>
      <c r="CD16" s="43">
        <v>24.171620000000001</v>
      </c>
      <c r="CE16" s="43">
        <v>461.46917000000002</v>
      </c>
      <c r="CF16" s="43">
        <v>4.8552999999999997</v>
      </c>
      <c r="CG16" s="43">
        <v>148.46860000000001</v>
      </c>
      <c r="CH16" s="43">
        <v>11.75267</v>
      </c>
      <c r="CI16" s="43"/>
      <c r="CJ16" s="43"/>
      <c r="CK16" s="43">
        <v>14.345800000000001</v>
      </c>
      <c r="CL16" s="43">
        <v>5.0572999999999997</v>
      </c>
      <c r="CM16" s="43"/>
      <c r="CN16" s="43"/>
      <c r="CO16" s="43">
        <v>14.62785</v>
      </c>
      <c r="CP16" s="43">
        <v>295.38</v>
      </c>
      <c r="CQ16" s="43"/>
      <c r="CR16" s="43">
        <v>25.838000000000001</v>
      </c>
      <c r="CS16" s="43">
        <v>1.3194699999999999</v>
      </c>
      <c r="CT16" s="43">
        <v>29.370560000000001</v>
      </c>
    </row>
    <row r="17" spans="1:98" ht="15.5" x14ac:dyDescent="0.35">
      <c r="A17" s="1"/>
      <c r="B17" s="42" t="s">
        <v>877</v>
      </c>
      <c r="C17" s="43"/>
      <c r="D17" s="43"/>
      <c r="E17" s="43">
        <v>26.392949999999999</v>
      </c>
      <c r="F17" s="43">
        <v>12.787000000000001</v>
      </c>
      <c r="G17" s="43"/>
      <c r="H17" s="43"/>
      <c r="I17" s="43"/>
      <c r="J17" s="43"/>
      <c r="K17" s="43">
        <v>19.384399999999999</v>
      </c>
      <c r="L17" s="43">
        <v>27.068999999999999</v>
      </c>
      <c r="M17" s="43">
        <v>14.903</v>
      </c>
      <c r="N17" s="43">
        <v>13.11</v>
      </c>
      <c r="O17" s="43">
        <v>29.716000000000001</v>
      </c>
      <c r="P17" s="43"/>
      <c r="Q17" s="43"/>
      <c r="R17" s="43">
        <v>41.110999999999997</v>
      </c>
      <c r="S17" s="43"/>
      <c r="T17" s="43">
        <v>36.638829999999999</v>
      </c>
      <c r="U17" s="43"/>
      <c r="V17" s="43">
        <v>9.4</v>
      </c>
      <c r="W17" s="43"/>
      <c r="X17" s="43">
        <v>112.541</v>
      </c>
      <c r="Y17" s="43"/>
      <c r="Z17" s="43">
        <v>4.8357299999999999</v>
      </c>
      <c r="AA17" s="43"/>
      <c r="AB17" s="43"/>
      <c r="AC17" s="43">
        <v>14.4</v>
      </c>
      <c r="AD17" s="43"/>
      <c r="AE17" s="43"/>
      <c r="AF17" s="43">
        <v>0.6</v>
      </c>
      <c r="AG17" s="43"/>
      <c r="AH17" s="43">
        <v>3.8708999999999998</v>
      </c>
      <c r="AI17" s="43"/>
      <c r="AJ17" s="43">
        <v>5.03627</v>
      </c>
      <c r="AK17" s="43">
        <v>0</v>
      </c>
      <c r="AL17" s="43">
        <v>0.75519999999999998</v>
      </c>
      <c r="AM17" s="43">
        <v>46.676929999999999</v>
      </c>
      <c r="AN17" s="43">
        <v>36.254399999999997</v>
      </c>
      <c r="AO17" s="43">
        <v>28.696400000000001</v>
      </c>
      <c r="AP17" s="43">
        <v>2.1</v>
      </c>
      <c r="AQ17" s="43">
        <v>160.59</v>
      </c>
      <c r="AR17" s="43">
        <v>22.558350000000001</v>
      </c>
      <c r="AS17" s="43">
        <v>36.034759999999999</v>
      </c>
      <c r="AT17" s="43">
        <v>32.009450000000001</v>
      </c>
      <c r="AU17" s="43"/>
      <c r="AV17" s="43">
        <v>197.61046999999999</v>
      </c>
      <c r="AW17" s="43">
        <v>35.297199999999997</v>
      </c>
      <c r="AX17" s="43"/>
      <c r="AY17" s="43"/>
      <c r="AZ17" s="43"/>
      <c r="BA17" s="43"/>
      <c r="BB17" s="43"/>
      <c r="BC17" s="43">
        <v>71.936850000000007</v>
      </c>
      <c r="BD17" s="43"/>
      <c r="BE17" s="43">
        <v>12.5</v>
      </c>
      <c r="BF17" s="43"/>
      <c r="BG17" s="43"/>
      <c r="BH17" s="43"/>
      <c r="BI17" s="43">
        <v>19.273099999999999</v>
      </c>
      <c r="BJ17" s="43"/>
      <c r="BK17" s="43">
        <v>3.9232300000000002</v>
      </c>
      <c r="BL17" s="43"/>
      <c r="BM17" s="43">
        <v>7.21</v>
      </c>
      <c r="BN17" s="43">
        <v>36.1</v>
      </c>
      <c r="BO17" s="43">
        <v>1.39</v>
      </c>
      <c r="BP17" s="43">
        <v>129.38543999999999</v>
      </c>
      <c r="BQ17" s="43"/>
      <c r="BR17" s="43">
        <v>4.6814</v>
      </c>
      <c r="BS17" s="43">
        <v>125.47171</v>
      </c>
      <c r="BT17" s="43">
        <v>12.134550000000001</v>
      </c>
      <c r="BU17" s="43"/>
      <c r="BV17" s="43">
        <v>33.773499999999999</v>
      </c>
      <c r="BW17" s="43">
        <v>4.3754099999999996</v>
      </c>
      <c r="BX17" s="43"/>
      <c r="BY17" s="43"/>
      <c r="BZ17" s="43">
        <v>86.583200000000005</v>
      </c>
      <c r="CA17" s="43">
        <v>24.996089999999999</v>
      </c>
      <c r="CB17" s="43">
        <v>0.2535</v>
      </c>
      <c r="CC17" s="43">
        <v>0.62</v>
      </c>
      <c r="CD17" s="43">
        <v>23.821259999999999</v>
      </c>
      <c r="CE17" s="43">
        <v>465.39906000000002</v>
      </c>
      <c r="CF17" s="43">
        <v>4.7773000000000003</v>
      </c>
      <c r="CG17" s="43">
        <v>146.21464</v>
      </c>
      <c r="CH17" s="43">
        <v>11.76383</v>
      </c>
      <c r="CI17" s="43"/>
      <c r="CJ17" s="43"/>
      <c r="CK17" s="43">
        <v>14.547000000000001</v>
      </c>
      <c r="CL17" s="43">
        <v>5.0349199999999996</v>
      </c>
      <c r="CM17" s="43"/>
      <c r="CN17" s="43"/>
      <c r="CO17" s="43">
        <v>14.49155</v>
      </c>
      <c r="CP17" s="43">
        <v>300.41000000000003</v>
      </c>
      <c r="CQ17" s="43"/>
      <c r="CR17" s="43">
        <v>26.533000000000001</v>
      </c>
      <c r="CS17" s="43">
        <v>1.1945699999999999</v>
      </c>
      <c r="CT17" s="43">
        <v>30.301929999999999</v>
      </c>
    </row>
    <row r="18" spans="1:98" ht="15.5" x14ac:dyDescent="0.35">
      <c r="A18" s="1"/>
      <c r="B18" s="42" t="s">
        <v>878</v>
      </c>
      <c r="C18" s="43"/>
      <c r="D18" s="43"/>
      <c r="E18" s="43">
        <v>26.52561</v>
      </c>
      <c r="F18" s="43">
        <v>11.506</v>
      </c>
      <c r="G18" s="43"/>
      <c r="H18" s="43"/>
      <c r="I18" s="43"/>
      <c r="J18" s="43"/>
      <c r="K18" s="43">
        <v>19.133600000000001</v>
      </c>
      <c r="L18" s="43">
        <v>27.233899999999998</v>
      </c>
      <c r="M18" s="43">
        <v>14.9382</v>
      </c>
      <c r="N18" s="43">
        <v>13.1</v>
      </c>
      <c r="O18" s="43">
        <v>29.972000000000001</v>
      </c>
      <c r="P18" s="43"/>
      <c r="Q18" s="43"/>
      <c r="R18" s="43">
        <v>41.256</v>
      </c>
      <c r="S18" s="43"/>
      <c r="T18" s="43">
        <v>32.623779999999996</v>
      </c>
      <c r="U18" s="43"/>
      <c r="V18" s="43">
        <v>9.3000000000000007</v>
      </c>
      <c r="W18" s="43"/>
      <c r="X18" s="43">
        <v>92.644999999999996</v>
      </c>
      <c r="Y18" s="43"/>
      <c r="Z18" s="43">
        <v>4.8333599999999999</v>
      </c>
      <c r="AA18" s="43"/>
      <c r="AB18" s="43"/>
      <c r="AC18" s="43">
        <v>14.52</v>
      </c>
      <c r="AD18" s="43"/>
      <c r="AE18" s="43"/>
      <c r="AF18" s="43">
        <v>0.6</v>
      </c>
      <c r="AG18" s="43"/>
      <c r="AH18" s="43">
        <v>3.5535000000000001</v>
      </c>
      <c r="AI18" s="43"/>
      <c r="AJ18" s="43">
        <v>5.0886500000000003</v>
      </c>
      <c r="AK18" s="43">
        <v>0</v>
      </c>
      <c r="AL18" s="43">
        <v>0.76619999999999999</v>
      </c>
      <c r="AM18" s="43">
        <v>45.106679999999997</v>
      </c>
      <c r="AN18" s="43">
        <v>36.904620000000001</v>
      </c>
      <c r="AO18" s="43">
        <v>28.331700000000001</v>
      </c>
      <c r="AP18" s="43">
        <v>1.93</v>
      </c>
      <c r="AQ18" s="43">
        <v>161.15</v>
      </c>
      <c r="AR18" s="43">
        <v>23.31916</v>
      </c>
      <c r="AS18" s="43">
        <v>35.821480000000001</v>
      </c>
      <c r="AT18" s="43">
        <v>32.177500000000002</v>
      </c>
      <c r="AU18" s="43"/>
      <c r="AV18" s="43">
        <v>200.37344999999999</v>
      </c>
      <c r="AW18" s="43">
        <v>34.944600000000001</v>
      </c>
      <c r="AX18" s="43"/>
      <c r="AY18" s="43"/>
      <c r="AZ18" s="43"/>
      <c r="BA18" s="43"/>
      <c r="BB18" s="43"/>
      <c r="BC18" s="43">
        <v>71.282240000000002</v>
      </c>
      <c r="BD18" s="43"/>
      <c r="BE18" s="43">
        <v>12.5</v>
      </c>
      <c r="BF18" s="43"/>
      <c r="BG18" s="43"/>
      <c r="BH18" s="43"/>
      <c r="BI18" s="43">
        <v>19.393229999999999</v>
      </c>
      <c r="BJ18" s="43"/>
      <c r="BK18" s="43">
        <v>3.9456099999999998</v>
      </c>
      <c r="BL18" s="43"/>
      <c r="BM18" s="43">
        <v>7.3209999999999997</v>
      </c>
      <c r="BN18" s="43">
        <v>36.42</v>
      </c>
      <c r="BO18" s="43">
        <v>1.57</v>
      </c>
      <c r="BP18" s="43">
        <v>137.50228000000001</v>
      </c>
      <c r="BQ18" s="43"/>
      <c r="BR18" s="43">
        <v>4.609</v>
      </c>
      <c r="BS18" s="43">
        <v>124.18210999999999</v>
      </c>
      <c r="BT18" s="43">
        <v>11.8371</v>
      </c>
      <c r="BU18" s="43"/>
      <c r="BV18" s="43">
        <v>32.903599999999997</v>
      </c>
      <c r="BW18" s="43">
        <v>3.85894</v>
      </c>
      <c r="BX18" s="43"/>
      <c r="BY18" s="43"/>
      <c r="BZ18" s="43">
        <v>87.587999999999994</v>
      </c>
      <c r="CA18" s="43">
        <v>24.9482</v>
      </c>
      <c r="CB18" s="43">
        <v>0.2535</v>
      </c>
      <c r="CC18" s="43">
        <v>0.61</v>
      </c>
      <c r="CD18" s="43">
        <v>23.030930000000001</v>
      </c>
      <c r="CE18" s="43">
        <v>464.66052999999999</v>
      </c>
      <c r="CF18" s="43">
        <v>4.5705</v>
      </c>
      <c r="CG18" s="43">
        <v>146.70695000000001</v>
      </c>
      <c r="CH18" s="43">
        <v>12.16553</v>
      </c>
      <c r="CI18" s="43"/>
      <c r="CJ18" s="43"/>
      <c r="CK18" s="43">
        <v>14.7828</v>
      </c>
      <c r="CL18" s="43">
        <v>5.0148200000000003</v>
      </c>
      <c r="CM18" s="43"/>
      <c r="CN18" s="43"/>
      <c r="CO18" s="43">
        <v>14.287430000000001</v>
      </c>
      <c r="CP18" s="43">
        <v>299.08999999999997</v>
      </c>
      <c r="CQ18" s="43"/>
      <c r="CR18" s="43">
        <v>26.298999999999999</v>
      </c>
      <c r="CS18" s="43">
        <v>1.2452700000000001</v>
      </c>
      <c r="CT18" s="43">
        <v>34.700209999999998</v>
      </c>
    </row>
    <row r="19" spans="1:98" ht="15.5" x14ac:dyDescent="0.35">
      <c r="A19" s="1"/>
      <c r="B19" s="42" t="s">
        <v>879</v>
      </c>
      <c r="C19" s="43"/>
      <c r="D19" s="43"/>
      <c r="E19" s="43">
        <v>26.980399999999999</v>
      </c>
      <c r="F19" s="43">
        <v>11.617000000000001</v>
      </c>
      <c r="G19" s="43"/>
      <c r="H19" s="43"/>
      <c r="I19" s="43"/>
      <c r="J19" s="43"/>
      <c r="K19" s="43">
        <v>19.188800000000001</v>
      </c>
      <c r="L19" s="43">
        <v>27.823</v>
      </c>
      <c r="M19" s="43">
        <v>14.1325</v>
      </c>
      <c r="N19" s="43">
        <v>13.43</v>
      </c>
      <c r="O19" s="43">
        <v>30.198</v>
      </c>
      <c r="P19" s="43"/>
      <c r="Q19" s="43"/>
      <c r="R19" s="43">
        <v>40.853000000000002</v>
      </c>
      <c r="S19" s="43"/>
      <c r="T19" s="43">
        <v>28.905290000000001</v>
      </c>
      <c r="U19" s="43"/>
      <c r="V19" s="43">
        <v>9.3000000000000007</v>
      </c>
      <c r="W19" s="43"/>
      <c r="X19" s="43">
        <v>121.753</v>
      </c>
      <c r="Y19" s="43"/>
      <c r="Z19" s="43">
        <v>4.9782999999999999</v>
      </c>
      <c r="AA19" s="43"/>
      <c r="AB19" s="43"/>
      <c r="AC19" s="43">
        <v>15.57</v>
      </c>
      <c r="AD19" s="43"/>
      <c r="AE19" s="43"/>
      <c r="AF19" s="43">
        <v>0.6</v>
      </c>
      <c r="AG19" s="43"/>
      <c r="AH19" s="43">
        <v>2.9756999999999998</v>
      </c>
      <c r="AI19" s="43"/>
      <c r="AJ19" s="43">
        <v>5.1020799999999999</v>
      </c>
      <c r="AK19" s="43">
        <v>0</v>
      </c>
      <c r="AL19" s="43">
        <v>0.96250000000000002</v>
      </c>
      <c r="AM19" s="43">
        <v>43.085470000000001</v>
      </c>
      <c r="AN19" s="43">
        <v>35.919849999999997</v>
      </c>
      <c r="AO19" s="43">
        <v>25.668700000000001</v>
      </c>
      <c r="AP19" s="43">
        <v>1.54</v>
      </c>
      <c r="AQ19" s="43">
        <v>162.08000000000001</v>
      </c>
      <c r="AR19" s="43">
        <v>22.794460000000001</v>
      </c>
      <c r="AS19" s="43">
        <v>34.722140000000003</v>
      </c>
      <c r="AT19" s="43">
        <v>32.473100000000002</v>
      </c>
      <c r="AU19" s="43"/>
      <c r="AV19" s="43">
        <v>197.11993000000001</v>
      </c>
      <c r="AW19" s="43">
        <v>33.196800000000003</v>
      </c>
      <c r="AX19" s="43"/>
      <c r="AY19" s="43"/>
      <c r="AZ19" s="43"/>
      <c r="BA19" s="43"/>
      <c r="BB19" s="43"/>
      <c r="BC19" s="43">
        <v>71.95102</v>
      </c>
      <c r="BD19" s="43"/>
      <c r="BE19" s="43">
        <v>12.5</v>
      </c>
      <c r="BF19" s="43"/>
      <c r="BG19" s="43"/>
      <c r="BH19" s="43"/>
      <c r="BI19" s="43">
        <v>19.226990000000001</v>
      </c>
      <c r="BJ19" s="43"/>
      <c r="BK19" s="43">
        <v>3.9861900000000001</v>
      </c>
      <c r="BL19" s="43"/>
      <c r="BM19" s="43">
        <v>7.3259999999999996</v>
      </c>
      <c r="BN19" s="43">
        <v>36.36</v>
      </c>
      <c r="BO19" s="43">
        <v>1.51</v>
      </c>
      <c r="BP19" s="43">
        <v>140.87352000000001</v>
      </c>
      <c r="BQ19" s="43"/>
      <c r="BR19" s="43">
        <v>4.5922000000000001</v>
      </c>
      <c r="BS19" s="43">
        <v>126.07942</v>
      </c>
      <c r="BT19" s="43">
        <v>11.028510000000001</v>
      </c>
      <c r="BU19" s="43"/>
      <c r="BV19" s="43">
        <v>32.227400000000003</v>
      </c>
      <c r="BW19" s="43">
        <v>3.6508500000000002</v>
      </c>
      <c r="BX19" s="43"/>
      <c r="BY19" s="43"/>
      <c r="BZ19" s="43">
        <v>85.664199999999994</v>
      </c>
      <c r="CA19" s="43">
        <v>24.887049999999999</v>
      </c>
      <c r="CB19" s="43">
        <v>0.2455</v>
      </c>
      <c r="CC19" s="43">
        <v>0.65</v>
      </c>
      <c r="CD19" s="43">
        <v>22.457229999999999</v>
      </c>
      <c r="CE19" s="43">
        <v>462.32366000000002</v>
      </c>
      <c r="CF19" s="43">
        <v>4.5688000000000004</v>
      </c>
      <c r="CG19" s="43">
        <v>148.18828999999999</v>
      </c>
      <c r="CH19" s="43">
        <v>12.24385</v>
      </c>
      <c r="CI19" s="43"/>
      <c r="CJ19" s="43"/>
      <c r="CK19" s="43">
        <v>13.6256</v>
      </c>
      <c r="CL19" s="43">
        <v>4.9378000000000002</v>
      </c>
      <c r="CM19" s="43"/>
      <c r="CN19" s="43"/>
      <c r="CO19" s="43">
        <v>12.93487</v>
      </c>
      <c r="CP19" s="43">
        <v>298.58999999999997</v>
      </c>
      <c r="CQ19" s="43"/>
      <c r="CR19" s="43">
        <v>25.030999999999999</v>
      </c>
      <c r="CS19" s="43">
        <v>1.45014</v>
      </c>
      <c r="CT19" s="43">
        <v>34.13552</v>
      </c>
    </row>
    <row r="20" spans="1:98" ht="15.5" x14ac:dyDescent="0.35">
      <c r="A20" s="1"/>
      <c r="B20" s="42" t="s">
        <v>880</v>
      </c>
      <c r="C20" s="43"/>
      <c r="D20" s="43"/>
      <c r="E20" s="43">
        <v>27.001049999999999</v>
      </c>
      <c r="F20" s="43">
        <v>8.9689999999999994</v>
      </c>
      <c r="G20" s="43"/>
      <c r="H20" s="43"/>
      <c r="I20" s="43"/>
      <c r="J20" s="43"/>
      <c r="K20" s="43">
        <v>19.401599999999998</v>
      </c>
      <c r="L20" s="43">
        <v>27.8447</v>
      </c>
      <c r="M20" s="43">
        <v>13.8531</v>
      </c>
      <c r="N20" s="43">
        <v>13.04</v>
      </c>
      <c r="O20" s="43">
        <v>30.062000000000001</v>
      </c>
      <c r="P20" s="43"/>
      <c r="Q20" s="43"/>
      <c r="R20" s="43">
        <v>40.567999999999998</v>
      </c>
      <c r="S20" s="43"/>
      <c r="T20" s="43">
        <v>34.311210000000003</v>
      </c>
      <c r="U20" s="43"/>
      <c r="V20" s="43">
        <v>9.4</v>
      </c>
      <c r="W20" s="43"/>
      <c r="X20" s="43">
        <v>157.96</v>
      </c>
      <c r="Y20" s="43"/>
      <c r="Z20" s="43">
        <v>5.1040099999999997</v>
      </c>
      <c r="AA20" s="43"/>
      <c r="AB20" s="43"/>
      <c r="AC20" s="43">
        <v>15.89</v>
      </c>
      <c r="AD20" s="43"/>
      <c r="AE20" s="43"/>
      <c r="AF20" s="43">
        <v>0.5</v>
      </c>
      <c r="AG20" s="43"/>
      <c r="AH20" s="43">
        <v>3.0089000000000001</v>
      </c>
      <c r="AI20" s="43"/>
      <c r="AJ20" s="43">
        <v>5.0694299999999997</v>
      </c>
      <c r="AK20" s="43">
        <v>0</v>
      </c>
      <c r="AL20" s="43">
        <v>1.1079000000000001</v>
      </c>
      <c r="AM20" s="43">
        <v>44.275419999999997</v>
      </c>
      <c r="AN20" s="43">
        <v>33.36307</v>
      </c>
      <c r="AO20" s="43">
        <v>25.1355</v>
      </c>
      <c r="AP20" s="43">
        <v>0.55000000000000004</v>
      </c>
      <c r="AQ20" s="43">
        <v>160.97</v>
      </c>
      <c r="AR20" s="43">
        <v>22.234279999999998</v>
      </c>
      <c r="AS20" s="43">
        <v>33.208069999999999</v>
      </c>
      <c r="AT20" s="43">
        <v>32.237499999999997</v>
      </c>
      <c r="AU20" s="43"/>
      <c r="AV20" s="43">
        <v>197.9796</v>
      </c>
      <c r="AW20" s="43">
        <v>32.811799999999998</v>
      </c>
      <c r="AX20" s="43"/>
      <c r="AY20" s="43"/>
      <c r="AZ20" s="43"/>
      <c r="BA20" s="43"/>
      <c r="BB20" s="43"/>
      <c r="BC20" s="43">
        <v>71.831950000000006</v>
      </c>
      <c r="BD20" s="43"/>
      <c r="BE20" s="43">
        <v>12.5</v>
      </c>
      <c r="BF20" s="43"/>
      <c r="BG20" s="43"/>
      <c r="BH20" s="43"/>
      <c r="BI20" s="43">
        <v>19.070049999999998</v>
      </c>
      <c r="BJ20" s="43"/>
      <c r="BK20" s="43">
        <v>4.2568000000000001</v>
      </c>
      <c r="BL20" s="43"/>
      <c r="BM20" s="43">
        <v>7.3259999999999996</v>
      </c>
      <c r="BN20" s="43">
        <v>35.979999999999997</v>
      </c>
      <c r="BO20" s="43">
        <v>1.49</v>
      </c>
      <c r="BP20" s="43">
        <v>140.44891000000001</v>
      </c>
      <c r="BQ20" s="43"/>
      <c r="BR20" s="43">
        <v>4.5202999999999998</v>
      </c>
      <c r="BS20" s="43">
        <v>122.43256</v>
      </c>
      <c r="BT20" s="43">
        <v>10.94876</v>
      </c>
      <c r="BU20" s="43"/>
      <c r="BV20" s="43">
        <v>30.532</v>
      </c>
      <c r="BW20" s="43">
        <v>3.6075599999999999</v>
      </c>
      <c r="BX20" s="43"/>
      <c r="BY20" s="43"/>
      <c r="BZ20" s="43">
        <v>85.233999999999995</v>
      </c>
      <c r="CA20" s="43">
        <v>24.815169999999998</v>
      </c>
      <c r="CB20" s="43">
        <v>0.28449999999999998</v>
      </c>
      <c r="CC20" s="43">
        <v>0.67</v>
      </c>
      <c r="CD20" s="43">
        <v>21.880009999999999</v>
      </c>
      <c r="CE20" s="43">
        <v>456.68518999999998</v>
      </c>
      <c r="CF20" s="43">
        <v>4.7431999999999999</v>
      </c>
      <c r="CG20" s="43">
        <v>144.21700000000001</v>
      </c>
      <c r="CH20" s="43">
        <v>11.979889999999999</v>
      </c>
      <c r="CI20" s="43"/>
      <c r="CJ20" s="43"/>
      <c r="CK20" s="43">
        <v>13.5501</v>
      </c>
      <c r="CL20" s="43">
        <v>4.6145399999999999</v>
      </c>
      <c r="CM20" s="43"/>
      <c r="CN20" s="43"/>
      <c r="CO20" s="43">
        <v>12.008089999999999</v>
      </c>
      <c r="CP20" s="43">
        <v>297.85000000000002</v>
      </c>
      <c r="CQ20" s="43"/>
      <c r="CR20" s="43">
        <v>25.484999999999999</v>
      </c>
      <c r="CS20" s="43">
        <v>1.6571499999999999</v>
      </c>
      <c r="CT20" s="43">
        <v>33.75067</v>
      </c>
    </row>
    <row r="21" spans="1:98" ht="15.5" x14ac:dyDescent="0.35">
      <c r="A21" s="1"/>
      <c r="B21" s="42" t="s">
        <v>881</v>
      </c>
      <c r="C21" s="43"/>
      <c r="D21" s="43"/>
      <c r="E21" s="43">
        <v>26.8492</v>
      </c>
      <c r="F21" s="43">
        <v>8.5329999999999995</v>
      </c>
      <c r="G21" s="43"/>
      <c r="H21" s="43"/>
      <c r="I21" s="43"/>
      <c r="J21" s="43"/>
      <c r="K21" s="43">
        <v>19.102799999999998</v>
      </c>
      <c r="L21" s="43">
        <v>27.735299999999999</v>
      </c>
      <c r="M21" s="43">
        <v>11.3543</v>
      </c>
      <c r="N21" s="43">
        <v>12.95</v>
      </c>
      <c r="O21" s="43">
        <v>29.57</v>
      </c>
      <c r="P21" s="43"/>
      <c r="Q21" s="43"/>
      <c r="R21" s="43">
        <v>40.353000000000002</v>
      </c>
      <c r="S21" s="43"/>
      <c r="T21" s="43">
        <v>33.067830000000001</v>
      </c>
      <c r="U21" s="43"/>
      <c r="V21" s="43">
        <v>9.6</v>
      </c>
      <c r="W21" s="43"/>
      <c r="X21" s="43">
        <v>142.53800000000001</v>
      </c>
      <c r="Y21" s="43"/>
      <c r="Z21" s="43">
        <v>5.2847600000000003</v>
      </c>
      <c r="AA21" s="43"/>
      <c r="AB21" s="43"/>
      <c r="AC21" s="43">
        <v>16.010000000000002</v>
      </c>
      <c r="AD21" s="43"/>
      <c r="AE21" s="43"/>
      <c r="AF21" s="43">
        <v>0.6</v>
      </c>
      <c r="AG21" s="43"/>
      <c r="AH21" s="43">
        <v>2.1962999999999999</v>
      </c>
      <c r="AI21" s="43"/>
      <c r="AJ21" s="43">
        <v>4.9555300000000004</v>
      </c>
      <c r="AK21" s="43">
        <v>0</v>
      </c>
      <c r="AL21" s="43">
        <v>1.0807</v>
      </c>
      <c r="AM21" s="43">
        <v>40.251089999999998</v>
      </c>
      <c r="AN21" s="43">
        <v>30.648050000000001</v>
      </c>
      <c r="AO21" s="43">
        <v>25.437000000000001</v>
      </c>
      <c r="AP21" s="43">
        <v>0.91</v>
      </c>
      <c r="AQ21" s="43">
        <v>158.37</v>
      </c>
      <c r="AR21" s="43">
        <v>22.211790000000001</v>
      </c>
      <c r="AS21" s="43">
        <v>30.192740000000001</v>
      </c>
      <c r="AT21" s="43">
        <v>32.36215</v>
      </c>
      <c r="AU21" s="43"/>
      <c r="AV21" s="43">
        <v>198.59944999999999</v>
      </c>
      <c r="AW21" s="43">
        <v>31.832000000000001</v>
      </c>
      <c r="AX21" s="43"/>
      <c r="AY21" s="43"/>
      <c r="AZ21" s="43"/>
      <c r="BA21" s="43"/>
      <c r="BB21" s="43"/>
      <c r="BC21" s="43">
        <v>71.347489999999993</v>
      </c>
      <c r="BD21" s="43"/>
      <c r="BE21" s="43">
        <v>12.5</v>
      </c>
      <c r="BF21" s="43"/>
      <c r="BG21" s="43"/>
      <c r="BH21" s="43"/>
      <c r="BI21" s="43">
        <v>19.191320000000001</v>
      </c>
      <c r="BJ21" s="43"/>
      <c r="BK21" s="43">
        <v>4.7050599999999996</v>
      </c>
      <c r="BL21" s="43"/>
      <c r="BM21" s="43">
        <v>7.3259999999999996</v>
      </c>
      <c r="BN21" s="43">
        <v>36.159999999999997</v>
      </c>
      <c r="BO21" s="43">
        <v>1.46</v>
      </c>
      <c r="BP21" s="43">
        <v>137.63104999999999</v>
      </c>
      <c r="BQ21" s="43"/>
      <c r="BR21" s="43">
        <v>4.3761000000000001</v>
      </c>
      <c r="BS21" s="43">
        <v>118.91446999999999</v>
      </c>
      <c r="BT21" s="43">
        <v>9.5988100000000003</v>
      </c>
      <c r="BU21" s="43"/>
      <c r="BV21" s="43">
        <v>28.793700000000001</v>
      </c>
      <c r="BW21" s="43">
        <v>3.8024800000000001</v>
      </c>
      <c r="BX21" s="43"/>
      <c r="BY21" s="43"/>
      <c r="BZ21" s="43">
        <v>82.746499999999997</v>
      </c>
      <c r="CA21" s="43">
        <v>24.803290000000001</v>
      </c>
      <c r="CB21" s="43">
        <v>0.29570000000000002</v>
      </c>
      <c r="CC21" s="43">
        <v>0.63</v>
      </c>
      <c r="CD21" s="43">
        <v>20.90521</v>
      </c>
      <c r="CE21" s="43">
        <v>459.84609</v>
      </c>
      <c r="CF21" s="43">
        <v>4.5919999999999996</v>
      </c>
      <c r="CG21" s="43">
        <v>147.47405000000001</v>
      </c>
      <c r="CH21" s="43">
        <v>12.051550000000001</v>
      </c>
      <c r="CI21" s="43"/>
      <c r="CJ21" s="43"/>
      <c r="CK21" s="43">
        <v>12.458399999999999</v>
      </c>
      <c r="CL21" s="43">
        <v>4.6223599999999996</v>
      </c>
      <c r="CM21" s="43"/>
      <c r="CN21" s="43"/>
      <c r="CO21" s="43">
        <v>11.341609999999999</v>
      </c>
      <c r="CP21" s="43">
        <v>286.7</v>
      </c>
      <c r="CQ21" s="43"/>
      <c r="CR21" s="43">
        <v>24.233000000000001</v>
      </c>
      <c r="CS21" s="43">
        <v>1.31697</v>
      </c>
      <c r="CT21" s="43">
        <v>32.552610000000001</v>
      </c>
    </row>
    <row r="22" spans="1:98" ht="15.5" x14ac:dyDescent="0.35">
      <c r="A22" s="1"/>
      <c r="B22" s="42" t="s">
        <v>882</v>
      </c>
      <c r="C22" s="43"/>
      <c r="D22" s="43"/>
      <c r="E22" s="43">
        <v>26.358789999999999</v>
      </c>
      <c r="F22" s="43">
        <v>9.0790000000000006</v>
      </c>
      <c r="G22" s="43"/>
      <c r="H22" s="43"/>
      <c r="I22" s="43"/>
      <c r="J22" s="43"/>
      <c r="K22" s="43">
        <v>18.909199999999998</v>
      </c>
      <c r="L22" s="43">
        <v>27.185300000000002</v>
      </c>
      <c r="M22" s="43">
        <v>10.888</v>
      </c>
      <c r="N22" s="43">
        <v>12.31</v>
      </c>
      <c r="O22" s="43">
        <v>29.111999999999998</v>
      </c>
      <c r="P22" s="43"/>
      <c r="Q22" s="43"/>
      <c r="R22" s="43">
        <v>40.685000000000002</v>
      </c>
      <c r="S22" s="43"/>
      <c r="T22" s="43">
        <v>38.085120000000003</v>
      </c>
      <c r="U22" s="43"/>
      <c r="V22" s="43">
        <v>9.5</v>
      </c>
      <c r="W22" s="43"/>
      <c r="X22" s="43">
        <v>102.724</v>
      </c>
      <c r="Y22" s="43"/>
      <c r="Z22" s="43">
        <v>5.4493299999999998</v>
      </c>
      <c r="AA22" s="43"/>
      <c r="AB22" s="43"/>
      <c r="AC22" s="43">
        <v>14.92</v>
      </c>
      <c r="AD22" s="43"/>
      <c r="AE22" s="43"/>
      <c r="AF22" s="43">
        <v>0.6</v>
      </c>
      <c r="AG22" s="43"/>
      <c r="AH22" s="43">
        <v>3.9641999999999999</v>
      </c>
      <c r="AI22" s="43"/>
      <c r="AJ22" s="43">
        <v>4.7631500000000004</v>
      </c>
      <c r="AK22" s="43">
        <v>0</v>
      </c>
      <c r="AL22" s="43">
        <v>1.28</v>
      </c>
      <c r="AM22" s="43">
        <v>48.096179999999997</v>
      </c>
      <c r="AN22" s="43">
        <v>30.92839</v>
      </c>
      <c r="AO22" s="43">
        <v>25.794699999999999</v>
      </c>
      <c r="AP22" s="43">
        <v>0.73</v>
      </c>
      <c r="AQ22" s="43">
        <v>154.61000000000001</v>
      </c>
      <c r="AR22" s="43">
        <v>21.680129999999998</v>
      </c>
      <c r="AS22" s="43">
        <v>30.988240000000001</v>
      </c>
      <c r="AT22" s="43">
        <v>32.952640000000002</v>
      </c>
      <c r="AU22" s="43"/>
      <c r="AV22" s="43">
        <v>196.39972</v>
      </c>
      <c r="AW22" s="43">
        <v>32.2532</v>
      </c>
      <c r="AX22" s="43"/>
      <c r="AY22" s="43"/>
      <c r="AZ22" s="43"/>
      <c r="BA22" s="43"/>
      <c r="BB22" s="43"/>
      <c r="BC22" s="43">
        <v>71.398359999999997</v>
      </c>
      <c r="BD22" s="43"/>
      <c r="BE22" s="43">
        <v>12.5</v>
      </c>
      <c r="BF22" s="43"/>
      <c r="BG22" s="43"/>
      <c r="BH22" s="43"/>
      <c r="BI22" s="43">
        <v>18.983339999999998</v>
      </c>
      <c r="BJ22" s="43"/>
      <c r="BK22" s="43">
        <v>5.0081199999999999</v>
      </c>
      <c r="BL22" s="43"/>
      <c r="BM22" s="43">
        <v>6.9539999999999997</v>
      </c>
      <c r="BN22" s="43">
        <v>36.14</v>
      </c>
      <c r="BO22" s="43">
        <v>1.45</v>
      </c>
      <c r="BP22" s="43">
        <v>137.25532000000001</v>
      </c>
      <c r="BQ22" s="43"/>
      <c r="BR22" s="43">
        <v>4.5101000000000004</v>
      </c>
      <c r="BS22" s="43">
        <v>123.54913000000001</v>
      </c>
      <c r="BT22" s="43">
        <v>9.5338899999999995</v>
      </c>
      <c r="BU22" s="43"/>
      <c r="BV22" s="43">
        <v>29.814</v>
      </c>
      <c r="BW22" s="43">
        <v>3.7307000000000001</v>
      </c>
      <c r="BX22" s="43"/>
      <c r="BY22" s="43"/>
      <c r="BZ22" s="43">
        <v>83.846500000000006</v>
      </c>
      <c r="CA22" s="43">
        <v>24.771059999999999</v>
      </c>
      <c r="CB22" s="43">
        <v>0.35580000000000001</v>
      </c>
      <c r="CC22" s="43">
        <v>0.66</v>
      </c>
      <c r="CD22" s="43">
        <v>21.780110000000001</v>
      </c>
      <c r="CE22" s="43">
        <v>461.54498999999998</v>
      </c>
      <c r="CF22" s="43">
        <v>4.6540999999999997</v>
      </c>
      <c r="CG22" s="43">
        <v>153.03917999999999</v>
      </c>
      <c r="CH22" s="43">
        <v>11.817030000000001</v>
      </c>
      <c r="CI22" s="43"/>
      <c r="CJ22" s="43"/>
      <c r="CK22" s="43">
        <v>12.294700000000001</v>
      </c>
      <c r="CL22" s="43">
        <v>4.5018399999999996</v>
      </c>
      <c r="CM22" s="43"/>
      <c r="CN22" s="43"/>
      <c r="CO22" s="43">
        <v>11.075530000000001</v>
      </c>
      <c r="CP22" s="43">
        <v>277.83999999999997</v>
      </c>
      <c r="CQ22" s="43"/>
      <c r="CR22" s="43">
        <v>24.116</v>
      </c>
      <c r="CS22" s="43">
        <v>1.3869100000000001</v>
      </c>
      <c r="CT22" s="43">
        <v>29.06663</v>
      </c>
    </row>
    <row r="23" spans="1:98" ht="15.5" x14ac:dyDescent="0.35">
      <c r="A23" s="1"/>
      <c r="B23" s="42" t="s">
        <v>883</v>
      </c>
      <c r="C23" s="43"/>
      <c r="D23" s="43"/>
      <c r="E23" s="43">
        <v>26.022079999999999</v>
      </c>
      <c r="F23" s="43">
        <v>10.166</v>
      </c>
      <c r="G23" s="43"/>
      <c r="H23" s="43"/>
      <c r="I23" s="43"/>
      <c r="J23" s="43"/>
      <c r="K23" s="43">
        <v>18.8489</v>
      </c>
      <c r="L23" s="43">
        <v>27.223199999999999</v>
      </c>
      <c r="M23" s="43">
        <v>10.541700000000001</v>
      </c>
      <c r="N23" s="43">
        <v>12.98</v>
      </c>
      <c r="O23" s="43">
        <v>28.65</v>
      </c>
      <c r="P23" s="43"/>
      <c r="Q23" s="43"/>
      <c r="R23" s="43">
        <v>40.280999999999999</v>
      </c>
      <c r="S23" s="43"/>
      <c r="T23" s="43">
        <v>41.33822</v>
      </c>
      <c r="U23" s="43"/>
      <c r="V23" s="43">
        <v>9.1999999999999993</v>
      </c>
      <c r="W23" s="43"/>
      <c r="X23" s="43">
        <v>150.148</v>
      </c>
      <c r="Y23" s="43"/>
      <c r="Z23" s="43">
        <v>5.5542600000000002</v>
      </c>
      <c r="AA23" s="43"/>
      <c r="AB23" s="43"/>
      <c r="AC23" s="43">
        <v>14.4</v>
      </c>
      <c r="AD23" s="43"/>
      <c r="AE23" s="43"/>
      <c r="AF23" s="43">
        <v>0.7</v>
      </c>
      <c r="AG23" s="43"/>
      <c r="AH23" s="43">
        <v>2.5234000000000001</v>
      </c>
      <c r="AI23" s="43"/>
      <c r="AJ23" s="43">
        <v>4.8320100000000004</v>
      </c>
      <c r="AK23" s="43">
        <v>0</v>
      </c>
      <c r="AL23" s="43">
        <v>1.3862000000000001</v>
      </c>
      <c r="AM23" s="43">
        <v>49.111199999999997</v>
      </c>
      <c r="AN23" s="43">
        <v>30.888680000000001</v>
      </c>
      <c r="AO23" s="43">
        <v>27.490200000000002</v>
      </c>
      <c r="AP23" s="43">
        <v>0.73</v>
      </c>
      <c r="AQ23" s="43">
        <v>154.47999999999999</v>
      </c>
      <c r="AR23" s="43">
        <v>21.610659999999999</v>
      </c>
      <c r="AS23" s="43">
        <v>32.686419999999998</v>
      </c>
      <c r="AT23" s="43">
        <v>32.881880000000002</v>
      </c>
      <c r="AU23" s="43"/>
      <c r="AV23" s="43">
        <v>198.12136000000001</v>
      </c>
      <c r="AW23" s="43">
        <v>32.716500000000003</v>
      </c>
      <c r="AX23" s="43"/>
      <c r="AY23" s="43"/>
      <c r="AZ23" s="43"/>
      <c r="BA23" s="43"/>
      <c r="BB23" s="43"/>
      <c r="BC23" s="43">
        <v>71.063370000000006</v>
      </c>
      <c r="BD23" s="43"/>
      <c r="BE23" s="43">
        <v>12.5</v>
      </c>
      <c r="BF23" s="43"/>
      <c r="BG23" s="43"/>
      <c r="BH23" s="43"/>
      <c r="BI23" s="43">
        <v>19.109010000000001</v>
      </c>
      <c r="BJ23" s="43"/>
      <c r="BK23" s="43">
        <v>5.1431699999999996</v>
      </c>
      <c r="BL23" s="43"/>
      <c r="BM23" s="43">
        <v>6.6589999999999998</v>
      </c>
      <c r="BN23" s="43">
        <v>36.44</v>
      </c>
      <c r="BO23" s="43">
        <v>1.42</v>
      </c>
      <c r="BP23" s="43">
        <v>133.61698000000001</v>
      </c>
      <c r="BQ23" s="43"/>
      <c r="BR23" s="43">
        <v>4.5063000000000004</v>
      </c>
      <c r="BS23" s="43">
        <v>125.11051999999999</v>
      </c>
      <c r="BT23" s="43">
        <v>10.138</v>
      </c>
      <c r="BU23" s="43"/>
      <c r="BV23" s="43">
        <v>30.523900000000001</v>
      </c>
      <c r="BW23" s="43">
        <v>3.9713500000000002</v>
      </c>
      <c r="BX23" s="43"/>
      <c r="BY23" s="43"/>
      <c r="BZ23" s="43">
        <v>82.794799999999995</v>
      </c>
      <c r="CA23" s="43">
        <v>24.927700000000002</v>
      </c>
      <c r="CB23" s="43">
        <v>0.4239</v>
      </c>
      <c r="CC23" s="43">
        <v>0.61</v>
      </c>
      <c r="CD23" s="43">
        <v>21.86985</v>
      </c>
      <c r="CE23" s="43">
        <v>465.79987</v>
      </c>
      <c r="CF23" s="43">
        <v>4.6912000000000003</v>
      </c>
      <c r="CG23" s="43">
        <v>151.12753000000001</v>
      </c>
      <c r="CH23" s="43">
        <v>11.92422</v>
      </c>
      <c r="CI23" s="43"/>
      <c r="CJ23" s="43"/>
      <c r="CK23" s="43">
        <v>13.005100000000001</v>
      </c>
      <c r="CL23" s="43">
        <v>4.4973200000000002</v>
      </c>
      <c r="CM23" s="43"/>
      <c r="CN23" s="43"/>
      <c r="CO23" s="43">
        <v>11.529859999999999</v>
      </c>
      <c r="CP23" s="43">
        <v>277.06</v>
      </c>
      <c r="CQ23" s="43"/>
      <c r="CR23" s="43">
        <v>24.673999999999999</v>
      </c>
      <c r="CS23" s="43">
        <v>1.4624999999999999</v>
      </c>
      <c r="CT23" s="43">
        <v>25.018170000000001</v>
      </c>
    </row>
    <row r="24" spans="1:98" ht="15.5" x14ac:dyDescent="0.35">
      <c r="A24" s="1"/>
      <c r="B24" s="42" t="s">
        <v>884</v>
      </c>
      <c r="C24" s="43"/>
      <c r="D24" s="43"/>
      <c r="E24" s="43">
        <v>22.548179999999999</v>
      </c>
      <c r="F24" s="43">
        <v>12.167999999999999</v>
      </c>
      <c r="G24" s="43"/>
      <c r="H24" s="43"/>
      <c r="I24" s="43"/>
      <c r="J24" s="43"/>
      <c r="K24" s="43">
        <v>18.815100000000001</v>
      </c>
      <c r="L24" s="43">
        <v>26.926100000000002</v>
      </c>
      <c r="M24" s="43">
        <v>10.4314</v>
      </c>
      <c r="N24" s="43">
        <v>12.92</v>
      </c>
      <c r="O24" s="43">
        <v>28.364000000000001</v>
      </c>
      <c r="P24" s="43"/>
      <c r="Q24" s="43"/>
      <c r="R24" s="43">
        <v>40.359000000000002</v>
      </c>
      <c r="S24" s="43"/>
      <c r="T24" s="43">
        <v>34.096359999999997</v>
      </c>
      <c r="U24" s="43"/>
      <c r="V24" s="43">
        <v>9.1</v>
      </c>
      <c r="W24" s="43"/>
      <c r="X24" s="43">
        <v>143.94999999999999</v>
      </c>
      <c r="Y24" s="43"/>
      <c r="Z24" s="43">
        <v>5.6691000000000003</v>
      </c>
      <c r="AA24" s="43"/>
      <c r="AB24" s="43"/>
      <c r="AC24" s="43">
        <v>14.72</v>
      </c>
      <c r="AD24" s="43"/>
      <c r="AE24" s="43"/>
      <c r="AF24" s="43">
        <v>0.7</v>
      </c>
      <c r="AG24" s="43"/>
      <c r="AH24" s="43">
        <v>2.9079999999999999</v>
      </c>
      <c r="AI24" s="43"/>
      <c r="AJ24" s="43">
        <v>5.1929299999999996</v>
      </c>
      <c r="AK24" s="43">
        <v>0</v>
      </c>
      <c r="AL24" s="43">
        <v>2.0105</v>
      </c>
      <c r="AM24" s="43">
        <v>47.881279999999997</v>
      </c>
      <c r="AN24" s="43">
        <v>33.274500000000003</v>
      </c>
      <c r="AO24" s="43">
        <v>27.438500000000001</v>
      </c>
      <c r="AP24" s="43">
        <v>0.72</v>
      </c>
      <c r="AQ24" s="43">
        <v>154.13999999999999</v>
      </c>
      <c r="AR24" s="43">
        <v>21.108129999999999</v>
      </c>
      <c r="AS24" s="43">
        <v>33.43777</v>
      </c>
      <c r="AT24" s="43">
        <v>33.027810000000002</v>
      </c>
      <c r="AU24" s="43"/>
      <c r="AV24" s="43">
        <v>199.14516</v>
      </c>
      <c r="AW24" s="43">
        <v>32.160200000000003</v>
      </c>
      <c r="AX24" s="43"/>
      <c r="AY24" s="43"/>
      <c r="AZ24" s="43"/>
      <c r="BA24" s="43"/>
      <c r="BB24" s="43"/>
      <c r="BC24" s="43">
        <v>71.283529999999999</v>
      </c>
      <c r="BD24" s="43"/>
      <c r="BE24" s="43">
        <v>12.5</v>
      </c>
      <c r="BF24" s="43"/>
      <c r="BG24" s="43"/>
      <c r="BH24" s="43"/>
      <c r="BI24" s="43">
        <v>19.27122</v>
      </c>
      <c r="BJ24" s="43"/>
      <c r="BK24" s="43">
        <v>5.0607300000000004</v>
      </c>
      <c r="BL24" s="43"/>
      <c r="BM24" s="43">
        <v>6.9870000000000001</v>
      </c>
      <c r="BN24" s="43">
        <v>36.49</v>
      </c>
      <c r="BO24" s="43">
        <v>1.47</v>
      </c>
      <c r="BP24" s="43">
        <v>131.01838000000001</v>
      </c>
      <c r="BQ24" s="43"/>
      <c r="BR24" s="43">
        <v>4.5235000000000003</v>
      </c>
      <c r="BS24" s="43">
        <v>124.82482</v>
      </c>
      <c r="BT24" s="43">
        <v>10.17145</v>
      </c>
      <c r="BU24" s="43"/>
      <c r="BV24" s="43">
        <v>30.0533</v>
      </c>
      <c r="BW24" s="43">
        <v>3.7307000000000001</v>
      </c>
      <c r="BX24" s="43"/>
      <c r="BY24" s="43"/>
      <c r="BZ24" s="43">
        <v>84.035700000000006</v>
      </c>
      <c r="CA24" s="43">
        <v>24.90925</v>
      </c>
      <c r="CB24" s="43">
        <v>0.48230000000000001</v>
      </c>
      <c r="CC24" s="43">
        <v>0.62</v>
      </c>
      <c r="CD24" s="43">
        <v>21.959040000000002</v>
      </c>
      <c r="CE24" s="43">
        <v>466.05648000000002</v>
      </c>
      <c r="CF24" s="43">
        <v>4.8174999999999999</v>
      </c>
      <c r="CG24" s="43">
        <v>150.66775000000001</v>
      </c>
      <c r="CH24" s="43">
        <v>11.514430000000001</v>
      </c>
      <c r="CI24" s="43"/>
      <c r="CJ24" s="43"/>
      <c r="CK24" s="43">
        <v>13.6027</v>
      </c>
      <c r="CL24" s="43">
        <v>4.5266500000000001</v>
      </c>
      <c r="CM24" s="43"/>
      <c r="CN24" s="43"/>
      <c r="CO24" s="43">
        <v>13.17553</v>
      </c>
      <c r="CP24" s="43">
        <v>280.08999999999997</v>
      </c>
      <c r="CQ24" s="43"/>
      <c r="CR24" s="43">
        <v>24.966999999999999</v>
      </c>
      <c r="CS24" s="43">
        <v>1.7914600000000001</v>
      </c>
      <c r="CT24" s="43">
        <v>18.770530000000001</v>
      </c>
    </row>
    <row r="25" spans="1:98" ht="15.5" x14ac:dyDescent="0.35">
      <c r="A25" s="1"/>
      <c r="B25" s="42" t="s">
        <v>885</v>
      </c>
      <c r="C25" s="43"/>
      <c r="D25" s="43"/>
      <c r="E25" s="43">
        <v>24.8765</v>
      </c>
      <c r="F25" s="43">
        <v>12.462</v>
      </c>
      <c r="G25" s="43"/>
      <c r="H25" s="43"/>
      <c r="I25" s="43"/>
      <c r="J25" s="43"/>
      <c r="K25" s="43">
        <v>18.922000000000001</v>
      </c>
      <c r="L25" s="43">
        <v>27.194700000000001</v>
      </c>
      <c r="M25" s="43">
        <v>10.3934</v>
      </c>
      <c r="N25" s="43">
        <v>12.54</v>
      </c>
      <c r="O25" s="43">
        <v>28.1</v>
      </c>
      <c r="P25" s="43"/>
      <c r="Q25" s="43"/>
      <c r="R25" s="43">
        <v>40.331000000000003</v>
      </c>
      <c r="S25" s="43"/>
      <c r="T25" s="43">
        <v>20.209240000000001</v>
      </c>
      <c r="U25" s="43"/>
      <c r="V25" s="43">
        <v>9.1999999999999993</v>
      </c>
      <c r="W25" s="43"/>
      <c r="X25" s="43">
        <v>134.72800000000001</v>
      </c>
      <c r="Y25" s="43"/>
      <c r="Z25" s="43">
        <v>5.8313600000000001</v>
      </c>
      <c r="AA25" s="43"/>
      <c r="AB25" s="43"/>
      <c r="AC25" s="43">
        <v>14.65</v>
      </c>
      <c r="AD25" s="43"/>
      <c r="AE25" s="43"/>
      <c r="AF25" s="43">
        <v>0.8</v>
      </c>
      <c r="AG25" s="43"/>
      <c r="AH25" s="43">
        <v>4.7271999999999998</v>
      </c>
      <c r="AI25" s="43"/>
      <c r="AJ25" s="43">
        <v>4.6838199999999999</v>
      </c>
      <c r="AK25" s="43">
        <v>0</v>
      </c>
      <c r="AL25" s="43">
        <v>2.5653999999999999</v>
      </c>
      <c r="AM25" s="43">
        <v>50.314109999999999</v>
      </c>
      <c r="AN25" s="43">
        <v>34.685020000000002</v>
      </c>
      <c r="AO25" s="43">
        <v>27.442499999999999</v>
      </c>
      <c r="AP25" s="43">
        <v>0.63</v>
      </c>
      <c r="AQ25" s="43">
        <v>158.24</v>
      </c>
      <c r="AR25" s="43">
        <v>21.745750000000001</v>
      </c>
      <c r="AS25" s="43">
        <v>34.115830000000003</v>
      </c>
      <c r="AT25" s="43">
        <v>34.010829999999999</v>
      </c>
      <c r="AU25" s="43"/>
      <c r="AV25" s="43">
        <v>196.62042</v>
      </c>
      <c r="AW25" s="43">
        <v>34.376399999999997</v>
      </c>
      <c r="AX25" s="43"/>
      <c r="AY25" s="43"/>
      <c r="AZ25" s="43"/>
      <c r="BA25" s="43"/>
      <c r="BB25" s="43"/>
      <c r="BC25" s="43">
        <v>71.577280000000002</v>
      </c>
      <c r="BD25" s="43"/>
      <c r="BE25" s="43">
        <v>12.5</v>
      </c>
      <c r="BF25" s="43"/>
      <c r="BG25" s="43"/>
      <c r="BH25" s="43"/>
      <c r="BI25" s="43">
        <v>19.560780000000001</v>
      </c>
      <c r="BJ25" s="43"/>
      <c r="BK25" s="43">
        <v>4.8952299999999997</v>
      </c>
      <c r="BL25" s="43"/>
      <c r="BM25" s="43">
        <v>6.9569999999999999</v>
      </c>
      <c r="BN25" s="43">
        <v>36.47</v>
      </c>
      <c r="BO25" s="43">
        <v>1.61</v>
      </c>
      <c r="BP25" s="43">
        <v>130.80278999999999</v>
      </c>
      <c r="BQ25" s="43"/>
      <c r="BR25" s="43">
        <v>3.7313000000000001</v>
      </c>
      <c r="BS25" s="43">
        <v>122.70686000000001</v>
      </c>
      <c r="BT25" s="43">
        <v>10.31743</v>
      </c>
      <c r="BU25" s="43"/>
      <c r="BV25" s="43">
        <v>30.0916</v>
      </c>
      <c r="BW25" s="43">
        <v>3.87202</v>
      </c>
      <c r="BX25" s="43"/>
      <c r="BY25" s="43"/>
      <c r="BZ25" s="43">
        <v>83.110699999999994</v>
      </c>
      <c r="CA25" s="43">
        <v>24.881260000000001</v>
      </c>
      <c r="CB25" s="43">
        <v>0.59260000000000002</v>
      </c>
      <c r="CC25" s="43">
        <v>0.57999999999999996</v>
      </c>
      <c r="CD25" s="43">
        <v>24.540890000000001</v>
      </c>
      <c r="CE25" s="43">
        <v>461.76407</v>
      </c>
      <c r="CF25" s="43">
        <v>4.7988999999999997</v>
      </c>
      <c r="CG25" s="43">
        <v>150.16817</v>
      </c>
      <c r="CH25" s="43">
        <v>11.19624</v>
      </c>
      <c r="CI25" s="43"/>
      <c r="CJ25" s="43"/>
      <c r="CK25" s="43">
        <v>12.289899999999999</v>
      </c>
      <c r="CL25" s="43">
        <v>4.8743600000000002</v>
      </c>
      <c r="CM25" s="43"/>
      <c r="CN25" s="43"/>
      <c r="CO25" s="43">
        <v>13.191280000000001</v>
      </c>
      <c r="CP25" s="43">
        <v>277.98</v>
      </c>
      <c r="CQ25" s="43"/>
      <c r="CR25" s="43">
        <v>24.713999999999999</v>
      </c>
      <c r="CS25" s="43">
        <v>1.9192199999999999</v>
      </c>
      <c r="CT25" s="43">
        <v>18.988620000000001</v>
      </c>
    </row>
    <row r="26" spans="1:98" ht="15.5" x14ac:dyDescent="0.35">
      <c r="A26" s="1"/>
      <c r="B26" s="42" t="s">
        <v>886</v>
      </c>
      <c r="C26" s="43"/>
      <c r="D26" s="43"/>
      <c r="E26" s="43">
        <v>24.944279999999999</v>
      </c>
      <c r="F26" s="43">
        <v>12.896000000000001</v>
      </c>
      <c r="G26" s="43"/>
      <c r="H26" s="43"/>
      <c r="I26" s="43"/>
      <c r="J26" s="43"/>
      <c r="K26" s="43">
        <v>18.541799999999999</v>
      </c>
      <c r="L26" s="43">
        <v>27.625900000000001</v>
      </c>
      <c r="M26" s="43">
        <v>10.2843</v>
      </c>
      <c r="N26" s="43">
        <v>12.36</v>
      </c>
      <c r="O26" s="43">
        <v>29.06</v>
      </c>
      <c r="P26" s="43"/>
      <c r="Q26" s="43"/>
      <c r="R26" s="43">
        <v>40.381</v>
      </c>
      <c r="S26" s="43"/>
      <c r="T26" s="43">
        <v>40.200060000000001</v>
      </c>
      <c r="U26" s="43"/>
      <c r="V26" s="43">
        <v>9</v>
      </c>
      <c r="W26" s="43"/>
      <c r="X26" s="43">
        <v>108.065</v>
      </c>
      <c r="Y26" s="43"/>
      <c r="Z26" s="43">
        <v>5.9424799999999998</v>
      </c>
      <c r="AA26" s="43"/>
      <c r="AB26" s="43"/>
      <c r="AC26" s="43">
        <v>14.36</v>
      </c>
      <c r="AD26" s="43"/>
      <c r="AE26" s="43"/>
      <c r="AF26" s="43">
        <v>0.8</v>
      </c>
      <c r="AG26" s="43"/>
      <c r="AH26" s="43">
        <v>1.8354999999999999</v>
      </c>
      <c r="AI26" s="43"/>
      <c r="AJ26" s="43">
        <v>4.0358400000000003</v>
      </c>
      <c r="AK26" s="43">
        <v>0</v>
      </c>
      <c r="AL26" s="43">
        <v>3.0129999999999999</v>
      </c>
      <c r="AM26" s="43">
        <v>49.3947</v>
      </c>
      <c r="AN26" s="43">
        <v>37.186639999999997</v>
      </c>
      <c r="AO26" s="43">
        <v>27.565000000000001</v>
      </c>
      <c r="AP26" s="43">
        <v>0.44</v>
      </c>
      <c r="AQ26" s="43">
        <v>157.19</v>
      </c>
      <c r="AR26" s="43">
        <v>21.852989999999998</v>
      </c>
      <c r="AS26" s="43">
        <v>33.890720000000002</v>
      </c>
      <c r="AT26" s="43">
        <v>33.926250000000003</v>
      </c>
      <c r="AU26" s="43"/>
      <c r="AV26" s="43">
        <v>199.54963000000001</v>
      </c>
      <c r="AW26" s="43">
        <v>35.019300000000001</v>
      </c>
      <c r="AX26" s="43"/>
      <c r="AY26" s="43"/>
      <c r="AZ26" s="43"/>
      <c r="BA26" s="43"/>
      <c r="BB26" s="43"/>
      <c r="BC26" s="43">
        <v>71.843320000000006</v>
      </c>
      <c r="BD26" s="43"/>
      <c r="BE26" s="43">
        <v>12.5</v>
      </c>
      <c r="BF26" s="43"/>
      <c r="BG26" s="43"/>
      <c r="BH26" s="43"/>
      <c r="BI26" s="43">
        <v>19.721730000000001</v>
      </c>
      <c r="BJ26" s="43"/>
      <c r="BK26" s="43">
        <v>5.1037999999999997</v>
      </c>
      <c r="BL26" s="43"/>
      <c r="BM26" s="43">
        <v>7.21</v>
      </c>
      <c r="BN26" s="43">
        <v>36.61</v>
      </c>
      <c r="BO26" s="43">
        <v>1.94</v>
      </c>
      <c r="BP26" s="43">
        <v>135.26581999999999</v>
      </c>
      <c r="BQ26" s="43"/>
      <c r="BR26" s="43">
        <v>3.6322000000000001</v>
      </c>
      <c r="BS26" s="43">
        <v>124.48027999999999</v>
      </c>
      <c r="BT26" s="43">
        <v>10.8355</v>
      </c>
      <c r="BU26" s="43"/>
      <c r="BV26" s="43">
        <v>30.482299999999999</v>
      </c>
      <c r="BW26" s="43">
        <v>3.9659300000000002</v>
      </c>
      <c r="BX26" s="43"/>
      <c r="BY26" s="43"/>
      <c r="BZ26" s="43">
        <v>83.730699999999999</v>
      </c>
      <c r="CA26" s="43">
        <v>24.829440000000002</v>
      </c>
      <c r="CB26" s="43">
        <v>0.77180000000000004</v>
      </c>
      <c r="CC26" s="43">
        <v>0.59</v>
      </c>
      <c r="CD26" s="43">
        <v>25.277670000000001</v>
      </c>
      <c r="CE26" s="43">
        <v>459.20164999999997</v>
      </c>
      <c r="CF26" s="43">
        <v>5.0990000000000002</v>
      </c>
      <c r="CG26" s="43">
        <v>154.31979999999999</v>
      </c>
      <c r="CH26" s="43">
        <v>11.80344</v>
      </c>
      <c r="CI26" s="43"/>
      <c r="CJ26" s="43"/>
      <c r="CK26" s="43">
        <v>12.6122</v>
      </c>
      <c r="CL26" s="43">
        <v>5.1319900000000001</v>
      </c>
      <c r="CM26" s="43"/>
      <c r="CN26" s="43"/>
      <c r="CO26" s="43">
        <v>13.49208</v>
      </c>
      <c r="CP26" s="43">
        <v>278.08999999999997</v>
      </c>
      <c r="CQ26" s="43"/>
      <c r="CR26" s="43">
        <v>25.065000000000001</v>
      </c>
      <c r="CS26" s="43">
        <v>1.6379699999999999</v>
      </c>
      <c r="CT26" s="43">
        <v>12.26591</v>
      </c>
    </row>
    <row r="27" spans="1:98" ht="15.5" x14ac:dyDescent="0.35">
      <c r="A27" s="1"/>
      <c r="B27" s="42" t="s">
        <v>887</v>
      </c>
      <c r="C27" s="43"/>
      <c r="D27" s="43"/>
      <c r="E27" s="43">
        <v>25.61318</v>
      </c>
      <c r="F27" s="43">
        <v>12.85</v>
      </c>
      <c r="G27" s="43"/>
      <c r="H27" s="43"/>
      <c r="I27" s="43"/>
      <c r="J27" s="43"/>
      <c r="K27" s="43">
        <v>18.2744</v>
      </c>
      <c r="L27" s="43">
        <v>27.915299999999998</v>
      </c>
      <c r="M27" s="43">
        <v>10.3329</v>
      </c>
      <c r="N27" s="43">
        <v>13.05</v>
      </c>
      <c r="O27" s="43">
        <v>28.957999999999998</v>
      </c>
      <c r="P27" s="43"/>
      <c r="Q27" s="43"/>
      <c r="R27" s="43">
        <v>40.088000000000001</v>
      </c>
      <c r="S27" s="43"/>
      <c r="T27" s="43">
        <v>36.154020000000003</v>
      </c>
      <c r="U27" s="43"/>
      <c r="V27" s="43">
        <v>8.6999999999999993</v>
      </c>
      <c r="W27" s="43"/>
      <c r="X27" s="43">
        <v>148.56100000000001</v>
      </c>
      <c r="Y27" s="43"/>
      <c r="Z27" s="43">
        <v>6.00549</v>
      </c>
      <c r="AA27" s="43"/>
      <c r="AB27" s="43"/>
      <c r="AC27" s="43">
        <v>14.76</v>
      </c>
      <c r="AD27" s="43"/>
      <c r="AE27" s="43"/>
      <c r="AF27" s="43">
        <v>0.8</v>
      </c>
      <c r="AG27" s="43"/>
      <c r="AH27" s="43">
        <v>4.3598999999999997</v>
      </c>
      <c r="AI27" s="43"/>
      <c r="AJ27" s="43">
        <v>4.1829499999999999</v>
      </c>
      <c r="AK27" s="43">
        <v>0</v>
      </c>
      <c r="AL27" s="43">
        <v>3.2496999999999998</v>
      </c>
      <c r="AM27" s="43">
        <v>49.222819999999999</v>
      </c>
      <c r="AN27" s="43">
        <v>37.551859999999998</v>
      </c>
      <c r="AO27" s="43">
        <v>28.182099999999998</v>
      </c>
      <c r="AP27" s="43">
        <v>0.24</v>
      </c>
      <c r="AQ27" s="43">
        <v>158.35</v>
      </c>
      <c r="AR27" s="43">
        <v>21.834790000000002</v>
      </c>
      <c r="AS27" s="43">
        <v>34.846919999999997</v>
      </c>
      <c r="AT27" s="43">
        <v>34.444629999999997</v>
      </c>
      <c r="AU27" s="43"/>
      <c r="AV27" s="43">
        <v>196.67529999999999</v>
      </c>
      <c r="AW27" s="43">
        <v>34.363399999999999</v>
      </c>
      <c r="AX27" s="43"/>
      <c r="AY27" s="43"/>
      <c r="AZ27" s="43"/>
      <c r="BA27" s="43"/>
      <c r="BB27" s="43"/>
      <c r="BC27" s="43">
        <v>71.925920000000005</v>
      </c>
      <c r="BD27" s="43"/>
      <c r="BE27" s="43">
        <v>12.5</v>
      </c>
      <c r="BF27" s="43"/>
      <c r="BG27" s="43"/>
      <c r="BH27" s="43"/>
      <c r="BI27" s="43">
        <v>19.683</v>
      </c>
      <c r="BJ27" s="43"/>
      <c r="BK27" s="43">
        <v>4.9469500000000002</v>
      </c>
      <c r="BL27" s="43"/>
      <c r="BM27" s="43">
        <v>7.3209999999999997</v>
      </c>
      <c r="BN27" s="43">
        <v>36.61</v>
      </c>
      <c r="BO27" s="43">
        <v>1.98</v>
      </c>
      <c r="BP27" s="43">
        <v>136.47621000000001</v>
      </c>
      <c r="BQ27" s="43"/>
      <c r="BR27" s="43">
        <v>3.7631999999999999</v>
      </c>
      <c r="BS27" s="43">
        <v>123.90669</v>
      </c>
      <c r="BT27" s="43">
        <v>11.54419</v>
      </c>
      <c r="BU27" s="43"/>
      <c r="BV27" s="43">
        <v>30.630099999999999</v>
      </c>
      <c r="BW27" s="43">
        <v>4.0273599999999998</v>
      </c>
      <c r="BX27" s="43"/>
      <c r="BY27" s="43"/>
      <c r="BZ27" s="43">
        <v>85.862399999999994</v>
      </c>
      <c r="CA27" s="43">
        <v>24.82283</v>
      </c>
      <c r="CB27" s="43">
        <v>0.91200000000000003</v>
      </c>
      <c r="CC27" s="43">
        <v>0.59</v>
      </c>
      <c r="CD27" s="43">
        <v>25.898859999999999</v>
      </c>
      <c r="CE27" s="43">
        <v>463.29083000000003</v>
      </c>
      <c r="CF27" s="43">
        <v>5.2415000000000003</v>
      </c>
      <c r="CG27" s="43">
        <v>153.45418000000001</v>
      </c>
      <c r="CH27" s="43">
        <v>11.66113</v>
      </c>
      <c r="CI27" s="43"/>
      <c r="CJ27" s="43"/>
      <c r="CK27" s="43">
        <v>13.3515</v>
      </c>
      <c r="CL27" s="43">
        <v>5.0010199999999996</v>
      </c>
      <c r="CM27" s="43"/>
      <c r="CN27" s="43"/>
      <c r="CO27" s="43">
        <v>14.97307</v>
      </c>
      <c r="CP27" s="43">
        <v>274.43</v>
      </c>
      <c r="CQ27" s="43"/>
      <c r="CR27" s="43">
        <v>25.074999999999999</v>
      </c>
      <c r="CS27" s="43">
        <v>1.6328100000000001</v>
      </c>
      <c r="CT27" s="43">
        <v>19.644950000000001</v>
      </c>
    </row>
    <row r="28" spans="1:98" ht="15.5" x14ac:dyDescent="0.35">
      <c r="A28" s="1"/>
      <c r="B28" s="42" t="s">
        <v>888</v>
      </c>
      <c r="C28" s="43"/>
      <c r="D28" s="43"/>
      <c r="E28" s="43">
        <v>25.66113</v>
      </c>
      <c r="F28" s="43">
        <v>12.664999999999999</v>
      </c>
      <c r="G28" s="43"/>
      <c r="H28" s="43"/>
      <c r="I28" s="43"/>
      <c r="J28" s="43"/>
      <c r="K28" s="43">
        <v>18.5657</v>
      </c>
      <c r="L28" s="43">
        <v>27.634899999999998</v>
      </c>
      <c r="M28" s="43">
        <v>9.6461000000000006</v>
      </c>
      <c r="N28" s="43">
        <v>12.74</v>
      </c>
      <c r="O28" s="43">
        <v>29.6</v>
      </c>
      <c r="P28" s="43"/>
      <c r="Q28" s="43"/>
      <c r="R28" s="43">
        <v>39.774999999999999</v>
      </c>
      <c r="S28" s="43"/>
      <c r="T28" s="43">
        <v>23.00543</v>
      </c>
      <c r="U28" s="43"/>
      <c r="V28" s="43">
        <v>8.5</v>
      </c>
      <c r="W28" s="43"/>
      <c r="X28" s="43">
        <v>144.75899999999999</v>
      </c>
      <c r="Y28" s="43"/>
      <c r="Z28" s="43">
        <v>6.1327800000000003</v>
      </c>
      <c r="AA28" s="43"/>
      <c r="AB28" s="43"/>
      <c r="AC28" s="43">
        <v>15.43</v>
      </c>
      <c r="AD28" s="43"/>
      <c r="AE28" s="43"/>
      <c r="AF28" s="43">
        <v>1</v>
      </c>
      <c r="AG28" s="43"/>
      <c r="AH28" s="43">
        <v>3.4403000000000001</v>
      </c>
      <c r="AI28" s="43"/>
      <c r="AJ28" s="43">
        <v>4.0119499999999997</v>
      </c>
      <c r="AK28" s="43">
        <v>0</v>
      </c>
      <c r="AL28" s="43">
        <v>3.8159999999999998</v>
      </c>
      <c r="AM28" s="43">
        <v>46.087299999999999</v>
      </c>
      <c r="AN28" s="43">
        <v>36.20637</v>
      </c>
      <c r="AO28" s="43">
        <v>28.907399999999999</v>
      </c>
      <c r="AP28" s="43">
        <v>0.57999999999999996</v>
      </c>
      <c r="AQ28" s="43">
        <v>158.03</v>
      </c>
      <c r="AR28" s="43">
        <v>21.779409999999999</v>
      </c>
      <c r="AS28" s="43">
        <v>36.405749999999998</v>
      </c>
      <c r="AT28" s="43">
        <v>33.867350000000002</v>
      </c>
      <c r="AU28" s="43"/>
      <c r="AV28" s="43">
        <v>198.60977</v>
      </c>
      <c r="AW28" s="43">
        <v>35.262700000000002</v>
      </c>
      <c r="AX28" s="43"/>
      <c r="AY28" s="43"/>
      <c r="AZ28" s="43"/>
      <c r="BA28" s="43"/>
      <c r="BB28" s="43"/>
      <c r="BC28" s="43">
        <v>71.674689999999998</v>
      </c>
      <c r="BD28" s="43"/>
      <c r="BE28" s="43">
        <v>12.5</v>
      </c>
      <c r="BF28" s="43"/>
      <c r="BG28" s="43"/>
      <c r="BH28" s="43"/>
      <c r="BI28" s="43">
        <v>19.75254</v>
      </c>
      <c r="BJ28" s="43"/>
      <c r="BK28" s="43">
        <v>5.2204699999999997</v>
      </c>
      <c r="BL28" s="43"/>
      <c r="BM28" s="43">
        <v>7.3259999999999996</v>
      </c>
      <c r="BN28" s="43">
        <v>36.07</v>
      </c>
      <c r="BO28" s="43">
        <v>2.08</v>
      </c>
      <c r="BP28" s="43">
        <v>137.78456</v>
      </c>
      <c r="BQ28" s="43"/>
      <c r="BR28" s="43">
        <v>3.7425999999999999</v>
      </c>
      <c r="BS28" s="43">
        <v>125.83274</v>
      </c>
      <c r="BT28" s="43">
        <v>11.75947</v>
      </c>
      <c r="BU28" s="43"/>
      <c r="BV28" s="43">
        <v>31.141500000000001</v>
      </c>
      <c r="BW28" s="43">
        <v>3.8865599999999998</v>
      </c>
      <c r="BX28" s="43"/>
      <c r="BY28" s="43"/>
      <c r="BZ28" s="43">
        <v>85.900599999999997</v>
      </c>
      <c r="CA28" s="43">
        <v>24.832260000000002</v>
      </c>
      <c r="CB28" s="43">
        <v>1.1403000000000001</v>
      </c>
      <c r="CC28" s="43">
        <v>0.57999999999999996</v>
      </c>
      <c r="CD28" s="43">
        <v>25.544899999999998</v>
      </c>
      <c r="CE28" s="43">
        <v>460.19409999999999</v>
      </c>
      <c r="CF28" s="43">
        <v>5.0407999999999999</v>
      </c>
      <c r="CG28" s="43">
        <v>147.06091000000001</v>
      </c>
      <c r="CH28" s="43">
        <v>11.85924</v>
      </c>
      <c r="CI28" s="43"/>
      <c r="CJ28" s="43"/>
      <c r="CK28" s="43">
        <v>12.863200000000001</v>
      </c>
      <c r="CL28" s="43">
        <v>4.6949899999999998</v>
      </c>
      <c r="CM28" s="43"/>
      <c r="CN28" s="43"/>
      <c r="CO28" s="43">
        <v>14.736980000000001</v>
      </c>
      <c r="CP28" s="43">
        <v>275.33</v>
      </c>
      <c r="CQ28" s="43"/>
      <c r="CR28" s="43">
        <v>25.041</v>
      </c>
      <c r="CS28" s="43">
        <v>1.52214</v>
      </c>
      <c r="CT28" s="43">
        <v>21.968699999999998</v>
      </c>
    </row>
    <row r="29" spans="1:98" ht="15.5" x14ac:dyDescent="0.35">
      <c r="A29" s="1"/>
      <c r="B29" s="42" t="s">
        <v>889</v>
      </c>
      <c r="C29" s="43"/>
      <c r="D29" s="43"/>
      <c r="E29" s="43">
        <v>25.639980000000001</v>
      </c>
      <c r="F29" s="43">
        <v>11.996</v>
      </c>
      <c r="G29" s="43"/>
      <c r="H29" s="43"/>
      <c r="I29" s="43"/>
      <c r="J29" s="43"/>
      <c r="K29" s="43">
        <v>18.797599999999999</v>
      </c>
      <c r="L29" s="43">
        <v>27.961600000000001</v>
      </c>
      <c r="M29" s="43">
        <v>9.2292000000000005</v>
      </c>
      <c r="N29" s="43">
        <v>12.53</v>
      </c>
      <c r="O29" s="43">
        <v>29.9</v>
      </c>
      <c r="P29" s="43"/>
      <c r="Q29" s="43"/>
      <c r="R29" s="43">
        <v>40.363</v>
      </c>
      <c r="S29" s="43"/>
      <c r="T29" s="43">
        <v>32.451239999999999</v>
      </c>
      <c r="U29" s="43"/>
      <c r="V29" s="43">
        <v>8.3000000000000007</v>
      </c>
      <c r="W29" s="43"/>
      <c r="X29" s="43">
        <v>135.42699999999999</v>
      </c>
      <c r="Y29" s="43"/>
      <c r="Z29" s="43">
        <v>6.1123700000000003</v>
      </c>
      <c r="AA29" s="43"/>
      <c r="AB29" s="43"/>
      <c r="AC29" s="43">
        <v>15.17</v>
      </c>
      <c r="AD29" s="43"/>
      <c r="AE29" s="43"/>
      <c r="AF29" s="43">
        <v>1</v>
      </c>
      <c r="AG29" s="43"/>
      <c r="AH29" s="43">
        <v>3.8365999999999998</v>
      </c>
      <c r="AI29" s="43"/>
      <c r="AJ29" s="43">
        <v>4.3253700000000004</v>
      </c>
      <c r="AK29" s="43">
        <v>0</v>
      </c>
      <c r="AL29" s="43">
        <v>4.0690999999999997</v>
      </c>
      <c r="AM29" s="43">
        <v>46.608980000000003</v>
      </c>
      <c r="AN29" s="43">
        <v>36.754620000000003</v>
      </c>
      <c r="AO29" s="43">
        <v>28.642700000000001</v>
      </c>
      <c r="AP29" s="43">
        <v>1</v>
      </c>
      <c r="AQ29" s="43">
        <v>159.4</v>
      </c>
      <c r="AR29" s="43">
        <v>22.2135</v>
      </c>
      <c r="AS29" s="43">
        <v>36.355159999999998</v>
      </c>
      <c r="AT29" s="43">
        <v>34.21369</v>
      </c>
      <c r="AU29" s="43"/>
      <c r="AV29" s="43">
        <v>198.88359</v>
      </c>
      <c r="AW29" s="43">
        <v>35.802999999999997</v>
      </c>
      <c r="AX29" s="43"/>
      <c r="AY29" s="43"/>
      <c r="AZ29" s="43"/>
      <c r="BA29" s="43"/>
      <c r="BB29" s="43"/>
      <c r="BC29" s="43">
        <v>70.436930000000004</v>
      </c>
      <c r="BD29" s="43"/>
      <c r="BE29" s="43">
        <v>12.5</v>
      </c>
      <c r="BF29" s="43"/>
      <c r="BG29" s="43"/>
      <c r="BH29" s="43"/>
      <c r="BI29" s="43">
        <v>19.371230000000001</v>
      </c>
      <c r="BJ29" s="43"/>
      <c r="BK29" s="43">
        <v>5.2576900000000002</v>
      </c>
      <c r="BL29" s="43"/>
      <c r="BM29" s="43">
        <v>7.3259999999999996</v>
      </c>
      <c r="BN29" s="43">
        <v>36.19</v>
      </c>
      <c r="BO29" s="43">
        <v>2.0299999999999998</v>
      </c>
      <c r="BP29" s="43">
        <v>139.28059999999999</v>
      </c>
      <c r="BQ29" s="43"/>
      <c r="BR29" s="43">
        <v>3.6109</v>
      </c>
      <c r="BS29" s="43">
        <v>125.44047</v>
      </c>
      <c r="BT29" s="43">
        <v>11.426360000000001</v>
      </c>
      <c r="BU29" s="43"/>
      <c r="BV29" s="43">
        <v>30.9726</v>
      </c>
      <c r="BW29" s="43">
        <v>3.7307000000000001</v>
      </c>
      <c r="BX29" s="43"/>
      <c r="BY29" s="43"/>
      <c r="BZ29" s="43">
        <v>87.154399999999995</v>
      </c>
      <c r="CA29" s="43">
        <v>24.892569999999999</v>
      </c>
      <c r="CB29" s="43">
        <v>1.2508999999999999</v>
      </c>
      <c r="CC29" s="43">
        <v>0.54</v>
      </c>
      <c r="CD29" s="43">
        <v>25.72973</v>
      </c>
      <c r="CE29" s="43">
        <v>459.93353000000002</v>
      </c>
      <c r="CF29" s="43">
        <v>4.9709000000000003</v>
      </c>
      <c r="CG29" s="43">
        <v>147.19954999999999</v>
      </c>
      <c r="CH29" s="43">
        <v>11.628130000000001</v>
      </c>
      <c r="CI29" s="43"/>
      <c r="CJ29" s="43"/>
      <c r="CK29" s="43">
        <v>12.8794</v>
      </c>
      <c r="CL29" s="43">
        <v>4.6969500000000002</v>
      </c>
      <c r="CM29" s="43"/>
      <c r="CN29" s="43"/>
      <c r="CO29" s="43">
        <v>15.251049999999999</v>
      </c>
      <c r="CP29" s="43">
        <v>274.27</v>
      </c>
      <c r="CQ29" s="43"/>
      <c r="CR29" s="43">
        <v>24.992000000000001</v>
      </c>
      <c r="CS29" s="43">
        <v>1.4816</v>
      </c>
      <c r="CT29" s="43">
        <v>22.980740000000001</v>
      </c>
    </row>
    <row r="30" spans="1:98" ht="15.5" x14ac:dyDescent="0.35">
      <c r="A30" s="1"/>
      <c r="B30" s="42" t="s">
        <v>890</v>
      </c>
      <c r="C30" s="43"/>
      <c r="D30" s="43"/>
      <c r="E30" s="43">
        <v>25.71913</v>
      </c>
      <c r="F30" s="43">
        <v>13.295999999999999</v>
      </c>
      <c r="G30" s="43"/>
      <c r="H30" s="43"/>
      <c r="I30" s="43"/>
      <c r="J30" s="43"/>
      <c r="K30" s="43">
        <v>19.2593</v>
      </c>
      <c r="L30" s="43">
        <v>27.7044</v>
      </c>
      <c r="M30" s="43">
        <v>9.3617000000000008</v>
      </c>
      <c r="N30" s="43">
        <v>12.32</v>
      </c>
      <c r="O30" s="43">
        <v>29.902000000000001</v>
      </c>
      <c r="P30" s="43"/>
      <c r="Q30" s="43"/>
      <c r="R30" s="43">
        <v>40.133000000000003</v>
      </c>
      <c r="S30" s="43"/>
      <c r="T30" s="43">
        <v>36.119959999999999</v>
      </c>
      <c r="U30" s="43"/>
      <c r="V30" s="43">
        <v>8.5</v>
      </c>
      <c r="W30" s="43"/>
      <c r="X30" s="43">
        <v>123.446</v>
      </c>
      <c r="Y30" s="43"/>
      <c r="Z30" s="43">
        <v>5.96713</v>
      </c>
      <c r="AA30" s="43"/>
      <c r="AB30" s="43"/>
      <c r="AC30" s="43">
        <v>15.87</v>
      </c>
      <c r="AD30" s="43"/>
      <c r="AE30" s="43"/>
      <c r="AF30" s="43">
        <v>1</v>
      </c>
      <c r="AG30" s="43"/>
      <c r="AH30" s="43">
        <v>3.8047</v>
      </c>
      <c r="AI30" s="43"/>
      <c r="AJ30" s="43">
        <v>4.6141800000000002</v>
      </c>
      <c r="AK30" s="43">
        <v>0</v>
      </c>
      <c r="AL30" s="43">
        <v>4.3493000000000004</v>
      </c>
      <c r="AM30" s="43">
        <v>48.975169999999999</v>
      </c>
      <c r="AN30" s="43">
        <v>36.873269999999998</v>
      </c>
      <c r="AO30" s="43">
        <v>29.219799999999999</v>
      </c>
      <c r="AP30" s="43">
        <v>0.9</v>
      </c>
      <c r="AQ30" s="43">
        <v>159.83000000000001</v>
      </c>
      <c r="AR30" s="43">
        <v>22.354330000000001</v>
      </c>
      <c r="AS30" s="43">
        <v>36.27272</v>
      </c>
      <c r="AT30" s="43">
        <v>34.289819999999999</v>
      </c>
      <c r="AU30" s="43"/>
      <c r="AV30" s="43">
        <v>197.34959000000001</v>
      </c>
      <c r="AW30" s="43">
        <v>36.718200000000003</v>
      </c>
      <c r="AX30" s="43"/>
      <c r="AY30" s="43"/>
      <c r="AZ30" s="43"/>
      <c r="BA30" s="43"/>
      <c r="BB30" s="43"/>
      <c r="BC30" s="43">
        <v>71.082999999999998</v>
      </c>
      <c r="BD30" s="43"/>
      <c r="BE30" s="43">
        <v>12.5</v>
      </c>
      <c r="BF30" s="43"/>
      <c r="BG30" s="43"/>
      <c r="BH30" s="43"/>
      <c r="BI30" s="43">
        <v>17.767869999999998</v>
      </c>
      <c r="BJ30" s="43"/>
      <c r="BK30" s="43">
        <v>5.2801600000000004</v>
      </c>
      <c r="BL30" s="43"/>
      <c r="BM30" s="43">
        <v>7.3259999999999996</v>
      </c>
      <c r="BN30" s="43">
        <v>36.17</v>
      </c>
      <c r="BO30" s="43">
        <v>1.56</v>
      </c>
      <c r="BP30" s="43">
        <v>139.05554000000001</v>
      </c>
      <c r="BQ30" s="43"/>
      <c r="BR30" s="43">
        <v>3.6795</v>
      </c>
      <c r="BS30" s="43">
        <v>125.50686</v>
      </c>
      <c r="BT30" s="43">
        <v>11.189780000000001</v>
      </c>
      <c r="BU30" s="43"/>
      <c r="BV30" s="43">
        <v>30.6752</v>
      </c>
      <c r="BW30" s="43">
        <v>3.9659300000000002</v>
      </c>
      <c r="BX30" s="43"/>
      <c r="BY30" s="43"/>
      <c r="BZ30" s="43">
        <v>83.146600000000007</v>
      </c>
      <c r="CA30" s="43">
        <v>24.809480000000001</v>
      </c>
      <c r="CB30" s="43">
        <v>1.2896000000000001</v>
      </c>
      <c r="CC30" s="43">
        <v>0.6</v>
      </c>
      <c r="CD30" s="43">
        <v>25.30781</v>
      </c>
      <c r="CE30" s="43">
        <v>457.08071000000001</v>
      </c>
      <c r="CF30" s="43">
        <v>4.8376000000000001</v>
      </c>
      <c r="CG30" s="43">
        <v>153.92505</v>
      </c>
      <c r="CH30" s="43">
        <v>11.397690000000001</v>
      </c>
      <c r="CI30" s="43"/>
      <c r="CJ30" s="43"/>
      <c r="CK30" s="43">
        <v>13.172000000000001</v>
      </c>
      <c r="CL30" s="43">
        <v>4.6161199999999996</v>
      </c>
      <c r="CM30" s="43"/>
      <c r="CN30" s="43"/>
      <c r="CO30" s="43">
        <v>15.44247</v>
      </c>
      <c r="CP30" s="43">
        <v>273.62</v>
      </c>
      <c r="CQ30" s="43"/>
      <c r="CR30" s="43">
        <v>22.196999999999999</v>
      </c>
      <c r="CS30" s="43">
        <v>1.83901</v>
      </c>
      <c r="CT30" s="43">
        <v>14.455830000000001</v>
      </c>
    </row>
    <row r="31" spans="1:98" ht="15.5" x14ac:dyDescent="0.35">
      <c r="A31" s="1"/>
      <c r="B31" s="42" t="s">
        <v>891</v>
      </c>
      <c r="C31" s="43"/>
      <c r="D31" s="43"/>
      <c r="E31" s="43">
        <v>27.92287</v>
      </c>
      <c r="F31" s="43">
        <v>12.552</v>
      </c>
      <c r="G31" s="43"/>
      <c r="H31" s="43"/>
      <c r="I31" s="43"/>
      <c r="J31" s="43"/>
      <c r="K31" s="43">
        <v>19.167000000000002</v>
      </c>
      <c r="L31" s="43">
        <v>27.746700000000001</v>
      </c>
      <c r="M31" s="43">
        <v>10.158799999999999</v>
      </c>
      <c r="N31" s="43">
        <v>12.87</v>
      </c>
      <c r="O31" s="43">
        <v>30.893999999999998</v>
      </c>
      <c r="P31" s="43"/>
      <c r="Q31" s="43"/>
      <c r="R31" s="43">
        <v>39.585999999999999</v>
      </c>
      <c r="S31" s="43"/>
      <c r="T31" s="43">
        <v>44.657640000000001</v>
      </c>
      <c r="U31" s="43"/>
      <c r="V31" s="43">
        <v>8.4</v>
      </c>
      <c r="W31" s="43"/>
      <c r="X31" s="43">
        <v>86.498999999999995</v>
      </c>
      <c r="Y31" s="43"/>
      <c r="Z31" s="43">
        <v>5.8979100000000004</v>
      </c>
      <c r="AA31" s="43"/>
      <c r="AB31" s="43"/>
      <c r="AC31" s="43">
        <v>16.14</v>
      </c>
      <c r="AD31" s="43"/>
      <c r="AE31" s="43"/>
      <c r="AF31" s="43">
        <v>1.3</v>
      </c>
      <c r="AG31" s="43"/>
      <c r="AH31" s="43">
        <v>3.8165</v>
      </c>
      <c r="AI31" s="43"/>
      <c r="AJ31" s="43">
        <v>4.59483</v>
      </c>
      <c r="AK31" s="43">
        <v>0</v>
      </c>
      <c r="AL31" s="43">
        <v>4.4635999999999996</v>
      </c>
      <c r="AM31" s="43">
        <v>48.344700000000003</v>
      </c>
      <c r="AN31" s="43">
        <v>35.458240000000004</v>
      </c>
      <c r="AO31" s="43">
        <v>28.301500000000001</v>
      </c>
      <c r="AP31" s="43">
        <v>0.73</v>
      </c>
      <c r="AQ31" s="43">
        <v>160.30000000000001</v>
      </c>
      <c r="AR31" s="43">
        <v>22.52413</v>
      </c>
      <c r="AS31" s="43">
        <v>36.714089999999999</v>
      </c>
      <c r="AT31" s="43">
        <v>33.35812</v>
      </c>
      <c r="AU31" s="43"/>
      <c r="AV31" s="43">
        <v>197.93474000000001</v>
      </c>
      <c r="AW31" s="43">
        <v>36.462600000000002</v>
      </c>
      <c r="AX31" s="43"/>
      <c r="AY31" s="43"/>
      <c r="AZ31" s="43"/>
      <c r="BA31" s="43"/>
      <c r="BB31" s="43"/>
      <c r="BC31" s="43">
        <v>71.693110000000004</v>
      </c>
      <c r="BD31" s="43"/>
      <c r="BE31" s="43">
        <v>12.5</v>
      </c>
      <c r="BF31" s="43"/>
      <c r="BG31" s="43"/>
      <c r="BH31" s="43"/>
      <c r="BI31" s="43">
        <v>17.270440000000001</v>
      </c>
      <c r="BJ31" s="43"/>
      <c r="BK31" s="43">
        <v>5.2766299999999999</v>
      </c>
      <c r="BL31" s="43"/>
      <c r="BM31" s="43">
        <v>6.9539999999999997</v>
      </c>
      <c r="BN31" s="43">
        <v>36.229999999999997</v>
      </c>
      <c r="BO31" s="43">
        <v>1.87</v>
      </c>
      <c r="BP31" s="43">
        <v>136.87345999999999</v>
      </c>
      <c r="BQ31" s="43"/>
      <c r="BR31" s="43">
        <v>3.8910999999999998</v>
      </c>
      <c r="BS31" s="43">
        <v>124.50915999999999</v>
      </c>
      <c r="BT31" s="43">
        <v>11.52857</v>
      </c>
      <c r="BU31" s="43"/>
      <c r="BV31" s="43">
        <v>30.4359</v>
      </c>
      <c r="BW31" s="43">
        <v>4.0273599999999998</v>
      </c>
      <c r="BX31" s="43"/>
      <c r="BY31" s="43"/>
      <c r="BZ31" s="43">
        <v>83.260300000000001</v>
      </c>
      <c r="CA31" s="43">
        <v>24.81654</v>
      </c>
      <c r="CB31" s="43">
        <v>1.3180000000000001</v>
      </c>
      <c r="CC31" s="43">
        <v>0.61</v>
      </c>
      <c r="CD31" s="43">
        <v>23.444600000000001</v>
      </c>
      <c r="CE31" s="43">
        <v>461.89508999999998</v>
      </c>
      <c r="CF31" s="43">
        <v>4.8280000000000003</v>
      </c>
      <c r="CG31" s="43">
        <v>145.30631</v>
      </c>
      <c r="CH31" s="43">
        <v>11.74236</v>
      </c>
      <c r="CI31" s="43"/>
      <c r="CJ31" s="43"/>
      <c r="CK31" s="43">
        <v>13.969099999999999</v>
      </c>
      <c r="CL31" s="43">
        <v>4.6276700000000002</v>
      </c>
      <c r="CM31" s="43"/>
      <c r="CN31" s="43"/>
      <c r="CO31" s="43">
        <v>15.24272</v>
      </c>
      <c r="CP31" s="43">
        <v>264.7</v>
      </c>
      <c r="CQ31" s="43"/>
      <c r="CR31" s="43">
        <v>20.263999999999999</v>
      </c>
      <c r="CS31" s="43">
        <v>1.6993199999999999</v>
      </c>
      <c r="CT31" s="43">
        <v>18.089919999999999</v>
      </c>
    </row>
    <row r="32" spans="1:98" ht="15.5" x14ac:dyDescent="0.35">
      <c r="A32" s="1"/>
      <c r="B32" s="42" t="s">
        <v>892</v>
      </c>
      <c r="C32" s="43"/>
      <c r="D32" s="43"/>
      <c r="E32" s="43">
        <v>27.704249999999998</v>
      </c>
      <c r="F32" s="43">
        <v>11.68</v>
      </c>
      <c r="G32" s="43"/>
      <c r="H32" s="43"/>
      <c r="I32" s="43"/>
      <c r="J32" s="43"/>
      <c r="K32" s="43">
        <v>19.400700000000001</v>
      </c>
      <c r="L32" s="43">
        <v>27.308599999999998</v>
      </c>
      <c r="M32" s="43">
        <v>13.19</v>
      </c>
      <c r="N32" s="43">
        <v>13.1</v>
      </c>
      <c r="O32" s="43">
        <v>30.056000000000001</v>
      </c>
      <c r="P32" s="43"/>
      <c r="Q32" s="43"/>
      <c r="R32" s="43">
        <v>39.776000000000003</v>
      </c>
      <c r="S32" s="43"/>
      <c r="T32" s="43">
        <v>34.575809999999997</v>
      </c>
      <c r="U32" s="43"/>
      <c r="V32" s="43">
        <v>8.4</v>
      </c>
      <c r="W32" s="43"/>
      <c r="X32" s="43">
        <v>141.91999999999999</v>
      </c>
      <c r="Y32" s="43"/>
      <c r="Z32" s="43">
        <v>6.0256699999999999</v>
      </c>
      <c r="AA32" s="43"/>
      <c r="AB32" s="43"/>
      <c r="AC32" s="43">
        <v>16.13</v>
      </c>
      <c r="AD32" s="43"/>
      <c r="AE32" s="43"/>
      <c r="AF32" s="43">
        <v>1.3</v>
      </c>
      <c r="AG32" s="43"/>
      <c r="AH32" s="43">
        <v>1.5209999999999999</v>
      </c>
      <c r="AI32" s="43"/>
      <c r="AJ32" s="43">
        <v>4.63246</v>
      </c>
      <c r="AK32" s="43">
        <v>0</v>
      </c>
      <c r="AL32" s="43">
        <v>4.5061</v>
      </c>
      <c r="AM32" s="43">
        <v>50.481740000000002</v>
      </c>
      <c r="AN32" s="43">
        <v>35.9895</v>
      </c>
      <c r="AO32" s="43">
        <v>28.046099999999999</v>
      </c>
      <c r="AP32" s="43">
        <v>0.78</v>
      </c>
      <c r="AQ32" s="43">
        <v>156.38999999999999</v>
      </c>
      <c r="AR32" s="43">
        <v>22.12781</v>
      </c>
      <c r="AS32" s="43">
        <v>36.140799999999999</v>
      </c>
      <c r="AT32" s="43">
        <v>33.228749999999998</v>
      </c>
      <c r="AU32" s="43"/>
      <c r="AV32" s="43">
        <v>197.9238</v>
      </c>
      <c r="AW32" s="43">
        <v>35.556600000000003</v>
      </c>
      <c r="AX32" s="43"/>
      <c r="AY32" s="43"/>
      <c r="AZ32" s="43"/>
      <c r="BA32" s="43"/>
      <c r="BB32" s="43"/>
      <c r="BC32" s="43">
        <v>71.975830000000002</v>
      </c>
      <c r="BD32" s="43"/>
      <c r="BE32" s="43">
        <v>12.5</v>
      </c>
      <c r="BF32" s="43"/>
      <c r="BG32" s="43"/>
      <c r="BH32" s="43"/>
      <c r="BI32" s="43">
        <v>17.429279999999999</v>
      </c>
      <c r="BJ32" s="43"/>
      <c r="BK32" s="43">
        <v>5.2858999999999998</v>
      </c>
      <c r="BL32" s="43"/>
      <c r="BM32" s="43">
        <v>6.6589999999999998</v>
      </c>
      <c r="BN32" s="43">
        <v>35.75</v>
      </c>
      <c r="BO32" s="43">
        <v>1.79</v>
      </c>
      <c r="BP32" s="43">
        <v>137.36144999999999</v>
      </c>
      <c r="BQ32" s="43"/>
      <c r="BR32" s="43">
        <v>4.3829000000000002</v>
      </c>
      <c r="BS32" s="43">
        <v>124.14481000000001</v>
      </c>
      <c r="BT32" s="43">
        <v>11.24184</v>
      </c>
      <c r="BU32" s="43"/>
      <c r="BV32" s="43">
        <v>29.674099999999999</v>
      </c>
      <c r="BW32" s="43">
        <v>3.8865599999999998</v>
      </c>
      <c r="BX32" s="43"/>
      <c r="BY32" s="43"/>
      <c r="BZ32" s="43">
        <v>85.609800000000007</v>
      </c>
      <c r="CA32" s="43">
        <v>24.80162</v>
      </c>
      <c r="CB32" s="43">
        <v>1.3254999999999999</v>
      </c>
      <c r="CC32" s="43">
        <v>0.65</v>
      </c>
      <c r="CD32" s="43">
        <v>23.259119999999999</v>
      </c>
      <c r="CE32" s="43">
        <v>455.02077000000003</v>
      </c>
      <c r="CF32" s="43">
        <v>4.7558999999999996</v>
      </c>
      <c r="CG32" s="43">
        <v>148.33904999999999</v>
      </c>
      <c r="CH32" s="43">
        <v>11.9397</v>
      </c>
      <c r="CI32" s="43"/>
      <c r="CJ32" s="43"/>
      <c r="CK32" s="43">
        <v>13.9292</v>
      </c>
      <c r="CL32" s="43">
        <v>4.6514199999999999</v>
      </c>
      <c r="CM32" s="43"/>
      <c r="CN32" s="43"/>
      <c r="CO32" s="43">
        <v>15.34714</v>
      </c>
      <c r="CP32" s="43">
        <v>268.51</v>
      </c>
      <c r="CQ32" s="43"/>
      <c r="CR32" s="43">
        <v>19.565999999999999</v>
      </c>
      <c r="CS32" s="43">
        <v>1.38066</v>
      </c>
      <c r="CT32" s="43">
        <v>14.796340000000001</v>
      </c>
    </row>
    <row r="33" spans="1:98" ht="15.5" x14ac:dyDescent="0.35">
      <c r="A33" s="1"/>
      <c r="B33" s="42" t="s">
        <v>893</v>
      </c>
      <c r="C33" s="43"/>
      <c r="D33" s="43"/>
      <c r="E33" s="43">
        <v>27.768969999999999</v>
      </c>
      <c r="F33" s="43">
        <v>11.679</v>
      </c>
      <c r="G33" s="43"/>
      <c r="H33" s="43"/>
      <c r="I33" s="43"/>
      <c r="J33" s="43"/>
      <c r="K33" s="43">
        <v>18.945900000000002</v>
      </c>
      <c r="L33" s="43">
        <v>26.8474</v>
      </c>
      <c r="M33" s="43">
        <v>14.021000000000001</v>
      </c>
      <c r="N33" s="43">
        <v>13.18</v>
      </c>
      <c r="O33" s="43">
        <v>29.37</v>
      </c>
      <c r="P33" s="43"/>
      <c r="Q33" s="43"/>
      <c r="R33" s="43">
        <v>40.296999999999997</v>
      </c>
      <c r="S33" s="43"/>
      <c r="T33" s="43">
        <v>36.887160000000002</v>
      </c>
      <c r="U33" s="43"/>
      <c r="V33" s="43">
        <v>8.3000000000000007</v>
      </c>
      <c r="W33" s="43"/>
      <c r="X33" s="43">
        <v>104.349</v>
      </c>
      <c r="Y33" s="43"/>
      <c r="Z33" s="43">
        <v>6.06426</v>
      </c>
      <c r="AA33" s="43"/>
      <c r="AB33" s="43"/>
      <c r="AC33" s="43">
        <v>16.170000000000002</v>
      </c>
      <c r="AD33" s="43"/>
      <c r="AE33" s="43"/>
      <c r="AF33" s="43">
        <v>1.2</v>
      </c>
      <c r="AG33" s="43"/>
      <c r="AH33" s="43">
        <v>3.9765000000000001</v>
      </c>
      <c r="AI33" s="43"/>
      <c r="AJ33" s="43">
        <v>4.6611399999999996</v>
      </c>
      <c r="AK33" s="43">
        <v>0</v>
      </c>
      <c r="AL33" s="43">
        <v>4.5254000000000003</v>
      </c>
      <c r="AM33" s="43">
        <v>49.021329999999999</v>
      </c>
      <c r="AN33" s="43">
        <v>34.806330000000003</v>
      </c>
      <c r="AO33" s="43">
        <v>27.452999999999999</v>
      </c>
      <c r="AP33" s="43">
        <v>0.64</v>
      </c>
      <c r="AQ33" s="43">
        <v>156.47</v>
      </c>
      <c r="AR33" s="43">
        <v>22.019349999999999</v>
      </c>
      <c r="AS33" s="43">
        <v>34.840429999999998</v>
      </c>
      <c r="AT33" s="43">
        <v>33.50085</v>
      </c>
      <c r="AU33" s="43"/>
      <c r="AV33" s="43">
        <v>197.24933999999999</v>
      </c>
      <c r="AW33" s="43">
        <v>34.422499999999999</v>
      </c>
      <c r="AX33" s="43"/>
      <c r="AY33" s="43"/>
      <c r="AZ33" s="43"/>
      <c r="BA33" s="43"/>
      <c r="BB33" s="43"/>
      <c r="BC33" s="43">
        <v>72.024760000000001</v>
      </c>
      <c r="BD33" s="43"/>
      <c r="BE33" s="43">
        <v>12.5</v>
      </c>
      <c r="BF33" s="43"/>
      <c r="BG33" s="43"/>
      <c r="BH33" s="43"/>
      <c r="BI33" s="43">
        <v>16.041589999999999</v>
      </c>
      <c r="BJ33" s="43"/>
      <c r="BK33" s="43">
        <v>5.2330199999999998</v>
      </c>
      <c r="BL33" s="43"/>
      <c r="BM33" s="43">
        <v>6.9870000000000001</v>
      </c>
      <c r="BN33" s="43">
        <v>36.01</v>
      </c>
      <c r="BO33" s="43">
        <v>1.92</v>
      </c>
      <c r="BP33" s="43">
        <v>138.72057000000001</v>
      </c>
      <c r="BQ33" s="43"/>
      <c r="BR33" s="43">
        <v>4.3151000000000002</v>
      </c>
      <c r="BS33" s="43">
        <v>122.17743</v>
      </c>
      <c r="BT33" s="43">
        <v>10.933809999999999</v>
      </c>
      <c r="BU33" s="43"/>
      <c r="BV33" s="43">
        <v>29.366199999999999</v>
      </c>
      <c r="BW33" s="43">
        <v>3.9036599999999999</v>
      </c>
      <c r="BX33" s="43"/>
      <c r="BY33" s="43"/>
      <c r="BZ33" s="43">
        <v>87.616100000000003</v>
      </c>
      <c r="CA33" s="43">
        <v>24.8306</v>
      </c>
      <c r="CB33" s="43">
        <v>1.3324</v>
      </c>
      <c r="CC33" s="43">
        <v>0.57999999999999996</v>
      </c>
      <c r="CD33" s="43">
        <v>22.213149999999999</v>
      </c>
      <c r="CE33" s="43">
        <v>456.16140000000001</v>
      </c>
      <c r="CF33" s="43">
        <v>4.8532000000000002</v>
      </c>
      <c r="CG33" s="43">
        <v>140.77596</v>
      </c>
      <c r="CH33" s="43">
        <v>11.624560000000001</v>
      </c>
      <c r="CI33" s="43"/>
      <c r="CJ33" s="43"/>
      <c r="CK33" s="43">
        <v>13.817600000000001</v>
      </c>
      <c r="CL33" s="43">
        <v>4.6551900000000002</v>
      </c>
      <c r="CM33" s="43"/>
      <c r="CN33" s="43"/>
      <c r="CO33" s="43">
        <v>15.488860000000001</v>
      </c>
      <c r="CP33" s="43">
        <v>265.83999999999997</v>
      </c>
      <c r="CQ33" s="43"/>
      <c r="CR33" s="43">
        <v>19.332999999999998</v>
      </c>
      <c r="CS33" s="43">
        <v>1.4708399999999999</v>
      </c>
      <c r="CT33" s="43">
        <v>16.05284</v>
      </c>
    </row>
    <row r="34" spans="1:98" ht="15.5" x14ac:dyDescent="0.35">
      <c r="A34" s="1"/>
      <c r="B34" s="42" t="s">
        <v>894</v>
      </c>
      <c r="C34" s="43"/>
      <c r="D34" s="43"/>
      <c r="E34" s="43">
        <v>21.619759999999999</v>
      </c>
      <c r="F34" s="43">
        <v>14.103999999999999</v>
      </c>
      <c r="G34" s="43"/>
      <c r="H34" s="43"/>
      <c r="I34" s="43"/>
      <c r="J34" s="43"/>
      <c r="K34" s="43">
        <v>19.0611</v>
      </c>
      <c r="L34" s="43">
        <v>27.001200000000001</v>
      </c>
      <c r="M34" s="43">
        <v>14.0871</v>
      </c>
      <c r="N34" s="43">
        <v>13.19</v>
      </c>
      <c r="O34" s="43">
        <v>29.654</v>
      </c>
      <c r="P34" s="43"/>
      <c r="Q34" s="43"/>
      <c r="R34" s="43">
        <v>39.988999999999997</v>
      </c>
      <c r="S34" s="43"/>
      <c r="T34" s="43">
        <v>33.76343</v>
      </c>
      <c r="U34" s="43"/>
      <c r="V34" s="43">
        <v>8.5</v>
      </c>
      <c r="W34" s="43"/>
      <c r="X34" s="43">
        <v>123.93899999999999</v>
      </c>
      <c r="Y34" s="43"/>
      <c r="Z34" s="43">
        <v>6.1539700000000002</v>
      </c>
      <c r="AA34" s="43"/>
      <c r="AB34" s="43"/>
      <c r="AC34" s="43">
        <v>16.54</v>
      </c>
      <c r="AD34" s="43"/>
      <c r="AE34" s="43"/>
      <c r="AF34" s="43">
        <v>1.1000000000000001</v>
      </c>
      <c r="AG34" s="43"/>
      <c r="AH34" s="43">
        <v>4.5880000000000001</v>
      </c>
      <c r="AI34" s="43"/>
      <c r="AJ34" s="43">
        <v>5.46631</v>
      </c>
      <c r="AK34" s="43">
        <v>0</v>
      </c>
      <c r="AL34" s="43">
        <v>4.6680000000000001</v>
      </c>
      <c r="AM34" s="43">
        <v>48.656140000000001</v>
      </c>
      <c r="AN34" s="43">
        <v>32.833660000000002</v>
      </c>
      <c r="AO34" s="43">
        <v>27.817699999999999</v>
      </c>
      <c r="AP34" s="43">
        <v>0.45</v>
      </c>
      <c r="AQ34" s="43">
        <v>158.01</v>
      </c>
      <c r="AR34" s="43">
        <v>21.89987</v>
      </c>
      <c r="AS34" s="43">
        <v>35.441870000000002</v>
      </c>
      <c r="AT34" s="43">
        <v>33.948450000000001</v>
      </c>
      <c r="AU34" s="43"/>
      <c r="AV34" s="43">
        <v>195.3047</v>
      </c>
      <c r="AW34" s="43">
        <v>34.042400000000001</v>
      </c>
      <c r="AX34" s="43"/>
      <c r="AY34" s="43"/>
      <c r="AZ34" s="43"/>
      <c r="BA34" s="43"/>
      <c r="BB34" s="43"/>
      <c r="BC34" s="43">
        <v>71.721549999999993</v>
      </c>
      <c r="BD34" s="43"/>
      <c r="BE34" s="43">
        <v>12.5</v>
      </c>
      <c r="BF34" s="43"/>
      <c r="BG34" s="43"/>
      <c r="BH34" s="43"/>
      <c r="BI34" s="43">
        <v>14.105</v>
      </c>
      <c r="BJ34" s="43"/>
      <c r="BK34" s="43">
        <v>5.3988500000000004</v>
      </c>
      <c r="BL34" s="43"/>
      <c r="BM34" s="43">
        <v>6.9569999999999999</v>
      </c>
      <c r="BN34" s="43">
        <v>36.85</v>
      </c>
      <c r="BO34" s="43">
        <v>1.88</v>
      </c>
      <c r="BP34" s="43">
        <v>132.99028000000001</v>
      </c>
      <c r="BQ34" s="43"/>
      <c r="BR34" s="43">
        <v>4.2507000000000001</v>
      </c>
      <c r="BS34" s="43">
        <v>123.631</v>
      </c>
      <c r="BT34" s="43">
        <v>10.9876</v>
      </c>
      <c r="BU34" s="43"/>
      <c r="BV34" s="43">
        <v>30.711099999999998</v>
      </c>
      <c r="BW34" s="43">
        <v>4.3754099999999996</v>
      </c>
      <c r="BX34" s="43"/>
      <c r="BY34" s="43"/>
      <c r="BZ34" s="43">
        <v>85.6965</v>
      </c>
      <c r="CA34" s="43">
        <v>24.793880000000001</v>
      </c>
      <c r="CB34" s="43">
        <v>1.3463000000000001</v>
      </c>
      <c r="CC34" s="43">
        <v>0.63</v>
      </c>
      <c r="CD34" s="43">
        <v>23.927350000000001</v>
      </c>
      <c r="CE34" s="43">
        <v>449.45861000000002</v>
      </c>
      <c r="CF34" s="43">
        <v>4.6887999999999996</v>
      </c>
      <c r="CG34" s="43">
        <v>147.78607</v>
      </c>
      <c r="CH34" s="43">
        <v>11.82427</v>
      </c>
      <c r="CI34" s="43"/>
      <c r="CJ34" s="43"/>
      <c r="CK34" s="43">
        <v>13.446899999999999</v>
      </c>
      <c r="CL34" s="43">
        <v>4.6276200000000003</v>
      </c>
      <c r="CM34" s="43"/>
      <c r="CN34" s="43"/>
      <c r="CO34" s="43">
        <v>15.32699</v>
      </c>
      <c r="CP34" s="43">
        <v>256.33</v>
      </c>
      <c r="CQ34" s="43"/>
      <c r="CR34" s="43">
        <v>18.677</v>
      </c>
      <c r="CS34" s="43">
        <v>1.5604</v>
      </c>
      <c r="CT34" s="43">
        <v>15.294650000000001</v>
      </c>
    </row>
    <row r="35" spans="1:98" ht="15.5" x14ac:dyDescent="0.35">
      <c r="A35" s="1"/>
      <c r="B35" s="42" t="s">
        <v>895</v>
      </c>
      <c r="C35" s="43"/>
      <c r="D35" s="43"/>
      <c r="E35" s="43">
        <v>15.610139999999999</v>
      </c>
      <c r="F35" s="43">
        <v>13.364000000000001</v>
      </c>
      <c r="G35" s="43"/>
      <c r="H35" s="43"/>
      <c r="I35" s="43"/>
      <c r="J35" s="43"/>
      <c r="K35" s="43">
        <v>19.137499999999999</v>
      </c>
      <c r="L35" s="43">
        <v>26.359200000000001</v>
      </c>
      <c r="M35" s="43">
        <v>14.2135</v>
      </c>
      <c r="N35" s="43">
        <v>13.16</v>
      </c>
      <c r="O35" s="43">
        <v>28.998000000000001</v>
      </c>
      <c r="P35" s="43"/>
      <c r="Q35" s="43"/>
      <c r="R35" s="43">
        <v>40.406999999999996</v>
      </c>
      <c r="S35" s="43"/>
      <c r="T35" s="43">
        <v>29.261600000000001</v>
      </c>
      <c r="U35" s="43"/>
      <c r="V35" s="43">
        <v>8.6999999999999993</v>
      </c>
      <c r="W35" s="43"/>
      <c r="X35" s="43">
        <v>148.447</v>
      </c>
      <c r="Y35" s="43"/>
      <c r="Z35" s="43">
        <v>6.3477499999999996</v>
      </c>
      <c r="AA35" s="43"/>
      <c r="AB35" s="43"/>
      <c r="AC35" s="43">
        <v>16.16</v>
      </c>
      <c r="AD35" s="43"/>
      <c r="AE35" s="43"/>
      <c r="AF35" s="43">
        <v>1.2</v>
      </c>
      <c r="AG35" s="43"/>
      <c r="AH35" s="43">
        <v>3.2770000000000001</v>
      </c>
      <c r="AI35" s="43"/>
      <c r="AJ35" s="43">
        <v>5.7646800000000002</v>
      </c>
      <c r="AK35" s="43">
        <v>0</v>
      </c>
      <c r="AL35" s="43">
        <v>4.7419000000000002</v>
      </c>
      <c r="AM35" s="43">
        <v>49.568710000000003</v>
      </c>
      <c r="AN35" s="43">
        <v>33.437069999999999</v>
      </c>
      <c r="AO35" s="43">
        <v>28.262499999999999</v>
      </c>
      <c r="AP35" s="43">
        <v>0.73</v>
      </c>
      <c r="AQ35" s="43">
        <v>158.06</v>
      </c>
      <c r="AR35" s="43">
        <v>21.562090000000001</v>
      </c>
      <c r="AS35" s="43">
        <v>37.688229999999997</v>
      </c>
      <c r="AT35" s="43">
        <v>33.862490000000001</v>
      </c>
      <c r="AU35" s="43"/>
      <c r="AV35" s="43">
        <v>196.39326</v>
      </c>
      <c r="AW35" s="43">
        <v>34.861600000000003</v>
      </c>
      <c r="AX35" s="43"/>
      <c r="AY35" s="43"/>
      <c r="AZ35" s="43"/>
      <c r="BA35" s="43"/>
      <c r="BB35" s="43"/>
      <c r="BC35" s="43">
        <v>71.856520000000003</v>
      </c>
      <c r="BD35" s="43"/>
      <c r="BE35" s="43">
        <v>12.5</v>
      </c>
      <c r="BF35" s="43"/>
      <c r="BG35" s="43"/>
      <c r="BH35" s="43"/>
      <c r="BI35" s="43">
        <v>14.14852</v>
      </c>
      <c r="BJ35" s="43"/>
      <c r="BK35" s="43">
        <v>5.4248000000000003</v>
      </c>
      <c r="BL35" s="43"/>
      <c r="BM35" s="43">
        <v>7.21</v>
      </c>
      <c r="BN35" s="43">
        <v>38.85</v>
      </c>
      <c r="BO35" s="43">
        <v>1.94</v>
      </c>
      <c r="BP35" s="43">
        <v>133.38171</v>
      </c>
      <c r="BQ35" s="43"/>
      <c r="BR35" s="43">
        <v>4.4748999999999999</v>
      </c>
      <c r="BS35" s="43">
        <v>123.18340999999999</v>
      </c>
      <c r="BT35" s="43">
        <v>9.24329</v>
      </c>
      <c r="BU35" s="43"/>
      <c r="BV35" s="43">
        <v>31.800699999999999</v>
      </c>
      <c r="BW35" s="43">
        <v>3.85894</v>
      </c>
      <c r="BX35" s="43"/>
      <c r="BY35" s="43"/>
      <c r="BZ35" s="43">
        <v>84.116</v>
      </c>
      <c r="CA35" s="43">
        <v>24.828099999999999</v>
      </c>
      <c r="CB35" s="43">
        <v>1.3647</v>
      </c>
      <c r="CC35" s="43">
        <v>0.65</v>
      </c>
      <c r="CD35" s="43">
        <v>23.242090000000001</v>
      </c>
      <c r="CE35" s="43">
        <v>453.84521000000001</v>
      </c>
      <c r="CF35" s="43">
        <v>4.7134</v>
      </c>
      <c r="CG35" s="43">
        <v>148.40777</v>
      </c>
      <c r="CH35" s="43">
        <v>11.956110000000001</v>
      </c>
      <c r="CI35" s="43"/>
      <c r="CJ35" s="43"/>
      <c r="CK35" s="43">
        <v>13.9933</v>
      </c>
      <c r="CL35" s="43">
        <v>4.67903</v>
      </c>
      <c r="CM35" s="43"/>
      <c r="CN35" s="43"/>
      <c r="CO35" s="43">
        <v>16.485340000000001</v>
      </c>
      <c r="CP35" s="43">
        <v>275.05</v>
      </c>
      <c r="CQ35" s="43"/>
      <c r="CR35" s="43">
        <v>18.625</v>
      </c>
      <c r="CS35" s="43">
        <v>1.4772000000000001</v>
      </c>
      <c r="CT35" s="43">
        <v>11.517609999999999</v>
      </c>
    </row>
    <row r="36" spans="1:98" ht="15.5" x14ac:dyDescent="0.35">
      <c r="A36" s="1"/>
      <c r="B36" s="42" t="s">
        <v>896</v>
      </c>
      <c r="C36" s="43"/>
      <c r="D36" s="43"/>
      <c r="E36" s="43">
        <v>16.00132</v>
      </c>
      <c r="F36" s="43">
        <v>12.89</v>
      </c>
      <c r="G36" s="43"/>
      <c r="H36" s="43"/>
      <c r="I36" s="43"/>
      <c r="J36" s="43"/>
      <c r="K36" s="43">
        <v>19.2623</v>
      </c>
      <c r="L36" s="43">
        <v>26.4818</v>
      </c>
      <c r="M36" s="43">
        <v>14.513199999999999</v>
      </c>
      <c r="N36" s="43">
        <v>13.02</v>
      </c>
      <c r="O36" s="43">
        <v>27.431999999999999</v>
      </c>
      <c r="P36" s="43"/>
      <c r="Q36" s="43"/>
      <c r="R36" s="43">
        <v>40.212000000000003</v>
      </c>
      <c r="S36" s="43"/>
      <c r="T36" s="43">
        <v>28.519559999999998</v>
      </c>
      <c r="U36" s="43"/>
      <c r="V36" s="43">
        <v>8.5</v>
      </c>
      <c r="W36" s="43"/>
      <c r="X36" s="43">
        <v>109.239</v>
      </c>
      <c r="Y36" s="43"/>
      <c r="Z36" s="43">
        <v>6.2696500000000004</v>
      </c>
      <c r="AA36" s="43"/>
      <c r="AB36" s="43"/>
      <c r="AC36" s="43">
        <v>15.65</v>
      </c>
      <c r="AD36" s="43"/>
      <c r="AE36" s="43"/>
      <c r="AF36" s="43">
        <v>1.1000000000000001</v>
      </c>
      <c r="AG36" s="43"/>
      <c r="AH36" s="43">
        <v>1.6705000000000001</v>
      </c>
      <c r="AI36" s="43"/>
      <c r="AJ36" s="43">
        <v>5.7564599999999997</v>
      </c>
      <c r="AK36" s="43">
        <v>0</v>
      </c>
      <c r="AL36" s="43">
        <v>4.7058999999999997</v>
      </c>
      <c r="AM36" s="43">
        <v>50.184330000000003</v>
      </c>
      <c r="AN36" s="43">
        <v>35.083599999999997</v>
      </c>
      <c r="AO36" s="43">
        <v>28.477399999999999</v>
      </c>
      <c r="AP36" s="43">
        <v>0.86</v>
      </c>
      <c r="AQ36" s="43">
        <v>158.77000000000001</v>
      </c>
      <c r="AR36" s="43">
        <v>21.898540000000001</v>
      </c>
      <c r="AS36" s="43">
        <v>37.477609999999999</v>
      </c>
      <c r="AT36" s="43">
        <v>33.841380000000001</v>
      </c>
      <c r="AU36" s="43"/>
      <c r="AV36" s="43">
        <v>196.69247999999999</v>
      </c>
      <c r="AW36" s="43">
        <v>34.906999999999996</v>
      </c>
      <c r="AX36" s="43"/>
      <c r="AY36" s="43"/>
      <c r="AZ36" s="43"/>
      <c r="BA36" s="43"/>
      <c r="BB36" s="43"/>
      <c r="BC36" s="43">
        <v>71.715490000000003</v>
      </c>
      <c r="BD36" s="43"/>
      <c r="BE36" s="43">
        <v>12.5</v>
      </c>
      <c r="BF36" s="43"/>
      <c r="BG36" s="43"/>
      <c r="BH36" s="43"/>
      <c r="BI36" s="43">
        <v>18.03558</v>
      </c>
      <c r="BJ36" s="43"/>
      <c r="BK36" s="43">
        <v>5.43919</v>
      </c>
      <c r="BL36" s="43"/>
      <c r="BM36" s="43">
        <v>7.3209999999999997</v>
      </c>
      <c r="BN36" s="43">
        <v>40.1</v>
      </c>
      <c r="BO36" s="43">
        <v>2.17</v>
      </c>
      <c r="BP36" s="43">
        <v>134.44315</v>
      </c>
      <c r="BQ36" s="43"/>
      <c r="BR36" s="43">
        <v>4.5835999999999997</v>
      </c>
      <c r="BS36" s="43">
        <v>123.1277</v>
      </c>
      <c r="BT36" s="43">
        <v>12.184100000000001</v>
      </c>
      <c r="BU36" s="43"/>
      <c r="BV36" s="43">
        <v>32.422899999999998</v>
      </c>
      <c r="BW36" s="43">
        <v>3.9659300000000002</v>
      </c>
      <c r="BX36" s="43"/>
      <c r="BY36" s="43"/>
      <c r="BZ36" s="43">
        <v>83.504000000000005</v>
      </c>
      <c r="CA36" s="43">
        <v>24.810700000000001</v>
      </c>
      <c r="CB36" s="43">
        <v>1.3624000000000001</v>
      </c>
      <c r="CC36" s="43">
        <v>0.66</v>
      </c>
      <c r="CD36" s="43">
        <v>24.344729999999998</v>
      </c>
      <c r="CE36" s="43">
        <v>456.15710000000001</v>
      </c>
      <c r="CF36" s="43">
        <v>4.6593</v>
      </c>
      <c r="CG36" s="43">
        <v>151.93519000000001</v>
      </c>
      <c r="CH36" s="43">
        <v>11.645429999999999</v>
      </c>
      <c r="CI36" s="43"/>
      <c r="CJ36" s="43"/>
      <c r="CK36" s="43">
        <v>14.813499999999999</v>
      </c>
      <c r="CL36" s="43">
        <v>4.7411599999999998</v>
      </c>
      <c r="CM36" s="43"/>
      <c r="CN36" s="43"/>
      <c r="CO36" s="43">
        <v>16.62377</v>
      </c>
      <c r="CP36" s="43">
        <v>280.24</v>
      </c>
      <c r="CQ36" s="43"/>
      <c r="CR36" s="43">
        <v>19.794</v>
      </c>
      <c r="CS36" s="43">
        <v>1.5889800000000001</v>
      </c>
      <c r="CT36" s="43">
        <v>11.89071</v>
      </c>
    </row>
    <row r="37" spans="1:98" ht="15.5" x14ac:dyDescent="0.35">
      <c r="A37" s="1"/>
      <c r="B37" s="42" t="s">
        <v>897</v>
      </c>
      <c r="C37" s="43"/>
      <c r="D37" s="43"/>
      <c r="E37" s="43">
        <v>15.43332</v>
      </c>
      <c r="F37" s="43">
        <v>13.031000000000001</v>
      </c>
      <c r="G37" s="43"/>
      <c r="H37" s="43"/>
      <c r="I37" s="43"/>
      <c r="J37" s="43"/>
      <c r="K37" s="43">
        <v>19.588100000000001</v>
      </c>
      <c r="L37" s="43">
        <v>26.9617</v>
      </c>
      <c r="M37" s="43">
        <v>14.623699999999999</v>
      </c>
      <c r="N37" s="43">
        <v>13.24</v>
      </c>
      <c r="O37" s="43">
        <v>26.942</v>
      </c>
      <c r="P37" s="43"/>
      <c r="Q37" s="43"/>
      <c r="R37" s="43">
        <v>40.716999999999999</v>
      </c>
      <c r="S37" s="43"/>
      <c r="T37" s="43">
        <v>45.319240000000001</v>
      </c>
      <c r="U37" s="43"/>
      <c r="V37" s="43">
        <v>8.6</v>
      </c>
      <c r="W37" s="43"/>
      <c r="X37" s="43">
        <v>113.093</v>
      </c>
      <c r="Y37" s="43"/>
      <c r="Z37" s="43">
        <v>6.2184600000000003</v>
      </c>
      <c r="AA37" s="43"/>
      <c r="AB37" s="43"/>
      <c r="AC37" s="43">
        <v>14.92</v>
      </c>
      <c r="AD37" s="43"/>
      <c r="AE37" s="43"/>
      <c r="AF37" s="43">
        <v>1.2</v>
      </c>
      <c r="AG37" s="43"/>
      <c r="AH37" s="43">
        <v>1.3581000000000001</v>
      </c>
      <c r="AI37" s="43"/>
      <c r="AJ37" s="43">
        <v>6.2199600000000004</v>
      </c>
      <c r="AK37" s="43">
        <v>0</v>
      </c>
      <c r="AL37" s="43">
        <v>4.7339000000000002</v>
      </c>
      <c r="AM37" s="43">
        <v>48.61421</v>
      </c>
      <c r="AN37" s="43">
        <v>35.793640000000003</v>
      </c>
      <c r="AO37" s="43">
        <v>28.3292</v>
      </c>
      <c r="AP37" s="43">
        <v>0.97</v>
      </c>
      <c r="AQ37" s="43">
        <v>157.72</v>
      </c>
      <c r="AR37" s="43">
        <v>21.85979</v>
      </c>
      <c r="AS37" s="43">
        <v>38.046909999999997</v>
      </c>
      <c r="AT37" s="43">
        <v>34.0032</v>
      </c>
      <c r="AU37" s="43"/>
      <c r="AV37" s="43">
        <v>196.38597999999999</v>
      </c>
      <c r="AW37" s="43">
        <v>34.693899999999999</v>
      </c>
      <c r="AX37" s="43"/>
      <c r="AY37" s="43"/>
      <c r="AZ37" s="43"/>
      <c r="BA37" s="43"/>
      <c r="BB37" s="43"/>
      <c r="BC37" s="43">
        <v>72.196610000000007</v>
      </c>
      <c r="BD37" s="43"/>
      <c r="BE37" s="43">
        <v>12.5</v>
      </c>
      <c r="BF37" s="43"/>
      <c r="BG37" s="43"/>
      <c r="BH37" s="43"/>
      <c r="BI37" s="43">
        <v>17.24727</v>
      </c>
      <c r="BJ37" s="43"/>
      <c r="BK37" s="43">
        <v>5.6310000000000002</v>
      </c>
      <c r="BL37" s="43"/>
      <c r="BM37" s="43">
        <v>7.3259999999999996</v>
      </c>
      <c r="BN37" s="43">
        <v>42.77</v>
      </c>
      <c r="BO37" s="43">
        <v>2.0699999999999998</v>
      </c>
      <c r="BP37" s="43">
        <v>137.92733999999999</v>
      </c>
      <c r="BQ37" s="43"/>
      <c r="BR37" s="43">
        <v>4.4405999999999999</v>
      </c>
      <c r="BS37" s="43">
        <v>125.33217999999999</v>
      </c>
      <c r="BT37" s="43">
        <v>11.80158</v>
      </c>
      <c r="BU37" s="43"/>
      <c r="BV37" s="43">
        <v>32.845399999999998</v>
      </c>
      <c r="BW37" s="43">
        <v>4.0273599999999998</v>
      </c>
      <c r="BX37" s="43"/>
      <c r="BY37" s="43"/>
      <c r="BZ37" s="43">
        <v>81.978399999999993</v>
      </c>
      <c r="CA37" s="43">
        <v>24.79982</v>
      </c>
      <c r="CB37" s="43">
        <v>1.3576999999999999</v>
      </c>
      <c r="CC37" s="43">
        <v>0.63</v>
      </c>
      <c r="CD37" s="43">
        <v>24.592939999999999</v>
      </c>
      <c r="CE37" s="43">
        <v>444.58738</v>
      </c>
      <c r="CF37" s="43">
        <v>4.58</v>
      </c>
      <c r="CG37" s="43">
        <v>151.33022</v>
      </c>
      <c r="CH37" s="43">
        <v>11.93535</v>
      </c>
      <c r="CI37" s="43"/>
      <c r="CJ37" s="43"/>
      <c r="CK37" s="43">
        <v>15.3194</v>
      </c>
      <c r="CL37" s="43">
        <v>4.2041899999999996</v>
      </c>
      <c r="CM37" s="43"/>
      <c r="CN37" s="43"/>
      <c r="CO37" s="43">
        <v>16.544689999999999</v>
      </c>
      <c r="CP37" s="43">
        <v>280.89999999999998</v>
      </c>
      <c r="CQ37" s="43"/>
      <c r="CR37" s="43">
        <v>19.454999999999998</v>
      </c>
      <c r="CS37" s="43">
        <v>1.59632</v>
      </c>
      <c r="CT37" s="43">
        <v>21.984269999999999</v>
      </c>
    </row>
    <row r="38" spans="1:98" ht="15.5" x14ac:dyDescent="0.35">
      <c r="A38" s="1"/>
      <c r="B38" s="42" t="s">
        <v>898</v>
      </c>
      <c r="C38" s="43"/>
      <c r="D38" s="43"/>
      <c r="E38" s="43">
        <v>15.088290000000001</v>
      </c>
      <c r="F38" s="43">
        <v>11.928000000000001</v>
      </c>
      <c r="G38" s="43"/>
      <c r="H38" s="43"/>
      <c r="I38" s="43"/>
      <c r="J38" s="43"/>
      <c r="K38" s="43">
        <v>19.990300000000001</v>
      </c>
      <c r="L38" s="43">
        <v>26.8599</v>
      </c>
      <c r="M38" s="43">
        <v>14.805400000000001</v>
      </c>
      <c r="N38" s="43">
        <v>13.03</v>
      </c>
      <c r="O38" s="43">
        <v>26.8</v>
      </c>
      <c r="P38" s="43"/>
      <c r="Q38" s="43"/>
      <c r="R38" s="43">
        <v>40.343000000000004</v>
      </c>
      <c r="S38" s="43"/>
      <c r="T38" s="43">
        <v>31.89124</v>
      </c>
      <c r="U38" s="43"/>
      <c r="V38" s="43">
        <v>8</v>
      </c>
      <c r="W38" s="43"/>
      <c r="X38" s="43">
        <v>112.447</v>
      </c>
      <c r="Y38" s="43"/>
      <c r="Z38" s="43">
        <v>6.3182</v>
      </c>
      <c r="AA38" s="43"/>
      <c r="AB38" s="43"/>
      <c r="AC38" s="43">
        <v>13.17</v>
      </c>
      <c r="AD38" s="43"/>
      <c r="AE38" s="43"/>
      <c r="AF38" s="43">
        <v>1.3</v>
      </c>
      <c r="AG38" s="43"/>
      <c r="AH38" s="43">
        <v>1.0857000000000001</v>
      </c>
      <c r="AI38" s="43"/>
      <c r="AJ38" s="43">
        <v>6.1652199999999997</v>
      </c>
      <c r="AK38" s="43">
        <v>0</v>
      </c>
      <c r="AL38" s="43">
        <v>4.7312000000000003</v>
      </c>
      <c r="AM38" s="43">
        <v>47.86298</v>
      </c>
      <c r="AN38" s="43">
        <v>35.714970000000001</v>
      </c>
      <c r="AO38" s="43">
        <v>28.8432</v>
      </c>
      <c r="AP38" s="43">
        <v>0.6</v>
      </c>
      <c r="AQ38" s="43">
        <v>158.44</v>
      </c>
      <c r="AR38" s="43">
        <v>21.722919999999998</v>
      </c>
      <c r="AS38" s="43">
        <v>37.19773</v>
      </c>
      <c r="AT38" s="43">
        <v>33.221359999999997</v>
      </c>
      <c r="AU38" s="43"/>
      <c r="AV38" s="43">
        <v>195.98495</v>
      </c>
      <c r="AW38" s="43">
        <v>34.370600000000003</v>
      </c>
      <c r="AX38" s="43"/>
      <c r="AY38" s="43"/>
      <c r="AZ38" s="43"/>
      <c r="BA38" s="43"/>
      <c r="BB38" s="43"/>
      <c r="BC38" s="43">
        <v>72.034549999999996</v>
      </c>
      <c r="BD38" s="43"/>
      <c r="BE38" s="43">
        <v>12.5</v>
      </c>
      <c r="BF38" s="43"/>
      <c r="BG38" s="43"/>
      <c r="BH38" s="43"/>
      <c r="BI38" s="43">
        <v>16.83811</v>
      </c>
      <c r="BJ38" s="43"/>
      <c r="BK38" s="43">
        <v>5.6816599999999999</v>
      </c>
      <c r="BL38" s="43"/>
      <c r="BM38" s="43">
        <v>7.3259999999999996</v>
      </c>
      <c r="BN38" s="43">
        <v>45.82</v>
      </c>
      <c r="BO38" s="43">
        <v>2.0299999999999998</v>
      </c>
      <c r="BP38" s="43">
        <v>140.82912999999999</v>
      </c>
      <c r="BQ38" s="43"/>
      <c r="BR38" s="43">
        <v>4.4996999999999998</v>
      </c>
      <c r="BS38" s="43">
        <v>124.52101</v>
      </c>
      <c r="BT38" s="43">
        <v>12.08474</v>
      </c>
      <c r="BU38" s="43"/>
      <c r="BV38" s="43">
        <v>33.0503</v>
      </c>
      <c r="BW38" s="43">
        <v>3.8865599999999998</v>
      </c>
      <c r="BX38" s="43"/>
      <c r="BY38" s="43"/>
      <c r="BZ38" s="43">
        <v>83.907899999999998</v>
      </c>
      <c r="CA38" s="43">
        <v>2.85954</v>
      </c>
      <c r="CB38" s="43">
        <v>1.3626</v>
      </c>
      <c r="CC38" s="43">
        <v>0.64</v>
      </c>
      <c r="CD38" s="43">
        <v>25.69059</v>
      </c>
      <c r="CE38" s="43">
        <v>454.71821</v>
      </c>
      <c r="CF38" s="43">
        <v>4.7159000000000004</v>
      </c>
      <c r="CG38" s="43">
        <v>147.43624</v>
      </c>
      <c r="CH38" s="43">
        <v>12.08297</v>
      </c>
      <c r="CI38" s="43"/>
      <c r="CJ38" s="43"/>
      <c r="CK38" s="43">
        <v>15.224600000000001</v>
      </c>
      <c r="CL38" s="43">
        <v>4.3385100000000003</v>
      </c>
      <c r="CM38" s="43"/>
      <c r="CN38" s="43"/>
      <c r="CO38" s="43">
        <v>17.220400000000001</v>
      </c>
      <c r="CP38" s="43">
        <v>280.05</v>
      </c>
      <c r="CQ38" s="43"/>
      <c r="CR38" s="43">
        <v>19.829000000000001</v>
      </c>
      <c r="CS38" s="43">
        <v>1.48508</v>
      </c>
      <c r="CT38" s="43">
        <v>24.713460000000001</v>
      </c>
    </row>
    <row r="39" spans="1:98" ht="15.5" x14ac:dyDescent="0.35">
      <c r="A39" s="1"/>
      <c r="B39" s="42" t="s">
        <v>899</v>
      </c>
      <c r="C39" s="43"/>
      <c r="D39" s="43"/>
      <c r="E39" s="43">
        <v>15.93533</v>
      </c>
      <c r="F39" s="43">
        <v>11.752000000000001</v>
      </c>
      <c r="G39" s="43"/>
      <c r="H39" s="43"/>
      <c r="I39" s="43"/>
      <c r="J39" s="43"/>
      <c r="K39" s="43">
        <v>19.892600000000002</v>
      </c>
      <c r="L39" s="43">
        <v>27.195900000000002</v>
      </c>
      <c r="M39" s="43">
        <v>14.12</v>
      </c>
      <c r="N39" s="43">
        <v>12.76</v>
      </c>
      <c r="O39" s="43">
        <v>26.094000000000001</v>
      </c>
      <c r="P39" s="43"/>
      <c r="Q39" s="43"/>
      <c r="R39" s="43">
        <v>41.067999999999998</v>
      </c>
      <c r="S39" s="43"/>
      <c r="T39" s="43">
        <v>31.068290000000001</v>
      </c>
      <c r="U39" s="43"/>
      <c r="V39" s="43">
        <v>7.2</v>
      </c>
      <c r="W39" s="43"/>
      <c r="X39" s="43">
        <v>128.97300000000001</v>
      </c>
      <c r="Y39" s="43"/>
      <c r="Z39" s="43">
        <v>6.5657899999999998</v>
      </c>
      <c r="AA39" s="43"/>
      <c r="AB39" s="43"/>
      <c r="AC39" s="43">
        <v>12.54</v>
      </c>
      <c r="AD39" s="43"/>
      <c r="AE39" s="43"/>
      <c r="AF39" s="43">
        <v>1.8</v>
      </c>
      <c r="AG39" s="43"/>
      <c r="AH39" s="43">
        <v>1.3775999999999999</v>
      </c>
      <c r="AI39" s="43"/>
      <c r="AJ39" s="43">
        <v>6.4605899999999998</v>
      </c>
      <c r="AK39" s="43">
        <v>0</v>
      </c>
      <c r="AL39" s="43">
        <v>4.7511000000000001</v>
      </c>
      <c r="AM39" s="43">
        <v>48.754300000000001</v>
      </c>
      <c r="AN39" s="43">
        <v>39.215899999999998</v>
      </c>
      <c r="AO39" s="43">
        <v>28.586500000000001</v>
      </c>
      <c r="AP39" s="43">
        <v>0.23</v>
      </c>
      <c r="AQ39" s="43">
        <v>156.26</v>
      </c>
      <c r="AR39" s="43">
        <v>21.973140000000001</v>
      </c>
      <c r="AS39" s="43">
        <v>38.38935</v>
      </c>
      <c r="AT39" s="43">
        <v>33.35848</v>
      </c>
      <c r="AU39" s="43"/>
      <c r="AV39" s="43">
        <v>194.95501999999999</v>
      </c>
      <c r="AW39" s="43">
        <v>34.643999999999998</v>
      </c>
      <c r="AX39" s="43"/>
      <c r="AY39" s="43"/>
      <c r="AZ39" s="43"/>
      <c r="BA39" s="43"/>
      <c r="BB39" s="43"/>
      <c r="BC39" s="43">
        <v>71.793850000000006</v>
      </c>
      <c r="BD39" s="43"/>
      <c r="BE39" s="43">
        <v>12.5</v>
      </c>
      <c r="BF39" s="43"/>
      <c r="BG39" s="43"/>
      <c r="BH39" s="43"/>
      <c r="BI39" s="43">
        <v>17.288779999999999</v>
      </c>
      <c r="BJ39" s="43"/>
      <c r="BK39" s="43">
        <v>5.5759100000000004</v>
      </c>
      <c r="BL39" s="43"/>
      <c r="BM39" s="43">
        <v>7.3259999999999996</v>
      </c>
      <c r="BN39" s="43">
        <v>46.9</v>
      </c>
      <c r="BO39" s="43">
        <v>1.97</v>
      </c>
      <c r="BP39" s="43">
        <v>140.04001</v>
      </c>
      <c r="BQ39" s="43"/>
      <c r="BR39" s="43">
        <v>4.5576999999999996</v>
      </c>
      <c r="BS39" s="43">
        <v>125.9</v>
      </c>
      <c r="BT39" s="43">
        <v>12.031140000000001</v>
      </c>
      <c r="BU39" s="43"/>
      <c r="BV39" s="43">
        <v>34.030700000000003</v>
      </c>
      <c r="BW39" s="43">
        <v>3.9036599999999999</v>
      </c>
      <c r="BX39" s="43"/>
      <c r="BY39" s="43"/>
      <c r="BZ39" s="43">
        <v>54.7348</v>
      </c>
      <c r="CA39" s="43">
        <v>2.8362500000000002</v>
      </c>
      <c r="CB39" s="43">
        <v>1.3562000000000001</v>
      </c>
      <c r="CC39" s="43">
        <v>0.61</v>
      </c>
      <c r="CD39" s="43">
        <v>25.777200000000001</v>
      </c>
      <c r="CE39" s="43">
        <v>449.84521000000001</v>
      </c>
      <c r="CF39" s="43">
        <v>4.7373000000000003</v>
      </c>
      <c r="CG39" s="43">
        <v>148.86243999999999</v>
      </c>
      <c r="CH39" s="43">
        <v>11.82259</v>
      </c>
      <c r="CI39" s="43"/>
      <c r="CJ39" s="43"/>
      <c r="CK39" s="43">
        <v>15.2729</v>
      </c>
      <c r="CL39" s="43">
        <v>4.6723100000000004</v>
      </c>
      <c r="CM39" s="43"/>
      <c r="CN39" s="43"/>
      <c r="CO39" s="43">
        <v>17.006119999999999</v>
      </c>
      <c r="CP39" s="43">
        <v>281.2</v>
      </c>
      <c r="CQ39" s="43"/>
      <c r="CR39" s="43">
        <v>20.382999999999999</v>
      </c>
      <c r="CS39" s="43">
        <v>1.6120000000000001</v>
      </c>
      <c r="CT39" s="43">
        <v>27.472480000000001</v>
      </c>
    </row>
    <row r="40" spans="1:98" ht="15.5" x14ac:dyDescent="0.35">
      <c r="A40" s="1"/>
      <c r="B40" s="42" t="s">
        <v>900</v>
      </c>
      <c r="C40" s="43"/>
      <c r="D40" s="43"/>
      <c r="E40" s="43">
        <v>16.047180000000001</v>
      </c>
      <c r="F40" s="43">
        <v>12.16</v>
      </c>
      <c r="G40" s="43"/>
      <c r="H40" s="43"/>
      <c r="I40" s="43"/>
      <c r="J40" s="43"/>
      <c r="K40" s="43">
        <v>19.940799999999999</v>
      </c>
      <c r="L40" s="43">
        <v>27.078499999999998</v>
      </c>
      <c r="M40" s="43">
        <v>14.017300000000001</v>
      </c>
      <c r="N40" s="43">
        <v>12.77</v>
      </c>
      <c r="O40" s="43">
        <v>26.404</v>
      </c>
      <c r="P40" s="43"/>
      <c r="Q40" s="43"/>
      <c r="R40" s="43">
        <v>41.177999999999997</v>
      </c>
      <c r="S40" s="43"/>
      <c r="T40" s="43">
        <v>31.345379999999999</v>
      </c>
      <c r="U40" s="43"/>
      <c r="V40" s="43">
        <v>7.8</v>
      </c>
      <c r="W40" s="43"/>
      <c r="X40" s="43">
        <v>113.116</v>
      </c>
      <c r="Y40" s="43"/>
      <c r="Z40" s="43">
        <v>6.7982100000000001</v>
      </c>
      <c r="AA40" s="43"/>
      <c r="AB40" s="43"/>
      <c r="AC40" s="43">
        <v>12.16</v>
      </c>
      <c r="AD40" s="43"/>
      <c r="AE40" s="43"/>
      <c r="AF40" s="43">
        <v>1.1000000000000001</v>
      </c>
      <c r="AG40" s="43"/>
      <c r="AH40" s="43">
        <v>1.4169</v>
      </c>
      <c r="AI40" s="43"/>
      <c r="AJ40" s="43">
        <v>6.2238600000000002</v>
      </c>
      <c r="AK40" s="43">
        <v>0</v>
      </c>
      <c r="AL40" s="43">
        <v>4.7149999999999999</v>
      </c>
      <c r="AM40" s="43">
        <v>48.180689999999998</v>
      </c>
      <c r="AN40" s="43">
        <v>40.040179999999999</v>
      </c>
      <c r="AO40" s="43">
        <v>28.624500000000001</v>
      </c>
      <c r="AP40" s="43">
        <v>0.37</v>
      </c>
      <c r="AQ40" s="43">
        <v>157.72999999999999</v>
      </c>
      <c r="AR40" s="43">
        <v>21.812280000000001</v>
      </c>
      <c r="AS40" s="43">
        <v>37.178649999999998</v>
      </c>
      <c r="AT40" s="43">
        <v>32.762479999999996</v>
      </c>
      <c r="AU40" s="43"/>
      <c r="AV40" s="43">
        <v>193.08275</v>
      </c>
      <c r="AW40" s="43">
        <v>34.935000000000002</v>
      </c>
      <c r="AX40" s="43"/>
      <c r="AY40" s="43"/>
      <c r="AZ40" s="43"/>
      <c r="BA40" s="43"/>
      <c r="BB40" s="43"/>
      <c r="BC40" s="43">
        <v>70.60924</v>
      </c>
      <c r="BD40" s="43"/>
      <c r="BE40" s="43">
        <v>12.5</v>
      </c>
      <c r="BF40" s="43"/>
      <c r="BG40" s="43"/>
      <c r="BH40" s="43"/>
      <c r="BI40" s="43">
        <v>17.20523</v>
      </c>
      <c r="BJ40" s="43"/>
      <c r="BK40" s="43">
        <v>5.5908800000000003</v>
      </c>
      <c r="BL40" s="43"/>
      <c r="BM40" s="43">
        <v>6.9539999999999997</v>
      </c>
      <c r="BN40" s="43">
        <v>46.84</v>
      </c>
      <c r="BO40" s="43">
        <v>2.06</v>
      </c>
      <c r="BP40" s="43">
        <v>137.12268</v>
      </c>
      <c r="BQ40" s="43"/>
      <c r="BR40" s="43">
        <v>4.4329999999999998</v>
      </c>
      <c r="BS40" s="43">
        <v>124.44194</v>
      </c>
      <c r="BT40" s="43">
        <v>10.985290000000001</v>
      </c>
      <c r="BU40" s="43"/>
      <c r="BV40" s="43">
        <v>34.172899999999998</v>
      </c>
      <c r="BW40" s="43">
        <v>4.3754099999999996</v>
      </c>
      <c r="BX40" s="43"/>
      <c r="BY40" s="43"/>
      <c r="BZ40" s="43">
        <v>21.663799999999998</v>
      </c>
      <c r="CA40" s="43">
        <v>2.85229</v>
      </c>
      <c r="CB40" s="43">
        <v>1.3637999999999999</v>
      </c>
      <c r="CC40" s="43">
        <v>0.57999999999999996</v>
      </c>
      <c r="CD40" s="43">
        <v>26.143609999999999</v>
      </c>
      <c r="CE40" s="43">
        <v>445.79165999999998</v>
      </c>
      <c r="CF40" s="43">
        <v>4.6898999999999997</v>
      </c>
      <c r="CG40" s="43">
        <v>148.34434999999999</v>
      </c>
      <c r="CH40" s="43">
        <v>11.31784</v>
      </c>
      <c r="CI40" s="43"/>
      <c r="CJ40" s="43"/>
      <c r="CK40" s="43">
        <v>16.8308</v>
      </c>
      <c r="CL40" s="43">
        <v>4.5323599999999997</v>
      </c>
      <c r="CM40" s="43"/>
      <c r="CN40" s="43"/>
      <c r="CO40" s="43">
        <v>16.778469999999999</v>
      </c>
      <c r="CP40" s="43">
        <v>279.43</v>
      </c>
      <c r="CQ40" s="43"/>
      <c r="CR40" s="43">
        <v>20.54</v>
      </c>
      <c r="CS40" s="43">
        <v>1.9123399999999999</v>
      </c>
      <c r="CT40" s="43">
        <v>29.627459999999999</v>
      </c>
    </row>
    <row r="41" spans="1:98" ht="15.5" x14ac:dyDescent="0.35">
      <c r="A41" s="1"/>
      <c r="B41" s="42" t="s">
        <v>901</v>
      </c>
      <c r="C41" s="43"/>
      <c r="D41" s="43"/>
      <c r="E41" s="43">
        <v>15.96603</v>
      </c>
      <c r="F41" s="43">
        <v>12.305999999999999</v>
      </c>
      <c r="G41" s="43"/>
      <c r="H41" s="43"/>
      <c r="I41" s="43"/>
      <c r="J41" s="43"/>
      <c r="K41" s="43">
        <v>19.8489</v>
      </c>
      <c r="L41" s="43">
        <v>27.625900000000001</v>
      </c>
      <c r="M41" s="43">
        <v>14.2415</v>
      </c>
      <c r="N41" s="43">
        <v>12.64</v>
      </c>
      <c r="O41" s="43">
        <v>27.956</v>
      </c>
      <c r="P41" s="43"/>
      <c r="Q41" s="43"/>
      <c r="R41" s="43">
        <v>41.101999999999997</v>
      </c>
      <c r="S41" s="43"/>
      <c r="T41" s="43">
        <v>11.069430000000001</v>
      </c>
      <c r="U41" s="43"/>
      <c r="V41" s="43">
        <v>8.3000000000000007</v>
      </c>
      <c r="W41" s="43"/>
      <c r="X41" s="43">
        <v>40.253999999999998</v>
      </c>
      <c r="Y41" s="43"/>
      <c r="Z41" s="43">
        <v>6.27006</v>
      </c>
      <c r="AA41" s="43"/>
      <c r="AB41" s="43"/>
      <c r="AC41" s="43">
        <v>13.53</v>
      </c>
      <c r="AD41" s="43"/>
      <c r="AE41" s="43"/>
      <c r="AF41" s="43">
        <v>0.8</v>
      </c>
      <c r="AG41" s="43"/>
      <c r="AH41" s="43">
        <v>1.3045</v>
      </c>
      <c r="AI41" s="43"/>
      <c r="AJ41" s="43">
        <v>5.8655799999999996</v>
      </c>
      <c r="AK41" s="43">
        <v>0</v>
      </c>
      <c r="AL41" s="43">
        <v>4.6871999999999998</v>
      </c>
      <c r="AM41" s="43">
        <v>45.147129999999997</v>
      </c>
      <c r="AN41" s="43">
        <v>41.738489999999999</v>
      </c>
      <c r="AO41" s="43">
        <v>27.3751</v>
      </c>
      <c r="AP41" s="43">
        <v>0.4</v>
      </c>
      <c r="AQ41" s="43">
        <v>158.61000000000001</v>
      </c>
      <c r="AR41" s="43">
        <v>22.297840000000001</v>
      </c>
      <c r="AS41" s="43">
        <v>36.400410000000001</v>
      </c>
      <c r="AT41" s="43">
        <v>32.287950000000002</v>
      </c>
      <c r="AU41" s="43"/>
      <c r="AV41" s="43">
        <v>196.06567999999999</v>
      </c>
      <c r="AW41" s="43">
        <v>35.5486</v>
      </c>
      <c r="AX41" s="43"/>
      <c r="AY41" s="43"/>
      <c r="AZ41" s="43"/>
      <c r="BA41" s="43"/>
      <c r="BB41" s="43"/>
      <c r="BC41" s="43">
        <v>71.237260000000006</v>
      </c>
      <c r="BD41" s="43"/>
      <c r="BE41" s="43">
        <v>12.5</v>
      </c>
      <c r="BF41" s="43"/>
      <c r="BG41" s="43"/>
      <c r="BH41" s="43"/>
      <c r="BI41" s="43">
        <v>17.118569999999998</v>
      </c>
      <c r="BJ41" s="43"/>
      <c r="BK41" s="43">
        <v>5.6049300000000004</v>
      </c>
      <c r="BL41" s="43"/>
      <c r="BM41" s="43">
        <v>6.6589999999999998</v>
      </c>
      <c r="BN41" s="43">
        <v>46.3</v>
      </c>
      <c r="BO41" s="43">
        <v>2.04</v>
      </c>
      <c r="BP41" s="43">
        <v>137.25343000000001</v>
      </c>
      <c r="BQ41" s="43"/>
      <c r="BR41" s="43">
        <v>4.4542999999999999</v>
      </c>
      <c r="BS41" s="43">
        <v>124.60646</v>
      </c>
      <c r="BT41" s="43">
        <v>9.9722200000000001</v>
      </c>
      <c r="BU41" s="43"/>
      <c r="BV41" s="43">
        <v>32.419199999999996</v>
      </c>
      <c r="BW41" s="43">
        <v>3.85894</v>
      </c>
      <c r="BX41" s="43"/>
      <c r="BY41" s="43"/>
      <c r="BZ41" s="43">
        <v>44.174100000000003</v>
      </c>
      <c r="CA41" s="43">
        <v>2.8639399999999999</v>
      </c>
      <c r="CB41" s="43">
        <v>1.3617999999999999</v>
      </c>
      <c r="CC41" s="43">
        <v>0.63</v>
      </c>
      <c r="CD41" s="43">
        <v>24.54081</v>
      </c>
      <c r="CE41" s="43">
        <v>457.37159000000003</v>
      </c>
      <c r="CF41" s="43">
        <v>4.6383999999999999</v>
      </c>
      <c r="CG41" s="43">
        <v>147.86867000000001</v>
      </c>
      <c r="CH41" s="43">
        <v>11.806749999999999</v>
      </c>
      <c r="CI41" s="43"/>
      <c r="CJ41" s="43"/>
      <c r="CK41" s="43">
        <v>17.2194</v>
      </c>
      <c r="CL41" s="43">
        <v>4.6661799999999998</v>
      </c>
      <c r="CM41" s="43"/>
      <c r="CN41" s="43"/>
      <c r="CO41" s="43">
        <v>16.561389999999999</v>
      </c>
      <c r="CP41" s="43">
        <v>280.25</v>
      </c>
      <c r="CQ41" s="43"/>
      <c r="CR41" s="43">
        <v>20.356999999999999</v>
      </c>
      <c r="CS41" s="43">
        <v>1.99136</v>
      </c>
      <c r="CT41" s="43">
        <v>33.464219999999997</v>
      </c>
    </row>
    <row r="42" spans="1:98" ht="15.5" x14ac:dyDescent="0.35">
      <c r="A42" s="1"/>
      <c r="B42" s="42" t="s">
        <v>902</v>
      </c>
      <c r="C42" s="43"/>
      <c r="D42" s="43"/>
      <c r="E42" s="43">
        <v>15.906269999999999</v>
      </c>
      <c r="F42" s="43">
        <v>11.852</v>
      </c>
      <c r="G42" s="43"/>
      <c r="H42" s="43"/>
      <c r="I42" s="43"/>
      <c r="J42" s="43"/>
      <c r="K42" s="43">
        <v>19.5519</v>
      </c>
      <c r="L42" s="43">
        <v>27.119599999999998</v>
      </c>
      <c r="M42" s="43">
        <v>15.185</v>
      </c>
      <c r="N42" s="43">
        <v>12.39</v>
      </c>
      <c r="O42" s="43">
        <v>29.236000000000001</v>
      </c>
      <c r="P42" s="43"/>
      <c r="Q42" s="43"/>
      <c r="R42" s="43">
        <v>41.09</v>
      </c>
      <c r="S42" s="43"/>
      <c r="T42" s="43">
        <v>9.6403099999999995</v>
      </c>
      <c r="U42" s="43"/>
      <c r="V42" s="43">
        <v>8.4</v>
      </c>
      <c r="W42" s="43"/>
      <c r="X42" s="43">
        <v>45.923000000000002</v>
      </c>
      <c r="Y42" s="43"/>
      <c r="Z42" s="43">
        <v>6.7050900000000002</v>
      </c>
      <c r="AA42" s="43"/>
      <c r="AB42" s="43"/>
      <c r="AC42" s="43">
        <v>14.5</v>
      </c>
      <c r="AD42" s="43"/>
      <c r="AE42" s="43"/>
      <c r="AF42" s="43">
        <v>0.8</v>
      </c>
      <c r="AG42" s="43"/>
      <c r="AH42" s="43">
        <v>1.1552</v>
      </c>
      <c r="AI42" s="43"/>
      <c r="AJ42" s="43">
        <v>5.3594600000000003</v>
      </c>
      <c r="AK42" s="43">
        <v>0</v>
      </c>
      <c r="AL42" s="43">
        <v>4.6087999999999996</v>
      </c>
      <c r="AM42" s="43">
        <v>45.49333</v>
      </c>
      <c r="AN42" s="43">
        <v>42.0623</v>
      </c>
      <c r="AO42" s="43">
        <v>27.823599999999999</v>
      </c>
      <c r="AP42" s="43">
        <v>0.41</v>
      </c>
      <c r="AQ42" s="43">
        <v>159.81</v>
      </c>
      <c r="AR42" s="43">
        <v>22.48226</v>
      </c>
      <c r="AS42" s="43">
        <v>35.125500000000002</v>
      </c>
      <c r="AT42" s="43">
        <v>32.475270000000002</v>
      </c>
      <c r="AU42" s="43"/>
      <c r="AV42" s="43">
        <v>195.73665</v>
      </c>
      <c r="AW42" s="43">
        <v>34.497199999999999</v>
      </c>
      <c r="AX42" s="43"/>
      <c r="AY42" s="43"/>
      <c r="AZ42" s="43"/>
      <c r="BA42" s="43"/>
      <c r="BB42" s="43"/>
      <c r="BC42" s="43">
        <v>71.596369999999993</v>
      </c>
      <c r="BD42" s="43"/>
      <c r="BE42" s="43">
        <v>12.5</v>
      </c>
      <c r="BF42" s="43"/>
      <c r="BG42" s="43"/>
      <c r="BH42" s="43"/>
      <c r="BI42" s="43">
        <v>17.060590000000001</v>
      </c>
      <c r="BJ42" s="43"/>
      <c r="BK42" s="43">
        <v>5.3523100000000001</v>
      </c>
      <c r="BL42" s="43"/>
      <c r="BM42" s="43">
        <v>6.9870000000000001</v>
      </c>
      <c r="BN42" s="43">
        <v>42.91</v>
      </c>
      <c r="BO42" s="43">
        <v>1.92</v>
      </c>
      <c r="BP42" s="43">
        <v>137.69639000000001</v>
      </c>
      <c r="BQ42" s="43"/>
      <c r="BR42" s="43">
        <v>4.5159000000000002</v>
      </c>
      <c r="BS42" s="43">
        <v>124.80082</v>
      </c>
      <c r="BT42" s="43">
        <v>11.48807</v>
      </c>
      <c r="BU42" s="43"/>
      <c r="BV42" s="43">
        <v>31.5869</v>
      </c>
      <c r="BW42" s="43">
        <v>3.6508500000000002</v>
      </c>
      <c r="BX42" s="43"/>
      <c r="BY42" s="43"/>
      <c r="BZ42" s="43">
        <v>80.316100000000006</v>
      </c>
      <c r="CA42" s="43">
        <v>2.87913</v>
      </c>
      <c r="CB42" s="43">
        <v>1.3614999999999999</v>
      </c>
      <c r="CC42" s="43">
        <v>0.51</v>
      </c>
      <c r="CD42" s="43">
        <v>24.040050000000001</v>
      </c>
      <c r="CE42" s="43">
        <v>457.78672999999998</v>
      </c>
      <c r="CF42" s="43">
        <v>4.7111999999999998</v>
      </c>
      <c r="CG42" s="43">
        <v>152.79782</v>
      </c>
      <c r="CH42" s="43">
        <v>12.141959999999999</v>
      </c>
      <c r="CI42" s="43"/>
      <c r="CJ42" s="43"/>
      <c r="CK42" s="43">
        <v>16.226099999999999</v>
      </c>
      <c r="CL42" s="43">
        <v>4.9107200000000004</v>
      </c>
      <c r="CM42" s="43"/>
      <c r="CN42" s="43"/>
      <c r="CO42" s="43">
        <v>14.372400000000001</v>
      </c>
      <c r="CP42" s="43">
        <v>283.17</v>
      </c>
      <c r="CQ42" s="43"/>
      <c r="CR42" s="43">
        <v>20.719000000000001</v>
      </c>
      <c r="CS42" s="43">
        <v>2.0202100000000001</v>
      </c>
      <c r="CT42" s="43">
        <v>30.200869999999998</v>
      </c>
    </row>
    <row r="43" spans="1:98" ht="15.5" x14ac:dyDescent="0.35">
      <c r="A43" s="1"/>
      <c r="B43" s="42" t="s">
        <v>903</v>
      </c>
      <c r="C43" s="43"/>
      <c r="D43" s="43"/>
      <c r="E43" s="43">
        <v>16.23</v>
      </c>
      <c r="F43" s="43">
        <v>10.692</v>
      </c>
      <c r="G43" s="43"/>
      <c r="H43" s="43"/>
      <c r="I43" s="43"/>
      <c r="J43" s="43"/>
      <c r="K43" s="43">
        <v>19.466000000000001</v>
      </c>
      <c r="L43" s="43">
        <v>26.882100000000001</v>
      </c>
      <c r="M43" s="43">
        <v>16.0702</v>
      </c>
      <c r="N43" s="43">
        <v>12.92</v>
      </c>
      <c r="O43" s="43">
        <v>30.782</v>
      </c>
      <c r="P43" s="43"/>
      <c r="Q43" s="43"/>
      <c r="R43" s="43">
        <v>41.429000000000002</v>
      </c>
      <c r="S43" s="43"/>
      <c r="T43" s="43">
        <v>10.46588</v>
      </c>
      <c r="U43" s="43"/>
      <c r="V43" s="43">
        <v>8.6</v>
      </c>
      <c r="W43" s="43"/>
      <c r="X43" s="43">
        <v>43.136000000000003</v>
      </c>
      <c r="Y43" s="43"/>
      <c r="Z43" s="43">
        <v>6.8769900000000002</v>
      </c>
      <c r="AA43" s="43"/>
      <c r="AB43" s="43"/>
      <c r="AC43" s="43">
        <v>15.14</v>
      </c>
      <c r="AD43" s="43"/>
      <c r="AE43" s="43"/>
      <c r="AF43" s="43">
        <v>0.8</v>
      </c>
      <c r="AG43" s="43"/>
      <c r="AH43" s="43">
        <v>1.1531</v>
      </c>
      <c r="AI43" s="43"/>
      <c r="AJ43" s="43">
        <v>5.4161799999999998</v>
      </c>
      <c r="AK43" s="43">
        <v>0</v>
      </c>
      <c r="AL43" s="43">
        <v>4.5896999999999997</v>
      </c>
      <c r="AM43" s="43">
        <v>45.581099999999999</v>
      </c>
      <c r="AN43" s="43">
        <v>41.244050000000001</v>
      </c>
      <c r="AO43" s="43">
        <v>26.782499999999999</v>
      </c>
      <c r="AP43" s="43">
        <v>0.46</v>
      </c>
      <c r="AQ43" s="43">
        <v>162.06</v>
      </c>
      <c r="AR43" s="43">
        <v>22.392990000000001</v>
      </c>
      <c r="AS43" s="43">
        <v>34.399120000000003</v>
      </c>
      <c r="AT43" s="43">
        <v>32.613810000000001</v>
      </c>
      <c r="AU43" s="43"/>
      <c r="AV43" s="43">
        <v>107.10173</v>
      </c>
      <c r="AW43" s="43">
        <v>34.239100000000001</v>
      </c>
      <c r="AX43" s="43"/>
      <c r="AY43" s="43"/>
      <c r="AZ43" s="43"/>
      <c r="BA43" s="43"/>
      <c r="BB43" s="43"/>
      <c r="BC43" s="43">
        <v>55.878570000000003</v>
      </c>
      <c r="BD43" s="43"/>
      <c r="BE43" s="43">
        <v>12.5</v>
      </c>
      <c r="BF43" s="43"/>
      <c r="BG43" s="43"/>
      <c r="BH43" s="43"/>
      <c r="BI43" s="43">
        <v>16.908860000000001</v>
      </c>
      <c r="BJ43" s="43"/>
      <c r="BK43" s="43">
        <v>5.53817</v>
      </c>
      <c r="BL43" s="43"/>
      <c r="BM43" s="43">
        <v>6.9569999999999999</v>
      </c>
      <c r="BN43" s="43">
        <v>17.420000000000002</v>
      </c>
      <c r="BO43" s="43">
        <v>1.95</v>
      </c>
      <c r="BP43" s="43">
        <v>138.15311</v>
      </c>
      <c r="BQ43" s="43"/>
      <c r="BR43" s="43">
        <v>4.4457000000000004</v>
      </c>
      <c r="BS43" s="43">
        <v>124.48931</v>
      </c>
      <c r="BT43" s="43">
        <v>11.33662</v>
      </c>
      <c r="BU43" s="43"/>
      <c r="BV43" s="43">
        <v>32.477400000000003</v>
      </c>
      <c r="BW43" s="43">
        <v>3.6075599999999999</v>
      </c>
      <c r="BX43" s="43"/>
      <c r="BY43" s="43"/>
      <c r="BZ43" s="43">
        <v>81.804599999999994</v>
      </c>
      <c r="CA43" s="43">
        <v>2.90246</v>
      </c>
      <c r="CB43" s="43">
        <v>1.3642000000000001</v>
      </c>
      <c r="CC43" s="43">
        <v>0.65</v>
      </c>
      <c r="CD43" s="43">
        <v>22.25299</v>
      </c>
      <c r="CE43" s="43">
        <v>463.74763000000002</v>
      </c>
      <c r="CF43" s="43">
        <v>4.8738000000000001</v>
      </c>
      <c r="CG43" s="43">
        <v>154.96495999999999</v>
      </c>
      <c r="CH43" s="43">
        <v>12.294409999999999</v>
      </c>
      <c r="CI43" s="43"/>
      <c r="CJ43" s="43"/>
      <c r="CK43" s="43">
        <v>16.040299999999998</v>
      </c>
      <c r="CL43" s="43">
        <v>5.0070300000000003</v>
      </c>
      <c r="CM43" s="43"/>
      <c r="CN43" s="43"/>
      <c r="CO43" s="43">
        <v>14.10656</v>
      </c>
      <c r="CP43" s="43">
        <v>285.95999999999998</v>
      </c>
      <c r="CQ43" s="43"/>
      <c r="CR43" s="43">
        <v>21.024999999999999</v>
      </c>
      <c r="CS43" s="43">
        <v>1.6448499999999999</v>
      </c>
      <c r="CT43" s="43">
        <v>24.7895</v>
      </c>
    </row>
    <row r="44" spans="1:98" ht="15.5" x14ac:dyDescent="0.35">
      <c r="A44" s="1"/>
      <c r="B44" s="42" t="s">
        <v>904</v>
      </c>
      <c r="C44" s="43"/>
      <c r="D44" s="43"/>
      <c r="E44" s="43">
        <v>16.20684</v>
      </c>
      <c r="F44" s="43">
        <v>10.051</v>
      </c>
      <c r="G44" s="43"/>
      <c r="H44" s="43"/>
      <c r="I44" s="43"/>
      <c r="J44" s="43"/>
      <c r="K44" s="43">
        <v>18.832100000000001</v>
      </c>
      <c r="L44" s="43">
        <v>28.317699999999999</v>
      </c>
      <c r="M44" s="43">
        <v>16.426600000000001</v>
      </c>
      <c r="N44" s="43">
        <v>12.85</v>
      </c>
      <c r="O44" s="43">
        <v>30.088000000000001</v>
      </c>
      <c r="P44" s="43"/>
      <c r="Q44" s="43"/>
      <c r="R44" s="43">
        <v>41.844000000000001</v>
      </c>
      <c r="S44" s="43"/>
      <c r="T44" s="43">
        <v>10.225759999999999</v>
      </c>
      <c r="U44" s="43"/>
      <c r="V44" s="43">
        <v>8.4</v>
      </c>
      <c r="W44" s="43"/>
      <c r="X44" s="43">
        <v>27.795000000000002</v>
      </c>
      <c r="Y44" s="43"/>
      <c r="Z44" s="43">
        <v>6.8080100000000003</v>
      </c>
      <c r="AA44" s="43"/>
      <c r="AB44" s="43"/>
      <c r="AC44" s="43">
        <v>15.77</v>
      </c>
      <c r="AD44" s="43"/>
      <c r="AE44" s="43"/>
      <c r="AF44" s="43">
        <v>0.8</v>
      </c>
      <c r="AG44" s="43"/>
      <c r="AH44" s="43">
        <v>1.2028000000000001</v>
      </c>
      <c r="AI44" s="43"/>
      <c r="AJ44" s="43">
        <v>4.26905</v>
      </c>
      <c r="AK44" s="43">
        <v>0</v>
      </c>
      <c r="AL44" s="43">
        <v>4.4371</v>
      </c>
      <c r="AM44" s="43">
        <v>47.863840000000003</v>
      </c>
      <c r="AN44" s="43">
        <v>38.786499999999997</v>
      </c>
      <c r="AO44" s="43">
        <v>23.9102</v>
      </c>
      <c r="AP44" s="43">
        <v>0.11</v>
      </c>
      <c r="AQ44" s="43">
        <v>161.72999999999999</v>
      </c>
      <c r="AR44" s="43">
        <v>22.823170000000001</v>
      </c>
      <c r="AS44" s="43">
        <v>31.5383</v>
      </c>
      <c r="AT44" s="43">
        <v>30.924060000000001</v>
      </c>
      <c r="AU44" s="43"/>
      <c r="AV44" s="43">
        <v>61.262990000000002</v>
      </c>
      <c r="AW44" s="43">
        <v>32.790399999999998</v>
      </c>
      <c r="AX44" s="43"/>
      <c r="AY44" s="43"/>
      <c r="AZ44" s="43"/>
      <c r="BA44" s="43"/>
      <c r="BB44" s="43"/>
      <c r="BC44" s="43">
        <v>56.319049999999997</v>
      </c>
      <c r="BD44" s="43"/>
      <c r="BE44" s="43">
        <v>12.5</v>
      </c>
      <c r="BF44" s="43"/>
      <c r="BG44" s="43"/>
      <c r="BH44" s="43"/>
      <c r="BI44" s="43">
        <v>16.993369999999999</v>
      </c>
      <c r="BJ44" s="43"/>
      <c r="BK44" s="43">
        <v>5.4770200000000004</v>
      </c>
      <c r="BL44" s="43"/>
      <c r="BM44" s="43">
        <v>7.21</v>
      </c>
      <c r="BN44" s="43">
        <v>3.03</v>
      </c>
      <c r="BO44" s="43">
        <v>1.87</v>
      </c>
      <c r="BP44" s="43">
        <v>140.43296000000001</v>
      </c>
      <c r="BQ44" s="43"/>
      <c r="BR44" s="43">
        <v>4.5003000000000002</v>
      </c>
      <c r="BS44" s="43">
        <v>123.44322</v>
      </c>
      <c r="BT44" s="43">
        <v>10.897410000000001</v>
      </c>
      <c r="BU44" s="43"/>
      <c r="BV44" s="43">
        <v>29.783899999999999</v>
      </c>
      <c r="BW44" s="43">
        <v>3.8024800000000001</v>
      </c>
      <c r="BX44" s="43"/>
      <c r="BY44" s="43"/>
      <c r="BZ44" s="43">
        <v>82.542400000000001</v>
      </c>
      <c r="CA44" s="43">
        <v>2.8878499999999998</v>
      </c>
      <c r="CB44" s="43">
        <v>1.3620000000000001</v>
      </c>
      <c r="CC44" s="43">
        <v>0.64</v>
      </c>
      <c r="CD44" s="43">
        <v>21.870329999999999</v>
      </c>
      <c r="CE44" s="43">
        <v>457.51220999999998</v>
      </c>
      <c r="CF44" s="43">
        <v>5.0236000000000001</v>
      </c>
      <c r="CG44" s="43">
        <v>142.44064</v>
      </c>
      <c r="CH44" s="43">
        <v>10.476599999999999</v>
      </c>
      <c r="CI44" s="43"/>
      <c r="CJ44" s="43"/>
      <c r="CK44" s="43">
        <v>16.091999999999999</v>
      </c>
      <c r="CL44" s="43">
        <v>4.6712300000000004</v>
      </c>
      <c r="CM44" s="43"/>
      <c r="CN44" s="43"/>
      <c r="CO44" s="43">
        <v>12.594060000000001</v>
      </c>
      <c r="CP44" s="43">
        <v>287.51</v>
      </c>
      <c r="CQ44" s="43"/>
      <c r="CR44" s="43">
        <v>20.899000000000001</v>
      </c>
      <c r="CS44" s="43">
        <v>1.8482499999999999</v>
      </c>
      <c r="CT44" s="43">
        <v>24.0867</v>
      </c>
    </row>
    <row r="45" spans="1:98" ht="15.5" x14ac:dyDescent="0.35">
      <c r="A45" s="1"/>
      <c r="B45" s="42" t="s">
        <v>905</v>
      </c>
      <c r="C45" s="43"/>
      <c r="D45" s="43"/>
      <c r="E45" s="43">
        <v>16.08286</v>
      </c>
      <c r="F45" s="43">
        <v>10.257999999999999</v>
      </c>
      <c r="G45" s="43"/>
      <c r="H45" s="43"/>
      <c r="I45" s="43"/>
      <c r="J45" s="43"/>
      <c r="K45" s="43">
        <v>19.029199999999999</v>
      </c>
      <c r="L45" s="43">
        <v>28.928000000000001</v>
      </c>
      <c r="M45" s="43">
        <v>15.317600000000001</v>
      </c>
      <c r="N45" s="43">
        <v>13.11</v>
      </c>
      <c r="O45" s="43">
        <v>31.015999999999998</v>
      </c>
      <c r="P45" s="43"/>
      <c r="Q45" s="43"/>
      <c r="R45" s="43">
        <v>41.941000000000003</v>
      </c>
      <c r="S45" s="43"/>
      <c r="T45" s="43">
        <v>8.9817300000000007</v>
      </c>
      <c r="U45" s="43"/>
      <c r="V45" s="43">
        <v>8.3000000000000007</v>
      </c>
      <c r="W45" s="43"/>
      <c r="X45" s="43">
        <v>28.004999999999999</v>
      </c>
      <c r="Y45" s="43"/>
      <c r="Z45" s="43">
        <v>5.335</v>
      </c>
      <c r="AA45" s="43"/>
      <c r="AB45" s="43"/>
      <c r="AC45" s="43">
        <v>16.11</v>
      </c>
      <c r="AD45" s="43"/>
      <c r="AE45" s="43"/>
      <c r="AF45" s="43">
        <v>0.7</v>
      </c>
      <c r="AG45" s="43"/>
      <c r="AH45" s="43">
        <v>1.1573</v>
      </c>
      <c r="AI45" s="43"/>
      <c r="AJ45" s="43">
        <v>4.2895099999999999</v>
      </c>
      <c r="AK45" s="43">
        <v>0</v>
      </c>
      <c r="AL45" s="43">
        <v>4.4194000000000004</v>
      </c>
      <c r="AM45" s="43">
        <v>43.227469999999997</v>
      </c>
      <c r="AN45" s="43">
        <v>32.076039999999999</v>
      </c>
      <c r="AO45" s="43">
        <v>24.215800000000002</v>
      </c>
      <c r="AP45" s="43">
        <v>0.35</v>
      </c>
      <c r="AQ45" s="43">
        <v>157.81</v>
      </c>
      <c r="AR45" s="43">
        <v>22.354700000000001</v>
      </c>
      <c r="AS45" s="43">
        <v>29.089040000000001</v>
      </c>
      <c r="AT45" s="43">
        <v>29.807880000000001</v>
      </c>
      <c r="AU45" s="43"/>
      <c r="AV45" s="43">
        <v>61.407380000000003</v>
      </c>
      <c r="AW45" s="43">
        <v>32.279899999999998</v>
      </c>
      <c r="AX45" s="43"/>
      <c r="AY45" s="43"/>
      <c r="AZ45" s="43"/>
      <c r="BA45" s="43"/>
      <c r="BB45" s="43"/>
      <c r="BC45" s="43">
        <v>49.140900000000002</v>
      </c>
      <c r="BD45" s="43"/>
      <c r="BE45" s="43">
        <v>12.5</v>
      </c>
      <c r="BF45" s="43"/>
      <c r="BG45" s="43"/>
      <c r="BH45" s="43"/>
      <c r="BI45" s="43">
        <v>17.033940000000001</v>
      </c>
      <c r="BJ45" s="43"/>
      <c r="BK45" s="43">
        <v>5.5063000000000004</v>
      </c>
      <c r="BL45" s="43"/>
      <c r="BM45" s="43">
        <v>7.3209999999999997</v>
      </c>
      <c r="BN45" s="43">
        <v>3.42</v>
      </c>
      <c r="BO45" s="43">
        <v>1.86</v>
      </c>
      <c r="BP45" s="43">
        <v>139.16839999999999</v>
      </c>
      <c r="BQ45" s="43"/>
      <c r="BR45" s="43">
        <v>4.4824000000000002</v>
      </c>
      <c r="BS45" s="43">
        <v>119.65249</v>
      </c>
      <c r="BT45" s="43">
        <v>10.235480000000001</v>
      </c>
      <c r="BU45" s="43"/>
      <c r="BV45" s="43">
        <v>28.236000000000001</v>
      </c>
      <c r="BW45" s="43">
        <v>3.7406999999999999</v>
      </c>
      <c r="BX45" s="43"/>
      <c r="BY45" s="43"/>
      <c r="BZ45" s="43">
        <v>84.603300000000004</v>
      </c>
      <c r="CA45" s="43">
        <v>2.8746</v>
      </c>
      <c r="CB45" s="43">
        <v>1.3414999999999999</v>
      </c>
      <c r="CC45" s="43">
        <v>0.61</v>
      </c>
      <c r="CD45" s="43">
        <v>22.198889999999999</v>
      </c>
      <c r="CE45" s="43">
        <v>464.75078000000002</v>
      </c>
      <c r="CF45" s="43">
        <v>4.7366999999999999</v>
      </c>
      <c r="CG45" s="43">
        <v>148.17804000000001</v>
      </c>
      <c r="CH45" s="43">
        <v>10.263489999999999</v>
      </c>
      <c r="CI45" s="43"/>
      <c r="CJ45" s="43"/>
      <c r="CK45" s="43">
        <v>15.5283</v>
      </c>
      <c r="CL45" s="43">
        <v>4.5881699999999999</v>
      </c>
      <c r="CM45" s="43"/>
      <c r="CN45" s="43"/>
      <c r="CO45" s="43">
        <v>12.92328</v>
      </c>
      <c r="CP45" s="43">
        <v>278.87</v>
      </c>
      <c r="CQ45" s="43"/>
      <c r="CR45" s="43">
        <v>20.436</v>
      </c>
      <c r="CS45" s="43">
        <v>2.1347700000000001</v>
      </c>
      <c r="CT45" s="43">
        <v>23.370909999999999</v>
      </c>
    </row>
    <row r="46" spans="1:98" ht="15.5" x14ac:dyDescent="0.35">
      <c r="A46" s="1"/>
      <c r="B46" s="42" t="s">
        <v>906</v>
      </c>
      <c r="C46" s="43"/>
      <c r="D46" s="43"/>
      <c r="E46" s="43">
        <v>15.76412</v>
      </c>
      <c r="F46" s="43">
        <v>11.055999999999999</v>
      </c>
      <c r="G46" s="43"/>
      <c r="H46" s="43"/>
      <c r="I46" s="43"/>
      <c r="J46" s="43"/>
      <c r="K46" s="43">
        <v>18.8841</v>
      </c>
      <c r="L46" s="43">
        <v>29.020099999999999</v>
      </c>
      <c r="M46" s="43">
        <v>13.758100000000001</v>
      </c>
      <c r="N46" s="43">
        <v>13.13</v>
      </c>
      <c r="O46" s="43">
        <v>30.062000000000001</v>
      </c>
      <c r="P46" s="43"/>
      <c r="Q46" s="43"/>
      <c r="R46" s="43">
        <v>41.948999999999998</v>
      </c>
      <c r="S46" s="43"/>
      <c r="T46" s="43">
        <v>8.2633100000000006</v>
      </c>
      <c r="U46" s="43"/>
      <c r="V46" s="43">
        <v>8.1</v>
      </c>
      <c r="W46" s="43"/>
      <c r="X46" s="43">
        <v>22.007999999999999</v>
      </c>
      <c r="Y46" s="43"/>
      <c r="Z46" s="43">
        <v>5.6850199999999997</v>
      </c>
      <c r="AA46" s="43"/>
      <c r="AB46" s="43"/>
      <c r="AC46" s="43">
        <v>16.11</v>
      </c>
      <c r="AD46" s="43"/>
      <c r="AE46" s="43"/>
      <c r="AF46" s="43">
        <v>0.7</v>
      </c>
      <c r="AG46" s="43"/>
      <c r="AH46" s="43">
        <v>1.1536</v>
      </c>
      <c r="AI46" s="43"/>
      <c r="AJ46" s="43">
        <v>4.1899699999999998</v>
      </c>
      <c r="AK46" s="43">
        <v>0</v>
      </c>
      <c r="AL46" s="43">
        <v>4.3445</v>
      </c>
      <c r="AM46" s="43">
        <v>47.235039999999998</v>
      </c>
      <c r="AN46" s="43">
        <v>32.974119999999999</v>
      </c>
      <c r="AO46" s="43">
        <v>24.680199999999999</v>
      </c>
      <c r="AP46" s="43">
        <v>0.46</v>
      </c>
      <c r="AQ46" s="43">
        <v>157.4</v>
      </c>
      <c r="AR46" s="43">
        <v>22.435970000000001</v>
      </c>
      <c r="AS46" s="43">
        <v>29.443580000000001</v>
      </c>
      <c r="AT46" s="43">
        <v>30.191030000000001</v>
      </c>
      <c r="AU46" s="43"/>
      <c r="AV46" s="43">
        <v>61.249020000000002</v>
      </c>
      <c r="AW46" s="43">
        <v>32.651200000000003</v>
      </c>
      <c r="AX46" s="43"/>
      <c r="AY46" s="43"/>
      <c r="AZ46" s="43"/>
      <c r="BA46" s="43"/>
      <c r="BB46" s="43"/>
      <c r="BC46" s="43">
        <v>35.964379999999998</v>
      </c>
      <c r="BD46" s="43"/>
      <c r="BE46" s="43">
        <v>12.5</v>
      </c>
      <c r="BF46" s="43"/>
      <c r="BG46" s="43"/>
      <c r="BH46" s="43"/>
      <c r="BI46" s="43">
        <v>17.057510000000001</v>
      </c>
      <c r="BJ46" s="43"/>
      <c r="BK46" s="43">
        <v>5.37148</v>
      </c>
      <c r="BL46" s="43"/>
      <c r="BM46" s="43">
        <v>7.3259999999999996</v>
      </c>
      <c r="BN46" s="43">
        <v>2.95</v>
      </c>
      <c r="BO46" s="43">
        <v>1.68</v>
      </c>
      <c r="BP46" s="43">
        <v>135.56338</v>
      </c>
      <c r="BQ46" s="43"/>
      <c r="BR46" s="43">
        <v>4.5712999999999999</v>
      </c>
      <c r="BS46" s="43">
        <v>123.4712</v>
      </c>
      <c r="BT46" s="43">
        <v>10.052910000000001</v>
      </c>
      <c r="BU46" s="43"/>
      <c r="BV46" s="43">
        <v>30.254999999999999</v>
      </c>
      <c r="BW46" s="43">
        <v>3.7400099999999998</v>
      </c>
      <c r="BX46" s="43"/>
      <c r="BY46" s="43"/>
      <c r="BZ46" s="43">
        <v>83.270700000000005</v>
      </c>
      <c r="CA46" s="43">
        <v>2.8788800000000001</v>
      </c>
      <c r="CB46" s="43">
        <v>1.32</v>
      </c>
      <c r="CC46" s="43">
        <v>0.67</v>
      </c>
      <c r="CD46" s="43">
        <v>22.366389999999999</v>
      </c>
      <c r="CE46" s="43">
        <v>463.68392</v>
      </c>
      <c r="CF46" s="43">
        <v>4.8365</v>
      </c>
      <c r="CG46" s="43">
        <v>147.96147999999999</v>
      </c>
      <c r="CH46" s="43">
        <v>10.33093</v>
      </c>
      <c r="CI46" s="43"/>
      <c r="CJ46" s="43"/>
      <c r="CK46" s="43">
        <v>15.09</v>
      </c>
      <c r="CL46" s="43">
        <v>4.5646699999999996</v>
      </c>
      <c r="CM46" s="43"/>
      <c r="CN46" s="43"/>
      <c r="CO46" s="43">
        <v>12.859959999999999</v>
      </c>
      <c r="CP46" s="43">
        <v>271.98</v>
      </c>
      <c r="CQ46" s="43"/>
      <c r="CR46" s="43">
        <v>19.974</v>
      </c>
      <c r="CS46" s="43">
        <v>2.2503500000000001</v>
      </c>
      <c r="CT46" s="43">
        <v>23.557200000000002</v>
      </c>
    </row>
    <row r="47" spans="1:98" ht="15.5" x14ac:dyDescent="0.35">
      <c r="A47" s="1"/>
      <c r="B47" s="42" t="s">
        <v>907</v>
      </c>
      <c r="C47" s="43"/>
      <c r="D47" s="43"/>
      <c r="E47" s="43">
        <v>15.860440000000001</v>
      </c>
      <c r="F47" s="43">
        <v>12.015000000000001</v>
      </c>
      <c r="G47" s="43"/>
      <c r="H47" s="43"/>
      <c r="I47" s="43"/>
      <c r="J47" s="43"/>
      <c r="K47" s="43">
        <v>19.6096</v>
      </c>
      <c r="L47" s="43">
        <v>28.8889</v>
      </c>
      <c r="M47" s="43">
        <v>12.9556</v>
      </c>
      <c r="N47" s="43">
        <v>13.33</v>
      </c>
      <c r="O47" s="43">
        <v>30.367999999999999</v>
      </c>
      <c r="P47" s="43"/>
      <c r="Q47" s="43"/>
      <c r="R47" s="43">
        <v>41.859000000000002</v>
      </c>
      <c r="S47" s="43"/>
      <c r="T47" s="43">
        <v>9.7520199999999999</v>
      </c>
      <c r="U47" s="43"/>
      <c r="V47" s="43">
        <v>8.1</v>
      </c>
      <c r="W47" s="43"/>
      <c r="X47" s="43">
        <v>28.295000000000002</v>
      </c>
      <c r="Y47" s="43"/>
      <c r="Z47" s="43">
        <v>5.4432</v>
      </c>
      <c r="AA47" s="43"/>
      <c r="AB47" s="43"/>
      <c r="AC47" s="43">
        <v>16.25</v>
      </c>
      <c r="AD47" s="43"/>
      <c r="AE47" s="43"/>
      <c r="AF47" s="43">
        <v>0.6</v>
      </c>
      <c r="AG47" s="43"/>
      <c r="AH47" s="43">
        <v>1.1276999999999999</v>
      </c>
      <c r="AI47" s="43"/>
      <c r="AJ47" s="43">
        <v>4.1270300000000004</v>
      </c>
      <c r="AK47" s="43">
        <v>0</v>
      </c>
      <c r="AL47" s="43">
        <v>4.3036000000000003</v>
      </c>
      <c r="AM47" s="43">
        <v>48.010800000000003</v>
      </c>
      <c r="AN47" s="43">
        <v>34.057839999999999</v>
      </c>
      <c r="AO47" s="43">
        <v>27.863900000000001</v>
      </c>
      <c r="AP47" s="43">
        <v>0.37</v>
      </c>
      <c r="AQ47" s="43">
        <v>159.69</v>
      </c>
      <c r="AR47" s="43">
        <v>22.276859999999999</v>
      </c>
      <c r="AS47" s="43">
        <v>31.219290000000001</v>
      </c>
      <c r="AT47" s="43">
        <v>30.330390000000001</v>
      </c>
      <c r="AU47" s="43"/>
      <c r="AV47" s="43">
        <v>73.345950000000002</v>
      </c>
      <c r="AW47" s="43">
        <v>32.692999999999998</v>
      </c>
      <c r="AX47" s="43"/>
      <c r="AY47" s="43"/>
      <c r="AZ47" s="43"/>
      <c r="BA47" s="43"/>
      <c r="BB47" s="43"/>
      <c r="BC47" s="43">
        <v>32.829650000000001</v>
      </c>
      <c r="BD47" s="43"/>
      <c r="BE47" s="43">
        <v>12.5</v>
      </c>
      <c r="BF47" s="43"/>
      <c r="BG47" s="43"/>
      <c r="BH47" s="43"/>
      <c r="BI47" s="43">
        <v>17.080839999999998</v>
      </c>
      <c r="BJ47" s="43"/>
      <c r="BK47" s="43">
        <v>5.3707799999999999</v>
      </c>
      <c r="BL47" s="43"/>
      <c r="BM47" s="43">
        <v>7.3259999999999996</v>
      </c>
      <c r="BN47" s="43">
        <v>3.39</v>
      </c>
      <c r="BO47" s="43">
        <v>1.73</v>
      </c>
      <c r="BP47" s="43">
        <v>132.45689999999999</v>
      </c>
      <c r="BQ47" s="43"/>
      <c r="BR47" s="43">
        <v>4.5519999999999996</v>
      </c>
      <c r="BS47" s="43">
        <v>123.67552000000001</v>
      </c>
      <c r="BT47" s="43">
        <v>10.3901</v>
      </c>
      <c r="BU47" s="43"/>
      <c r="BV47" s="43">
        <v>31.038</v>
      </c>
      <c r="BW47" s="43">
        <v>3.69495</v>
      </c>
      <c r="BX47" s="43"/>
      <c r="BY47" s="43"/>
      <c r="BZ47" s="43">
        <v>83.249600000000001</v>
      </c>
      <c r="CA47" s="43">
        <v>2.8837999999999999</v>
      </c>
      <c r="CB47" s="43">
        <v>1.3019000000000001</v>
      </c>
      <c r="CC47" s="43">
        <v>0.61</v>
      </c>
      <c r="CD47" s="43">
        <v>21.611319999999999</v>
      </c>
      <c r="CE47" s="43">
        <v>465.03910000000002</v>
      </c>
      <c r="CF47" s="43">
        <v>4.8825000000000003</v>
      </c>
      <c r="CG47" s="43">
        <v>156.98439999999999</v>
      </c>
      <c r="CH47" s="43">
        <v>12.461639999999999</v>
      </c>
      <c r="CI47" s="43"/>
      <c r="CJ47" s="43"/>
      <c r="CK47" s="43">
        <v>15.293100000000001</v>
      </c>
      <c r="CL47" s="43">
        <v>4.5534999999999997</v>
      </c>
      <c r="CM47" s="43"/>
      <c r="CN47" s="43"/>
      <c r="CO47" s="43">
        <v>14.265750000000001</v>
      </c>
      <c r="CP47" s="43">
        <v>270.7</v>
      </c>
      <c r="CQ47" s="43"/>
      <c r="CR47" s="43">
        <v>19.975999999999999</v>
      </c>
      <c r="CS47" s="43">
        <v>2.3086899999999999</v>
      </c>
      <c r="CT47" s="43">
        <v>24.020199999999999</v>
      </c>
    </row>
    <row r="48" spans="1:98" ht="15.5" x14ac:dyDescent="0.35">
      <c r="A48" s="1"/>
      <c r="B48" s="42" t="s">
        <v>908</v>
      </c>
      <c r="C48" s="43"/>
      <c r="D48" s="43"/>
      <c r="E48" s="43">
        <v>16.33445</v>
      </c>
      <c r="F48" s="43">
        <v>12.69</v>
      </c>
      <c r="G48" s="43"/>
      <c r="H48" s="43"/>
      <c r="I48" s="43"/>
      <c r="J48" s="43"/>
      <c r="K48" s="43">
        <v>20.233699999999999</v>
      </c>
      <c r="L48" s="43">
        <v>28.851199999999999</v>
      </c>
      <c r="M48" s="43">
        <v>10.616199999999999</v>
      </c>
      <c r="N48" s="43">
        <v>13.66</v>
      </c>
      <c r="O48" s="43">
        <v>30.574000000000002</v>
      </c>
      <c r="P48" s="43"/>
      <c r="Q48" s="43"/>
      <c r="R48" s="43">
        <v>42.212000000000003</v>
      </c>
      <c r="S48" s="43"/>
      <c r="T48" s="43">
        <v>10.287929999999999</v>
      </c>
      <c r="U48" s="43"/>
      <c r="V48" s="43">
        <v>8.1999999999999993</v>
      </c>
      <c r="W48" s="43"/>
      <c r="X48" s="43">
        <v>32.03</v>
      </c>
      <c r="Y48" s="43"/>
      <c r="Z48" s="43">
        <v>5.4168200000000004</v>
      </c>
      <c r="AA48" s="43"/>
      <c r="AB48" s="43"/>
      <c r="AC48" s="43">
        <v>15.58</v>
      </c>
      <c r="AD48" s="43"/>
      <c r="AE48" s="43"/>
      <c r="AF48" s="43">
        <v>0.8</v>
      </c>
      <c r="AG48" s="43"/>
      <c r="AH48" s="43">
        <v>1.1369</v>
      </c>
      <c r="AI48" s="43"/>
      <c r="AJ48" s="43">
        <v>4.0911</v>
      </c>
      <c r="AK48" s="43">
        <v>0</v>
      </c>
      <c r="AL48" s="43">
        <v>4.3263999999999996</v>
      </c>
      <c r="AM48" s="43">
        <v>48.088230000000003</v>
      </c>
      <c r="AN48" s="43">
        <v>36.274769999999997</v>
      </c>
      <c r="AO48" s="43">
        <v>29.0213</v>
      </c>
      <c r="AP48" s="43">
        <v>0.84</v>
      </c>
      <c r="AQ48" s="43">
        <v>164.39</v>
      </c>
      <c r="AR48" s="43">
        <v>22.477450000000001</v>
      </c>
      <c r="AS48" s="43">
        <v>33.597059999999999</v>
      </c>
      <c r="AT48" s="43">
        <v>29.90455</v>
      </c>
      <c r="AU48" s="43"/>
      <c r="AV48" s="43">
        <v>68.493110000000001</v>
      </c>
      <c r="AW48" s="43">
        <v>34.801200000000001</v>
      </c>
      <c r="AX48" s="43"/>
      <c r="AY48" s="43"/>
      <c r="AZ48" s="43"/>
      <c r="BA48" s="43"/>
      <c r="BB48" s="43"/>
      <c r="BC48" s="43">
        <v>32.808120000000002</v>
      </c>
      <c r="BD48" s="43"/>
      <c r="BE48" s="43">
        <v>12.5</v>
      </c>
      <c r="BF48" s="43"/>
      <c r="BG48" s="43"/>
      <c r="BH48" s="43"/>
      <c r="BI48" s="43">
        <v>16.90072</v>
      </c>
      <c r="BJ48" s="43"/>
      <c r="BK48" s="43">
        <v>5.4990100000000002</v>
      </c>
      <c r="BL48" s="43"/>
      <c r="BM48" s="43">
        <v>7.3259999999999996</v>
      </c>
      <c r="BN48" s="43">
        <v>3.32</v>
      </c>
      <c r="BO48" s="43">
        <v>1.72</v>
      </c>
      <c r="BP48" s="43">
        <v>134.90264999999999</v>
      </c>
      <c r="BQ48" s="43"/>
      <c r="BR48" s="43">
        <v>4.4146999999999998</v>
      </c>
      <c r="BS48" s="43">
        <v>126.09265000000001</v>
      </c>
      <c r="BT48" s="43">
        <v>10.859400000000001</v>
      </c>
      <c r="BU48" s="43"/>
      <c r="BV48" s="43">
        <v>31.6571</v>
      </c>
      <c r="BW48" s="43">
        <v>4.0013500000000004</v>
      </c>
      <c r="BX48" s="43"/>
      <c r="BY48" s="43"/>
      <c r="BZ48" s="43">
        <v>83.483699999999999</v>
      </c>
      <c r="CA48" s="43">
        <v>2.8892600000000002</v>
      </c>
      <c r="CB48" s="43">
        <v>1.2686999999999999</v>
      </c>
      <c r="CC48" s="43">
        <v>0.64</v>
      </c>
      <c r="CD48" s="43">
        <v>23.016300000000001</v>
      </c>
      <c r="CE48" s="43">
        <v>465.57492000000002</v>
      </c>
      <c r="CF48" s="43">
        <v>4.9795999999999996</v>
      </c>
      <c r="CG48" s="43">
        <v>154.87033</v>
      </c>
      <c r="CH48" s="43">
        <v>12.58197</v>
      </c>
      <c r="CI48" s="43"/>
      <c r="CJ48" s="43"/>
      <c r="CK48" s="43">
        <v>16.101299999999998</v>
      </c>
      <c r="CL48" s="43">
        <v>4.5849000000000002</v>
      </c>
      <c r="CM48" s="43"/>
      <c r="CN48" s="43"/>
      <c r="CO48" s="43">
        <v>15.41208</v>
      </c>
      <c r="CP48" s="43">
        <v>275.82</v>
      </c>
      <c r="CQ48" s="43"/>
      <c r="CR48" s="43">
        <v>19.670000000000002</v>
      </c>
      <c r="CS48" s="43">
        <v>2.0838199999999998</v>
      </c>
      <c r="CT48" s="43">
        <v>23.981280000000002</v>
      </c>
    </row>
    <row r="49" spans="1:98" ht="15.5" x14ac:dyDescent="0.35">
      <c r="A49" s="1"/>
      <c r="B49" s="42" t="s">
        <v>909</v>
      </c>
      <c r="C49" s="43"/>
      <c r="D49" s="43"/>
      <c r="E49" s="43">
        <v>16.436070000000001</v>
      </c>
      <c r="F49" s="43">
        <v>13.124000000000001</v>
      </c>
      <c r="G49" s="43"/>
      <c r="H49" s="43"/>
      <c r="I49" s="43"/>
      <c r="J49" s="43"/>
      <c r="K49" s="43">
        <v>19.997199999999999</v>
      </c>
      <c r="L49" s="43">
        <v>28.520299999999999</v>
      </c>
      <c r="M49" s="43">
        <v>10.882300000000001</v>
      </c>
      <c r="N49" s="43">
        <v>13.74</v>
      </c>
      <c r="O49" s="43">
        <v>30.303999999999998</v>
      </c>
      <c r="P49" s="43"/>
      <c r="Q49" s="43"/>
      <c r="R49" s="43">
        <v>41.906999999999996</v>
      </c>
      <c r="S49" s="43"/>
      <c r="T49" s="43">
        <v>10.398429999999999</v>
      </c>
      <c r="U49" s="43"/>
      <c r="V49" s="43">
        <v>8.1999999999999993</v>
      </c>
      <c r="W49" s="43"/>
      <c r="X49" s="43">
        <v>31.706</v>
      </c>
      <c r="Y49" s="43"/>
      <c r="Z49" s="43">
        <v>5.59673</v>
      </c>
      <c r="AA49" s="43"/>
      <c r="AB49" s="43"/>
      <c r="AC49" s="43">
        <v>14.99</v>
      </c>
      <c r="AD49" s="43"/>
      <c r="AE49" s="43"/>
      <c r="AF49" s="43">
        <v>1.1000000000000001</v>
      </c>
      <c r="AG49" s="43"/>
      <c r="AH49" s="43">
        <v>1.1839</v>
      </c>
      <c r="AI49" s="43"/>
      <c r="AJ49" s="43">
        <v>4.0739599999999996</v>
      </c>
      <c r="AK49" s="43">
        <v>0</v>
      </c>
      <c r="AL49" s="43">
        <v>4.2502000000000004</v>
      </c>
      <c r="AM49" s="43">
        <v>47.77675</v>
      </c>
      <c r="AN49" s="43">
        <v>38.897790000000001</v>
      </c>
      <c r="AO49" s="43">
        <v>29.341200000000001</v>
      </c>
      <c r="AP49" s="43">
        <v>0.87</v>
      </c>
      <c r="AQ49" s="43">
        <v>162.63999999999999</v>
      </c>
      <c r="AR49" s="43">
        <v>22.508150000000001</v>
      </c>
      <c r="AS49" s="43">
        <v>34.233249999999998</v>
      </c>
      <c r="AT49" s="43">
        <v>29.49813</v>
      </c>
      <c r="AU49" s="43"/>
      <c r="AV49" s="43">
        <v>68.75094</v>
      </c>
      <c r="AW49" s="43">
        <v>34.613500000000002</v>
      </c>
      <c r="AX49" s="43"/>
      <c r="AY49" s="43"/>
      <c r="AZ49" s="43"/>
      <c r="BA49" s="43"/>
      <c r="BB49" s="43"/>
      <c r="BC49" s="43">
        <v>32.83052</v>
      </c>
      <c r="BD49" s="43"/>
      <c r="BE49" s="43">
        <v>12.5</v>
      </c>
      <c r="BF49" s="43"/>
      <c r="BG49" s="43"/>
      <c r="BH49" s="43"/>
      <c r="BI49" s="43">
        <v>17.09469</v>
      </c>
      <c r="BJ49" s="43"/>
      <c r="BK49" s="43">
        <v>5.42882</v>
      </c>
      <c r="BL49" s="43"/>
      <c r="BM49" s="43">
        <v>6.9539999999999997</v>
      </c>
      <c r="BN49" s="43">
        <v>4.6500000000000004</v>
      </c>
      <c r="BO49" s="43">
        <v>2.2200000000000002</v>
      </c>
      <c r="BP49" s="43">
        <v>137.51174</v>
      </c>
      <c r="BQ49" s="43"/>
      <c r="BR49" s="43">
        <v>4.4619999999999997</v>
      </c>
      <c r="BS49" s="43">
        <v>124.97683000000001</v>
      </c>
      <c r="BT49" s="43">
        <v>8.4653299999999998</v>
      </c>
      <c r="BU49" s="43"/>
      <c r="BV49" s="43">
        <v>32.652299999999997</v>
      </c>
      <c r="BW49" s="43">
        <v>4.0848199999999997</v>
      </c>
      <c r="BX49" s="43"/>
      <c r="BY49" s="43"/>
      <c r="BZ49" s="43">
        <v>83.937100000000001</v>
      </c>
      <c r="CA49" s="43">
        <v>2.8926799999999999</v>
      </c>
      <c r="CB49" s="43">
        <v>1.2123999999999999</v>
      </c>
      <c r="CC49" s="43">
        <v>0.62</v>
      </c>
      <c r="CD49" s="43">
        <v>23.716190000000001</v>
      </c>
      <c r="CE49" s="43">
        <v>465.21469999999999</v>
      </c>
      <c r="CF49" s="43">
        <v>5.0354000000000001</v>
      </c>
      <c r="CG49" s="43">
        <v>153.50504000000001</v>
      </c>
      <c r="CH49" s="43">
        <v>12.56728</v>
      </c>
      <c r="CI49" s="43"/>
      <c r="CJ49" s="43"/>
      <c r="CK49" s="43">
        <v>16.930900000000001</v>
      </c>
      <c r="CL49" s="43">
        <v>4.58413</v>
      </c>
      <c r="CM49" s="43"/>
      <c r="CN49" s="43"/>
      <c r="CO49" s="43">
        <v>15.461449999999999</v>
      </c>
      <c r="CP49" s="43">
        <v>287.95999999999998</v>
      </c>
      <c r="CQ49" s="43"/>
      <c r="CR49" s="43">
        <v>20.547999999999998</v>
      </c>
      <c r="CS49" s="43">
        <v>2.0941700000000001</v>
      </c>
      <c r="CT49" s="43">
        <v>23.197939999999999</v>
      </c>
    </row>
    <row r="50" spans="1:98" ht="15.5" x14ac:dyDescent="0.35">
      <c r="A50" s="1"/>
      <c r="B50" s="42" t="s">
        <v>910</v>
      </c>
      <c r="C50" s="43"/>
      <c r="D50" s="43"/>
      <c r="E50" s="43">
        <v>16.22185</v>
      </c>
      <c r="F50" s="43">
        <v>12.94</v>
      </c>
      <c r="G50" s="43"/>
      <c r="H50" s="43"/>
      <c r="I50" s="43"/>
      <c r="J50" s="43"/>
      <c r="K50" s="43">
        <v>19.070499999999999</v>
      </c>
      <c r="L50" s="43">
        <v>28.278500000000001</v>
      </c>
      <c r="M50" s="43">
        <v>10.899900000000001</v>
      </c>
      <c r="N50" s="43">
        <v>13.35</v>
      </c>
      <c r="O50" s="43">
        <v>30.36</v>
      </c>
      <c r="P50" s="43"/>
      <c r="Q50" s="43"/>
      <c r="R50" s="43">
        <v>41.843000000000004</v>
      </c>
      <c r="S50" s="43"/>
      <c r="T50" s="43">
        <v>11.357100000000001</v>
      </c>
      <c r="U50" s="43"/>
      <c r="V50" s="43">
        <v>8.1999999999999993</v>
      </c>
      <c r="W50" s="43"/>
      <c r="X50" s="43">
        <v>31.509</v>
      </c>
      <c r="Y50" s="43"/>
      <c r="Z50" s="43">
        <v>6.75047</v>
      </c>
      <c r="AA50" s="43"/>
      <c r="AB50" s="43"/>
      <c r="AC50" s="43">
        <v>16.04</v>
      </c>
      <c r="AD50" s="43"/>
      <c r="AE50" s="43"/>
      <c r="AF50" s="43">
        <v>2.8</v>
      </c>
      <c r="AG50" s="43"/>
      <c r="AH50" s="43">
        <v>1.1988000000000001</v>
      </c>
      <c r="AI50" s="43"/>
      <c r="AJ50" s="43">
        <v>4.2364699999999997</v>
      </c>
      <c r="AK50" s="43">
        <v>0</v>
      </c>
      <c r="AL50" s="43">
        <v>4.1712999999999996</v>
      </c>
      <c r="AM50" s="43">
        <v>48.658700000000003</v>
      </c>
      <c r="AN50" s="43">
        <v>43.95608</v>
      </c>
      <c r="AO50" s="43">
        <v>28.939</v>
      </c>
      <c r="AP50" s="43">
        <v>0.94</v>
      </c>
      <c r="AQ50" s="43">
        <v>165.64</v>
      </c>
      <c r="AR50" s="43">
        <v>22.425619999999999</v>
      </c>
      <c r="AS50" s="43">
        <v>34.211300000000001</v>
      </c>
      <c r="AT50" s="43">
        <v>30.867139999999999</v>
      </c>
      <c r="AU50" s="43"/>
      <c r="AV50" s="43">
        <v>72.109520000000003</v>
      </c>
      <c r="AW50" s="43">
        <v>36.591500000000003</v>
      </c>
      <c r="AX50" s="43"/>
      <c r="AY50" s="43"/>
      <c r="AZ50" s="43"/>
      <c r="BA50" s="43"/>
      <c r="BB50" s="43"/>
      <c r="BC50" s="43">
        <v>44.055160000000001</v>
      </c>
      <c r="BD50" s="43"/>
      <c r="BE50" s="43">
        <v>12.5</v>
      </c>
      <c r="BF50" s="43"/>
      <c r="BG50" s="43"/>
      <c r="BH50" s="43"/>
      <c r="BI50" s="43">
        <v>17.164079999999998</v>
      </c>
      <c r="BJ50" s="43"/>
      <c r="BK50" s="43">
        <v>5.50746</v>
      </c>
      <c r="BL50" s="43"/>
      <c r="BM50" s="43">
        <v>6.6589999999999998</v>
      </c>
      <c r="BN50" s="43">
        <v>4.8</v>
      </c>
      <c r="BO50" s="43">
        <v>2.0099999999999998</v>
      </c>
      <c r="BP50" s="43">
        <v>139.00926000000001</v>
      </c>
      <c r="BQ50" s="43"/>
      <c r="BR50" s="43">
        <v>4.6071999999999997</v>
      </c>
      <c r="BS50" s="43">
        <v>126.57881</v>
      </c>
      <c r="BT50" s="43">
        <v>10.387359999999999</v>
      </c>
      <c r="BU50" s="43"/>
      <c r="BV50" s="43">
        <v>33.353299999999997</v>
      </c>
      <c r="BW50" s="43">
        <v>4.1258100000000004</v>
      </c>
      <c r="BX50" s="43"/>
      <c r="BY50" s="43"/>
      <c r="BZ50" s="43">
        <v>81.274699999999996</v>
      </c>
      <c r="CA50" s="43">
        <v>3.6257600000000001</v>
      </c>
      <c r="CB50" s="43">
        <v>1.1213</v>
      </c>
      <c r="CC50" s="43">
        <v>0.62</v>
      </c>
      <c r="CD50" s="43">
        <v>23.323350000000001</v>
      </c>
      <c r="CE50" s="43">
        <v>469.67367000000002</v>
      </c>
      <c r="CF50" s="43">
        <v>4.8662000000000001</v>
      </c>
      <c r="CG50" s="43">
        <v>146.73685</v>
      </c>
      <c r="CH50" s="43">
        <v>12.004810000000001</v>
      </c>
      <c r="CI50" s="43"/>
      <c r="CJ50" s="43"/>
      <c r="CK50" s="43">
        <v>16.794799999999999</v>
      </c>
      <c r="CL50" s="43">
        <v>4.6128099999999996</v>
      </c>
      <c r="CM50" s="43"/>
      <c r="CN50" s="43"/>
      <c r="CO50" s="43">
        <v>15.22997</v>
      </c>
      <c r="CP50" s="43">
        <v>285.14</v>
      </c>
      <c r="CQ50" s="43"/>
      <c r="CR50" s="43">
        <v>22.436</v>
      </c>
      <c r="CS50" s="43">
        <v>2.1436999999999999</v>
      </c>
      <c r="CT50" s="43">
        <v>24.32066</v>
      </c>
    </row>
    <row r="51" spans="1:98" ht="15.5" x14ac:dyDescent="0.35">
      <c r="A51" s="1"/>
      <c r="B51" s="42" t="s">
        <v>911</v>
      </c>
      <c r="C51" s="43"/>
      <c r="D51" s="43"/>
      <c r="E51" s="43">
        <v>18.908000000000001</v>
      </c>
      <c r="F51" s="43">
        <v>12.565</v>
      </c>
      <c r="G51" s="43"/>
      <c r="H51" s="43"/>
      <c r="I51" s="43"/>
      <c r="J51" s="43"/>
      <c r="K51" s="43">
        <v>20.262499999999999</v>
      </c>
      <c r="L51" s="43">
        <v>27.812100000000001</v>
      </c>
      <c r="M51" s="43">
        <v>11.053900000000001</v>
      </c>
      <c r="N51" s="43">
        <v>13.57</v>
      </c>
      <c r="O51" s="43">
        <v>29.867999999999999</v>
      </c>
      <c r="P51" s="43"/>
      <c r="Q51" s="43"/>
      <c r="R51" s="43">
        <v>41.695999999999998</v>
      </c>
      <c r="S51" s="43"/>
      <c r="T51" s="43">
        <v>36.878799999999998</v>
      </c>
      <c r="U51" s="43"/>
      <c r="V51" s="43">
        <v>8.4</v>
      </c>
      <c r="W51" s="43"/>
      <c r="X51" s="43">
        <v>33.865000000000002</v>
      </c>
      <c r="Y51" s="43"/>
      <c r="Z51" s="43">
        <v>7.2289000000000003</v>
      </c>
      <c r="AA51" s="43"/>
      <c r="AB51" s="43"/>
      <c r="AC51" s="43">
        <v>15.93</v>
      </c>
      <c r="AD51" s="43"/>
      <c r="AE51" s="43"/>
      <c r="AF51" s="43">
        <v>3</v>
      </c>
      <c r="AG51" s="43"/>
      <c r="AH51" s="43">
        <v>1.2301</v>
      </c>
      <c r="AI51" s="43"/>
      <c r="AJ51" s="43">
        <v>4.23285</v>
      </c>
      <c r="AK51" s="43">
        <v>0</v>
      </c>
      <c r="AL51" s="43">
        <v>3.8620000000000001</v>
      </c>
      <c r="AM51" s="43">
        <v>46.63955</v>
      </c>
      <c r="AN51" s="43">
        <v>44.724469999999997</v>
      </c>
      <c r="AO51" s="43">
        <v>29.485600000000002</v>
      </c>
      <c r="AP51" s="43">
        <v>1.03</v>
      </c>
      <c r="AQ51" s="43">
        <v>164.04</v>
      </c>
      <c r="AR51" s="43">
        <v>22.5718</v>
      </c>
      <c r="AS51" s="43">
        <v>35.252079999999999</v>
      </c>
      <c r="AT51" s="43">
        <v>31.147069999999999</v>
      </c>
      <c r="AU51" s="43"/>
      <c r="AV51" s="43">
        <v>190.30564000000001</v>
      </c>
      <c r="AW51" s="43">
        <v>36.444499999999998</v>
      </c>
      <c r="AX51" s="43"/>
      <c r="AY51" s="43"/>
      <c r="AZ51" s="43"/>
      <c r="BA51" s="43"/>
      <c r="BB51" s="43"/>
      <c r="BC51" s="43">
        <v>56.307119999999998</v>
      </c>
      <c r="BD51" s="43"/>
      <c r="BE51" s="43">
        <v>12.5</v>
      </c>
      <c r="BF51" s="43"/>
      <c r="BG51" s="43"/>
      <c r="BH51" s="43"/>
      <c r="BI51" s="43">
        <v>17.288260000000001</v>
      </c>
      <c r="BJ51" s="43"/>
      <c r="BK51" s="43">
        <v>5.4114100000000001</v>
      </c>
      <c r="BL51" s="43"/>
      <c r="BM51" s="43">
        <v>6.9870000000000001</v>
      </c>
      <c r="BN51" s="43">
        <v>4.3499999999999996</v>
      </c>
      <c r="BO51" s="43">
        <v>1.97</v>
      </c>
      <c r="BP51" s="43">
        <v>138.99912</v>
      </c>
      <c r="BQ51" s="43"/>
      <c r="BR51" s="43">
        <v>4.7579000000000002</v>
      </c>
      <c r="BS51" s="43">
        <v>125.98978</v>
      </c>
      <c r="BT51" s="43">
        <v>12.27712</v>
      </c>
      <c r="BU51" s="43"/>
      <c r="BV51" s="43">
        <v>33.751600000000003</v>
      </c>
      <c r="BW51" s="43">
        <v>3.9547300000000001</v>
      </c>
      <c r="BX51" s="43"/>
      <c r="BY51" s="43"/>
      <c r="BZ51" s="43">
        <v>82.5214</v>
      </c>
      <c r="CA51" s="43">
        <v>6.3722599999999998</v>
      </c>
      <c r="CB51" s="43">
        <v>0.96230000000000004</v>
      </c>
      <c r="CC51" s="43">
        <v>0.64</v>
      </c>
      <c r="CD51" s="43">
        <v>22.720420000000001</v>
      </c>
      <c r="CE51" s="43">
        <v>467.75144999999998</v>
      </c>
      <c r="CF51" s="43">
        <v>4.9673999999999996</v>
      </c>
      <c r="CG51" s="43">
        <v>150.59245000000001</v>
      </c>
      <c r="CH51" s="43">
        <v>12.29006</v>
      </c>
      <c r="CI51" s="43"/>
      <c r="CJ51" s="43"/>
      <c r="CK51" s="43">
        <v>16.973099999999999</v>
      </c>
      <c r="CL51" s="43">
        <v>4.6216600000000003</v>
      </c>
      <c r="CM51" s="43"/>
      <c r="CN51" s="43"/>
      <c r="CO51" s="43">
        <v>15.00881</v>
      </c>
      <c r="CP51" s="43">
        <v>288.07</v>
      </c>
      <c r="CQ51" s="43"/>
      <c r="CR51" s="43">
        <v>22.492999999999999</v>
      </c>
      <c r="CS51" s="43">
        <v>2.1838600000000001</v>
      </c>
      <c r="CT51" s="43">
        <v>24.23779</v>
      </c>
    </row>
    <row r="52" spans="1:98" ht="15.5" x14ac:dyDescent="0.35">
      <c r="A52" s="1"/>
      <c r="B52" s="42" t="s">
        <v>912</v>
      </c>
      <c r="C52" s="43"/>
      <c r="D52" s="43"/>
      <c r="E52" s="43">
        <v>21.35201</v>
      </c>
      <c r="F52" s="43">
        <v>12.07</v>
      </c>
      <c r="G52" s="43"/>
      <c r="H52" s="43"/>
      <c r="I52" s="43"/>
      <c r="J52" s="43"/>
      <c r="K52" s="43">
        <v>20.027699999999999</v>
      </c>
      <c r="L52" s="43">
        <v>27.519500000000001</v>
      </c>
      <c r="M52" s="43">
        <v>11.664999999999999</v>
      </c>
      <c r="N52" s="43">
        <v>13.63</v>
      </c>
      <c r="O52" s="43">
        <v>29.175999999999998</v>
      </c>
      <c r="P52" s="43"/>
      <c r="Q52" s="43"/>
      <c r="R52" s="43">
        <v>41.494</v>
      </c>
      <c r="S52" s="43"/>
      <c r="T52" s="43">
        <v>24.865459999999999</v>
      </c>
      <c r="U52" s="43"/>
      <c r="V52" s="43">
        <v>8.1999999999999993</v>
      </c>
      <c r="W52" s="43"/>
      <c r="X52" s="43">
        <v>45.802</v>
      </c>
      <c r="Y52" s="43"/>
      <c r="Z52" s="43">
        <v>6.9411399999999999</v>
      </c>
      <c r="AA52" s="43"/>
      <c r="AB52" s="43"/>
      <c r="AC52" s="43">
        <v>15.94</v>
      </c>
      <c r="AD52" s="43"/>
      <c r="AE52" s="43"/>
      <c r="AF52" s="43">
        <v>3.4</v>
      </c>
      <c r="AG52" s="43"/>
      <c r="AH52" s="43">
        <v>1.5167999999999999</v>
      </c>
      <c r="AI52" s="43"/>
      <c r="AJ52" s="43">
        <v>4.8772500000000001</v>
      </c>
      <c r="AK52" s="43">
        <v>0</v>
      </c>
      <c r="AL52" s="43">
        <v>2.5305</v>
      </c>
      <c r="AM52" s="43">
        <v>47.787179999999999</v>
      </c>
      <c r="AN52" s="43">
        <v>48.934899999999999</v>
      </c>
      <c r="AO52" s="43">
        <v>29.6859</v>
      </c>
      <c r="AP52" s="43">
        <v>1.1499999999999999</v>
      </c>
      <c r="AQ52" s="43">
        <v>161.88</v>
      </c>
      <c r="AR52" s="43">
        <v>22.953669999999999</v>
      </c>
      <c r="AS52" s="43">
        <v>35.944319999999998</v>
      </c>
      <c r="AT52" s="43">
        <v>31.646840000000001</v>
      </c>
      <c r="AU52" s="43"/>
      <c r="AV52" s="43">
        <v>190.26276999999999</v>
      </c>
      <c r="AW52" s="43">
        <v>36.756999999999998</v>
      </c>
      <c r="AX52" s="43"/>
      <c r="AY52" s="43"/>
      <c r="AZ52" s="43"/>
      <c r="BA52" s="43"/>
      <c r="BB52" s="43"/>
      <c r="BC52" s="43">
        <v>66.055189999999996</v>
      </c>
      <c r="BD52" s="43"/>
      <c r="BE52" s="43">
        <v>12.5</v>
      </c>
      <c r="BF52" s="43"/>
      <c r="BG52" s="43"/>
      <c r="BH52" s="43"/>
      <c r="BI52" s="43">
        <v>17.256730000000001</v>
      </c>
      <c r="BJ52" s="43"/>
      <c r="BK52" s="43">
        <v>5.3945299999999996</v>
      </c>
      <c r="BL52" s="43"/>
      <c r="BM52" s="43">
        <v>6.9569999999999999</v>
      </c>
      <c r="BN52" s="43">
        <v>31.85</v>
      </c>
      <c r="BO52" s="43">
        <v>1.59</v>
      </c>
      <c r="BP52" s="43">
        <v>141.50839999999999</v>
      </c>
      <c r="BQ52" s="43"/>
      <c r="BR52" s="43">
        <v>4.6909999999999998</v>
      </c>
      <c r="BS52" s="43">
        <v>126.22132999999999</v>
      </c>
      <c r="BT52" s="43">
        <v>12.293340000000001</v>
      </c>
      <c r="BU52" s="43"/>
      <c r="BV52" s="43">
        <v>34.299999999999997</v>
      </c>
      <c r="BW52" s="43">
        <v>3.9614600000000002</v>
      </c>
      <c r="BX52" s="43"/>
      <c r="BY52" s="43"/>
      <c r="BZ52" s="43">
        <v>81.850800000000007</v>
      </c>
      <c r="CA52" s="43">
        <v>6.5082800000000001</v>
      </c>
      <c r="CB52" s="43">
        <v>0.61760000000000004</v>
      </c>
      <c r="CC52" s="43">
        <v>0.56999999999999995</v>
      </c>
      <c r="CD52" s="43">
        <v>23.99672</v>
      </c>
      <c r="CE52" s="43">
        <v>468.11712</v>
      </c>
      <c r="CF52" s="43">
        <v>4.9023000000000003</v>
      </c>
      <c r="CG52" s="43">
        <v>148.92054999999999</v>
      </c>
      <c r="CH52" s="43">
        <v>12.389379999999999</v>
      </c>
      <c r="CI52" s="43"/>
      <c r="CJ52" s="43"/>
      <c r="CK52" s="43">
        <v>17.4116</v>
      </c>
      <c r="CL52" s="43">
        <v>4.8374899999999998</v>
      </c>
      <c r="CM52" s="43"/>
      <c r="CN52" s="43"/>
      <c r="CO52" s="43">
        <v>16.111809999999998</v>
      </c>
      <c r="CP52" s="43">
        <v>286.99</v>
      </c>
      <c r="CQ52" s="43"/>
      <c r="CR52" s="43">
        <v>22.045000000000002</v>
      </c>
      <c r="CS52" s="43">
        <v>2.18093</v>
      </c>
      <c r="CT52" s="43">
        <v>23.504100000000001</v>
      </c>
    </row>
    <row r="53" spans="1:98" ht="15.5" x14ac:dyDescent="0.35">
      <c r="A53" s="1"/>
      <c r="B53" s="42" t="s">
        <v>913</v>
      </c>
      <c r="C53" s="43"/>
      <c r="D53" s="43"/>
      <c r="E53" s="43">
        <v>21.333559999999999</v>
      </c>
      <c r="F53" s="43">
        <v>12.602</v>
      </c>
      <c r="G53" s="43"/>
      <c r="H53" s="43"/>
      <c r="I53" s="43"/>
      <c r="J53" s="43"/>
      <c r="K53" s="43">
        <v>19.174299999999999</v>
      </c>
      <c r="L53" s="43">
        <v>27.190799999999999</v>
      </c>
      <c r="M53" s="43">
        <v>11.367800000000001</v>
      </c>
      <c r="N53" s="43">
        <v>13.39</v>
      </c>
      <c r="O53" s="43">
        <v>30.15</v>
      </c>
      <c r="P53" s="43"/>
      <c r="Q53" s="43"/>
      <c r="R53" s="43">
        <v>41.59</v>
      </c>
      <c r="S53" s="43"/>
      <c r="T53" s="43">
        <v>35.38805</v>
      </c>
      <c r="U53" s="43"/>
      <c r="V53" s="43">
        <v>8.1999999999999993</v>
      </c>
      <c r="W53" s="43"/>
      <c r="X53" s="43">
        <v>36.209000000000003</v>
      </c>
      <c r="Y53" s="43"/>
      <c r="Z53" s="43">
        <v>6.8504800000000001</v>
      </c>
      <c r="AA53" s="43"/>
      <c r="AB53" s="43"/>
      <c r="AC53" s="43">
        <v>15.76</v>
      </c>
      <c r="AD53" s="43"/>
      <c r="AE53" s="43"/>
      <c r="AF53" s="43">
        <v>4.2</v>
      </c>
      <c r="AG53" s="43"/>
      <c r="AH53" s="43">
        <v>1.6392</v>
      </c>
      <c r="AI53" s="43"/>
      <c r="AJ53" s="43">
        <v>4.42605</v>
      </c>
      <c r="AK53" s="43">
        <v>0</v>
      </c>
      <c r="AL53" s="43">
        <v>1.768</v>
      </c>
      <c r="AM53" s="43">
        <v>47.223059999999997</v>
      </c>
      <c r="AN53" s="43">
        <v>46.518149999999999</v>
      </c>
      <c r="AO53" s="43">
        <v>29.449000000000002</v>
      </c>
      <c r="AP53" s="43">
        <v>1.26</v>
      </c>
      <c r="AQ53" s="43">
        <v>161.18</v>
      </c>
      <c r="AR53" s="43">
        <v>23.09947</v>
      </c>
      <c r="AS53" s="43">
        <v>37.422930000000001</v>
      </c>
      <c r="AT53" s="43">
        <v>31.672170000000001</v>
      </c>
      <c r="AU53" s="43"/>
      <c r="AV53" s="43">
        <v>187.68799000000001</v>
      </c>
      <c r="AW53" s="43">
        <v>36.877200000000002</v>
      </c>
      <c r="AX53" s="43"/>
      <c r="AY53" s="43"/>
      <c r="AZ53" s="43"/>
      <c r="BA53" s="43"/>
      <c r="BB53" s="43"/>
      <c r="BC53" s="43">
        <v>73.054580000000001</v>
      </c>
      <c r="BD53" s="43"/>
      <c r="BE53" s="43">
        <v>12.5</v>
      </c>
      <c r="BF53" s="43"/>
      <c r="BG53" s="43"/>
      <c r="BH53" s="43"/>
      <c r="BI53" s="43">
        <v>17.1874</v>
      </c>
      <c r="BJ53" s="43"/>
      <c r="BK53" s="43">
        <v>5.4379200000000001</v>
      </c>
      <c r="BL53" s="43"/>
      <c r="BM53" s="43">
        <v>7.21</v>
      </c>
      <c r="BN53" s="43">
        <v>54.16</v>
      </c>
      <c r="BO53" s="43">
        <v>2.19</v>
      </c>
      <c r="BP53" s="43">
        <v>137.09109000000001</v>
      </c>
      <c r="BQ53" s="43"/>
      <c r="BR53" s="43">
        <v>4.6867999999999999</v>
      </c>
      <c r="BS53" s="43">
        <v>128.98497</v>
      </c>
      <c r="BT53" s="43">
        <v>10.72002</v>
      </c>
      <c r="BU53" s="43"/>
      <c r="BV53" s="43">
        <v>34.4236</v>
      </c>
      <c r="BW53" s="43">
        <v>3.9545699999999999</v>
      </c>
      <c r="BX53" s="43"/>
      <c r="BY53" s="43"/>
      <c r="BZ53" s="43">
        <v>82.485200000000006</v>
      </c>
      <c r="CA53" s="43">
        <v>6.7254300000000002</v>
      </c>
      <c r="CB53" s="43">
        <v>0.46050000000000002</v>
      </c>
      <c r="CC53" s="43">
        <v>0.62</v>
      </c>
      <c r="CD53" s="43">
        <v>24.30125</v>
      </c>
      <c r="CE53" s="43">
        <v>470.42369000000002</v>
      </c>
      <c r="CF53" s="43">
        <v>4.8372999999999999</v>
      </c>
      <c r="CG53" s="43">
        <v>155.06164999999999</v>
      </c>
      <c r="CH53" s="43">
        <v>12.323029999999999</v>
      </c>
      <c r="CI53" s="43"/>
      <c r="CJ53" s="43"/>
      <c r="CK53" s="43">
        <v>17.789899999999999</v>
      </c>
      <c r="CL53" s="43">
        <v>4.8584899999999998</v>
      </c>
      <c r="CM53" s="43"/>
      <c r="CN53" s="43"/>
      <c r="CO53" s="43">
        <v>16.511790000000001</v>
      </c>
      <c r="CP53" s="43">
        <v>288.02</v>
      </c>
      <c r="CQ53" s="43"/>
      <c r="CR53" s="43">
        <v>21.486999999999998</v>
      </c>
      <c r="CS53" s="43">
        <v>2.0881099999999999</v>
      </c>
      <c r="CT53" s="43">
        <v>24.235520000000001</v>
      </c>
    </row>
    <row r="54" spans="1:98" ht="15.5" x14ac:dyDescent="0.35">
      <c r="A54" s="1"/>
      <c r="B54" s="42" t="s">
        <v>914</v>
      </c>
      <c r="C54" s="43"/>
      <c r="D54" s="43"/>
      <c r="E54" s="43">
        <v>21.092230000000001</v>
      </c>
      <c r="F54" s="43">
        <v>12.903</v>
      </c>
      <c r="G54" s="43"/>
      <c r="H54" s="43"/>
      <c r="I54" s="43"/>
      <c r="J54" s="43"/>
      <c r="K54" s="43">
        <v>20.097100000000001</v>
      </c>
      <c r="L54" s="43">
        <v>26.7971</v>
      </c>
      <c r="M54" s="43">
        <v>13.582599999999999</v>
      </c>
      <c r="N54" s="43">
        <v>13.61</v>
      </c>
      <c r="O54" s="43">
        <v>29.667999999999999</v>
      </c>
      <c r="P54" s="43"/>
      <c r="Q54" s="43"/>
      <c r="R54" s="43">
        <v>41.39</v>
      </c>
      <c r="S54" s="43"/>
      <c r="T54" s="43">
        <v>31.717770000000002</v>
      </c>
      <c r="U54" s="43"/>
      <c r="V54" s="43">
        <v>7.8</v>
      </c>
      <c r="W54" s="43"/>
      <c r="X54" s="43">
        <v>49.679000000000002</v>
      </c>
      <c r="Y54" s="43"/>
      <c r="Z54" s="43">
        <v>6.6677900000000001</v>
      </c>
      <c r="AA54" s="43"/>
      <c r="AB54" s="43"/>
      <c r="AC54" s="43">
        <v>14.15</v>
      </c>
      <c r="AD54" s="43"/>
      <c r="AE54" s="43"/>
      <c r="AF54" s="43">
        <v>3</v>
      </c>
      <c r="AG54" s="43"/>
      <c r="AH54" s="43">
        <v>6.0339</v>
      </c>
      <c r="AI54" s="43"/>
      <c r="AJ54" s="43">
        <v>4.5418000000000003</v>
      </c>
      <c r="AK54" s="43">
        <v>0</v>
      </c>
      <c r="AL54" s="43">
        <v>1.4381999999999999</v>
      </c>
      <c r="AM54" s="43">
        <v>47.46302</v>
      </c>
      <c r="AN54" s="43">
        <v>46.905500000000004</v>
      </c>
      <c r="AO54" s="43">
        <v>29.276299999999999</v>
      </c>
      <c r="AP54" s="43">
        <v>1.2</v>
      </c>
      <c r="AQ54" s="43">
        <v>164.04</v>
      </c>
      <c r="AR54" s="43">
        <v>22.600079999999998</v>
      </c>
      <c r="AS54" s="43">
        <v>37.094619999999999</v>
      </c>
      <c r="AT54" s="43">
        <v>31.747440000000001</v>
      </c>
      <c r="AU54" s="43"/>
      <c r="AV54" s="43">
        <v>189.16905</v>
      </c>
      <c r="AW54" s="43">
        <v>36.338900000000002</v>
      </c>
      <c r="AX54" s="43"/>
      <c r="AY54" s="43"/>
      <c r="AZ54" s="43"/>
      <c r="BA54" s="43"/>
      <c r="BB54" s="43"/>
      <c r="BC54" s="43">
        <v>72.953950000000006</v>
      </c>
      <c r="BD54" s="43"/>
      <c r="BE54" s="43">
        <v>12.5</v>
      </c>
      <c r="BF54" s="43"/>
      <c r="BG54" s="43"/>
      <c r="BH54" s="43"/>
      <c r="BI54" s="43">
        <v>17.151489999999999</v>
      </c>
      <c r="BJ54" s="43"/>
      <c r="BK54" s="43">
        <v>5.3843199999999998</v>
      </c>
      <c r="BL54" s="43"/>
      <c r="BM54" s="43">
        <v>7.3209999999999997</v>
      </c>
      <c r="BN54" s="43">
        <v>55.96</v>
      </c>
      <c r="BO54" s="43">
        <v>1.89</v>
      </c>
      <c r="BP54" s="43">
        <v>135.64797999999999</v>
      </c>
      <c r="BQ54" s="43"/>
      <c r="BR54" s="43">
        <v>4.6341000000000001</v>
      </c>
      <c r="BS54" s="43">
        <v>123.65640999999999</v>
      </c>
      <c r="BT54" s="43">
        <v>11.72444</v>
      </c>
      <c r="BU54" s="43"/>
      <c r="BV54" s="43">
        <v>34.0563</v>
      </c>
      <c r="BW54" s="43">
        <v>3.8564400000000001</v>
      </c>
      <c r="BX54" s="43"/>
      <c r="BY54" s="43"/>
      <c r="BZ54" s="43">
        <v>82.912499999999994</v>
      </c>
      <c r="CA54" s="43">
        <v>22.983910000000002</v>
      </c>
      <c r="CB54" s="43">
        <v>0.39400000000000002</v>
      </c>
      <c r="CC54" s="43">
        <v>0.65</v>
      </c>
      <c r="CD54" s="43">
        <v>25.04637</v>
      </c>
      <c r="CE54" s="43">
        <v>469.29705999999999</v>
      </c>
      <c r="CF54" s="43">
        <v>4.7241999999999997</v>
      </c>
      <c r="CG54" s="43">
        <v>157.09728000000001</v>
      </c>
      <c r="CH54" s="43">
        <v>12.56141</v>
      </c>
      <c r="CI54" s="43"/>
      <c r="CJ54" s="43"/>
      <c r="CK54" s="43">
        <v>18.736899999999999</v>
      </c>
      <c r="CL54" s="43">
        <v>4.92056</v>
      </c>
      <c r="CM54" s="43"/>
      <c r="CN54" s="43"/>
      <c r="CO54" s="43">
        <v>16.433119999999999</v>
      </c>
      <c r="CP54" s="43">
        <v>286.73</v>
      </c>
      <c r="CQ54" s="43"/>
      <c r="CR54" s="43">
        <v>21.931000000000001</v>
      </c>
      <c r="CS54" s="43">
        <v>1.9228000000000001</v>
      </c>
      <c r="CT54" s="43">
        <v>24.25422</v>
      </c>
    </row>
    <row r="55" spans="1:98" ht="15.5" x14ac:dyDescent="0.35">
      <c r="A55" s="1"/>
      <c r="B55" s="42" t="s">
        <v>55</v>
      </c>
      <c r="C55" s="43"/>
      <c r="D55" s="43"/>
      <c r="E55" s="43">
        <v>21.295470000000002</v>
      </c>
      <c r="F55" s="43">
        <v>12.500999999999999</v>
      </c>
      <c r="G55" s="43"/>
      <c r="H55" s="43"/>
      <c r="I55" s="43"/>
      <c r="J55" s="43"/>
      <c r="K55" s="43">
        <v>20.053799999999999</v>
      </c>
      <c r="L55" s="43">
        <v>26.3309</v>
      </c>
      <c r="M55" s="43">
        <v>14.040900000000001</v>
      </c>
      <c r="N55" s="43">
        <v>13.53</v>
      </c>
      <c r="O55" s="43">
        <v>29.763999999999999</v>
      </c>
      <c r="P55" s="43"/>
      <c r="Q55" s="43"/>
      <c r="R55" s="43">
        <v>41.360999999999997</v>
      </c>
      <c r="S55" s="43"/>
      <c r="T55" s="43">
        <v>40.396410000000003</v>
      </c>
      <c r="U55" s="43"/>
      <c r="V55" s="43">
        <v>7.4</v>
      </c>
      <c r="W55" s="43"/>
      <c r="X55" s="43">
        <v>70.930999999999997</v>
      </c>
      <c r="Y55" s="43"/>
      <c r="Z55" s="43">
        <v>6.4948499999999996</v>
      </c>
      <c r="AA55" s="43"/>
      <c r="AB55" s="43"/>
      <c r="AC55" s="43">
        <v>14</v>
      </c>
      <c r="AD55" s="43"/>
      <c r="AE55" s="43"/>
      <c r="AF55" s="43">
        <v>2.2999999999999998</v>
      </c>
      <c r="AG55" s="43"/>
      <c r="AH55" s="43">
        <v>8.2339000000000002</v>
      </c>
      <c r="AI55" s="43"/>
      <c r="AJ55" s="43">
        <v>5.2758599999999998</v>
      </c>
      <c r="AK55" s="43">
        <v>0</v>
      </c>
      <c r="AL55" s="43">
        <v>1.2654000000000001</v>
      </c>
      <c r="AM55" s="43">
        <v>48.101349999999996</v>
      </c>
      <c r="AN55" s="43">
        <v>55.181139999999999</v>
      </c>
      <c r="AO55" s="43">
        <v>28.988499999999998</v>
      </c>
      <c r="AP55" s="43">
        <v>0.83</v>
      </c>
      <c r="AQ55" s="43">
        <v>160.07</v>
      </c>
      <c r="AR55" s="43">
        <v>22.309850000000001</v>
      </c>
      <c r="AS55" s="43">
        <v>36.942360000000001</v>
      </c>
      <c r="AT55" s="43">
        <v>31.071110000000001</v>
      </c>
      <c r="AU55" s="43"/>
      <c r="AV55" s="43">
        <v>194.98508000000001</v>
      </c>
      <c r="AW55" s="43">
        <v>36.511699999999998</v>
      </c>
      <c r="AX55" s="43"/>
      <c r="AY55" s="43"/>
      <c r="AZ55" s="43"/>
      <c r="BA55" s="43"/>
      <c r="BB55" s="43"/>
      <c r="BC55" s="43">
        <v>74.061419999999998</v>
      </c>
      <c r="BD55" s="43"/>
      <c r="BE55" s="43">
        <v>12.5</v>
      </c>
      <c r="BF55" s="43"/>
      <c r="BG55" s="43"/>
      <c r="BH55" s="43"/>
      <c r="BI55" s="43">
        <v>17.334530000000001</v>
      </c>
      <c r="BJ55" s="43"/>
      <c r="BK55" s="43">
        <v>5.3538699999999997</v>
      </c>
      <c r="BL55" s="43"/>
      <c r="BM55" s="43">
        <v>7.3259999999999996</v>
      </c>
      <c r="BN55" s="43">
        <v>56.16</v>
      </c>
      <c r="BO55" s="43">
        <v>1.94</v>
      </c>
      <c r="BP55" s="43">
        <v>113.45820000000001</v>
      </c>
      <c r="BQ55" s="43"/>
      <c r="BR55" s="43">
        <v>4.1120000000000001</v>
      </c>
      <c r="BS55" s="43">
        <v>122.88137</v>
      </c>
      <c r="BT55" s="43">
        <v>11.575760000000001</v>
      </c>
      <c r="BU55" s="43"/>
      <c r="BV55" s="43">
        <v>34.8048</v>
      </c>
      <c r="BW55" s="43">
        <v>3.8369499999999999</v>
      </c>
      <c r="BX55" s="43"/>
      <c r="BY55" s="43"/>
      <c r="BZ55" s="43">
        <v>82.725499999999997</v>
      </c>
      <c r="CA55" s="43">
        <v>24.498360000000002</v>
      </c>
      <c r="CB55" s="43">
        <v>0.3533</v>
      </c>
      <c r="CC55" s="43">
        <v>0.62</v>
      </c>
      <c r="CD55" s="43">
        <v>25.71058</v>
      </c>
      <c r="CE55" s="43">
        <v>462.71462000000002</v>
      </c>
      <c r="CF55" s="43">
        <v>4.6645000000000003</v>
      </c>
      <c r="CG55" s="43">
        <v>156.43516</v>
      </c>
      <c r="CH55" s="43">
        <v>12.62562</v>
      </c>
      <c r="CI55" s="43"/>
      <c r="CJ55" s="43"/>
      <c r="CK55" s="43">
        <v>17.839600000000001</v>
      </c>
      <c r="CL55" s="43">
        <v>4.8924399999999997</v>
      </c>
      <c r="CM55" s="43"/>
      <c r="CN55" s="43"/>
      <c r="CO55" s="43">
        <v>16.320139999999999</v>
      </c>
      <c r="CP55" s="43">
        <v>289.5</v>
      </c>
      <c r="CQ55" s="43"/>
      <c r="CR55" s="43">
        <v>22.382999999999999</v>
      </c>
      <c r="CS55" s="43">
        <v>2.3589000000000002</v>
      </c>
      <c r="CT55" s="43">
        <v>24.083379999999998</v>
      </c>
    </row>
    <row r="56" spans="1:98" ht="31.4" customHeight="1" x14ac:dyDescent="0.35">
      <c r="A56" s="1"/>
      <c r="B56" s="44" t="s">
        <v>1004</v>
      </c>
      <c r="C56" s="45">
        <v>0</v>
      </c>
      <c r="D56" s="45">
        <v>0</v>
      </c>
      <c r="E56" s="45">
        <v>533.40115500000002</v>
      </c>
      <c r="F56" s="45">
        <v>291.16899999999998</v>
      </c>
      <c r="G56" s="45">
        <v>0</v>
      </c>
      <c r="H56" s="45">
        <v>0</v>
      </c>
      <c r="I56" s="45">
        <v>0</v>
      </c>
      <c r="J56" s="45">
        <v>0</v>
      </c>
      <c r="K56" s="45">
        <v>463.99545000000001</v>
      </c>
      <c r="L56" s="45">
        <v>659.26035000000002</v>
      </c>
      <c r="M56" s="45">
        <v>311.80930000000001</v>
      </c>
      <c r="N56" s="45">
        <v>314.64499999999998</v>
      </c>
      <c r="O56" s="45">
        <v>706.072</v>
      </c>
      <c r="P56" s="45">
        <v>0</v>
      </c>
      <c r="Q56" s="45">
        <v>0</v>
      </c>
      <c r="R56" s="45">
        <v>981.59</v>
      </c>
      <c r="S56" s="45">
        <v>0</v>
      </c>
      <c r="T56" s="45">
        <v>708.09857999999997</v>
      </c>
      <c r="U56" s="45">
        <v>0</v>
      </c>
      <c r="V56" s="45">
        <v>208.05</v>
      </c>
      <c r="W56" s="45">
        <v>0</v>
      </c>
      <c r="X56" s="45">
        <v>2337.0659999999998</v>
      </c>
      <c r="Y56" s="45">
        <v>0</v>
      </c>
      <c r="Z56" s="45">
        <v>141.75816499999999</v>
      </c>
      <c r="AA56" s="45">
        <v>0</v>
      </c>
      <c r="AB56" s="45">
        <v>0</v>
      </c>
      <c r="AC56" s="45">
        <v>364.98</v>
      </c>
      <c r="AD56" s="45">
        <v>0</v>
      </c>
      <c r="AE56" s="45">
        <v>0</v>
      </c>
      <c r="AF56" s="45">
        <v>27.25</v>
      </c>
      <c r="AG56" s="45">
        <v>0</v>
      </c>
      <c r="AH56" s="45">
        <v>60.892299999999999</v>
      </c>
      <c r="AI56" s="45">
        <v>0</v>
      </c>
      <c r="AJ56" s="45">
        <v>118.96792499999999</v>
      </c>
      <c r="AK56" s="45">
        <v>0</v>
      </c>
      <c r="AL56" s="45">
        <v>69.807950000000005</v>
      </c>
      <c r="AM56" s="45">
        <v>1131.8297700000001</v>
      </c>
      <c r="AN56" s="45">
        <v>897.70606499999997</v>
      </c>
      <c r="AO56" s="45">
        <v>672.12210000000005</v>
      </c>
      <c r="AP56" s="45">
        <v>18.010000000000002</v>
      </c>
      <c r="AQ56" s="45">
        <v>3818.9949999999999</v>
      </c>
      <c r="AR56" s="45">
        <v>536.61405999999999</v>
      </c>
      <c r="AS56" s="45">
        <v>848.10369000000003</v>
      </c>
      <c r="AT56" s="45">
        <v>783.18970999999999</v>
      </c>
      <c r="AU56" s="45">
        <v>0</v>
      </c>
      <c r="AV56" s="45">
        <v>4031.608185</v>
      </c>
      <c r="AW56" s="45">
        <v>837.34059999999999</v>
      </c>
      <c r="AX56" s="45">
        <v>0</v>
      </c>
      <c r="AY56" s="45">
        <v>0</v>
      </c>
      <c r="AZ56" s="45">
        <v>0</v>
      </c>
      <c r="BA56" s="45">
        <v>0</v>
      </c>
      <c r="BB56" s="45">
        <v>0</v>
      </c>
      <c r="BC56" s="45">
        <v>1595.67236</v>
      </c>
      <c r="BD56" s="45">
        <v>0</v>
      </c>
      <c r="BE56" s="45">
        <v>300</v>
      </c>
      <c r="BF56" s="45">
        <v>0</v>
      </c>
      <c r="BG56" s="45">
        <v>0</v>
      </c>
      <c r="BH56" s="45">
        <v>0</v>
      </c>
      <c r="BI56" s="45">
        <v>431.49892</v>
      </c>
      <c r="BJ56" s="45">
        <v>0</v>
      </c>
      <c r="BK56" s="45">
        <v>119.10541000000001</v>
      </c>
      <c r="BL56" s="45">
        <v>0</v>
      </c>
      <c r="BM56" s="45">
        <v>171.09350000000001</v>
      </c>
      <c r="BN56" s="45">
        <v>785.28499999999997</v>
      </c>
      <c r="BO56" s="45">
        <v>42.994999999999997</v>
      </c>
      <c r="BP56" s="45">
        <v>3293.1645250000001</v>
      </c>
      <c r="BQ56" s="45">
        <v>0</v>
      </c>
      <c r="BR56" s="45">
        <v>106.07365</v>
      </c>
      <c r="BS56" s="45">
        <v>2991.34899</v>
      </c>
      <c r="BT56" s="45">
        <v>269.28572500000001</v>
      </c>
      <c r="BU56" s="45">
        <v>0</v>
      </c>
      <c r="BV56" s="45">
        <v>772.27625</v>
      </c>
      <c r="BW56" s="45">
        <v>93.737080000000006</v>
      </c>
      <c r="BX56" s="45">
        <v>0</v>
      </c>
      <c r="BY56" s="45">
        <v>0</v>
      </c>
      <c r="BZ56" s="45">
        <v>1954.2635</v>
      </c>
      <c r="CA56" s="45">
        <v>426.12586499999998</v>
      </c>
      <c r="CB56" s="45">
        <v>20.175599999999999</v>
      </c>
      <c r="CC56" s="45">
        <v>14.835000000000001</v>
      </c>
      <c r="CD56" s="45">
        <v>573.35245499999996</v>
      </c>
      <c r="CE56" s="45">
        <v>11042.99302</v>
      </c>
      <c r="CF56" s="45">
        <v>115.0309</v>
      </c>
      <c r="CG56" s="45">
        <v>3607.4834900000001</v>
      </c>
      <c r="CH56" s="45">
        <v>284.87837000000002</v>
      </c>
      <c r="CI56" s="45">
        <v>0</v>
      </c>
      <c r="CJ56" s="45">
        <v>0</v>
      </c>
      <c r="CK56" s="45">
        <v>357.75024999999999</v>
      </c>
      <c r="CL56" s="45">
        <v>114.12323499999999</v>
      </c>
      <c r="CM56" s="45">
        <v>0</v>
      </c>
      <c r="CN56" s="45">
        <v>0</v>
      </c>
      <c r="CO56" s="45">
        <v>354.67795000000001</v>
      </c>
      <c r="CP56" s="45">
        <v>6787.82</v>
      </c>
      <c r="CQ56" s="45">
        <v>0</v>
      </c>
      <c r="CR56" s="45">
        <v>556.07399999999996</v>
      </c>
      <c r="CS56" s="45">
        <v>39.259390000000003</v>
      </c>
      <c r="CT56" s="45">
        <v>579.56813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1005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1006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1007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1008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55" zoomScaleNormal="55" workbookViewId="0">
      <pane xSplit="2" ySplit="6" topLeftCell="C16" activePane="bottomRight" state="frozen"/>
      <selection pane="topRight" activeCell="C1" sqref="C1"/>
      <selection pane="bottomLeft" activeCell="A7" sqref="A7"/>
      <selection pane="bottomRight" activeCell="P55" sqref="P55"/>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205" t="s">
        <v>0</v>
      </c>
      <c r="C3" s="206"/>
      <c r="D3" s="206"/>
      <c r="E3" s="206"/>
      <c r="F3" s="206"/>
      <c r="G3" s="206"/>
      <c r="H3" s="206"/>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1009</v>
      </c>
      <c r="C5" s="1"/>
      <c r="D5" s="1"/>
      <c r="E5" s="1"/>
      <c r="F5" s="1"/>
      <c r="G5" s="1"/>
      <c r="H5" s="1"/>
      <c r="I5" s="1"/>
      <c r="J5" s="1"/>
      <c r="K5" s="1"/>
      <c r="L5" s="1"/>
      <c r="M5" s="1"/>
      <c r="N5" s="1"/>
      <c r="O5" s="1"/>
      <c r="P5" s="1"/>
      <c r="Q5" s="1"/>
      <c r="R5" s="1"/>
      <c r="S5" s="1"/>
      <c r="T5" s="1"/>
      <c r="U5" s="1"/>
      <c r="V5" s="1"/>
      <c r="W5" s="1"/>
      <c r="X5" s="1"/>
    </row>
    <row r="6" spans="1:24" ht="46" x14ac:dyDescent="0.35">
      <c r="A6" s="1"/>
      <c r="B6" s="37" t="s">
        <v>649</v>
      </c>
      <c r="C6" s="199" t="s">
        <v>1010</v>
      </c>
      <c r="D6" s="199" t="s">
        <v>1011</v>
      </c>
      <c r="E6" s="199" t="s">
        <v>1012</v>
      </c>
      <c r="F6" s="199" t="s">
        <v>1013</v>
      </c>
      <c r="G6" s="199" t="s">
        <v>3517</v>
      </c>
      <c r="H6" s="199" t="s">
        <v>1014</v>
      </c>
      <c r="I6" s="199" t="s">
        <v>3518</v>
      </c>
      <c r="J6" s="199" t="s">
        <v>3519</v>
      </c>
      <c r="K6" s="199" t="s">
        <v>3520</v>
      </c>
      <c r="L6" s="199" t="s">
        <v>1015</v>
      </c>
      <c r="M6" s="199" t="s">
        <v>1016</v>
      </c>
      <c r="N6" s="199" t="s">
        <v>1017</v>
      </c>
      <c r="O6" s="199" t="s">
        <v>1018</v>
      </c>
      <c r="P6" s="200" t="s">
        <v>1019</v>
      </c>
      <c r="Q6" s="1"/>
      <c r="R6" s="1"/>
      <c r="S6" s="1"/>
      <c r="T6" s="1"/>
      <c r="U6" s="48" t="s">
        <v>3</v>
      </c>
      <c r="V6" s="48" t="s">
        <v>60</v>
      </c>
      <c r="W6" s="48" t="s">
        <v>1020</v>
      </c>
      <c r="X6" s="48" t="s">
        <v>1021</v>
      </c>
    </row>
    <row r="7" spans="1:24" x14ac:dyDescent="0.35">
      <c r="A7" s="1"/>
      <c r="B7" s="49" t="s">
        <v>868</v>
      </c>
      <c r="C7" s="50">
        <v>980.9</v>
      </c>
      <c r="D7" s="50">
        <v>2395.1</v>
      </c>
      <c r="E7" s="50">
        <v>2077.5</v>
      </c>
      <c r="F7" s="50">
        <v>24.6</v>
      </c>
      <c r="G7" s="50"/>
      <c r="H7" s="50">
        <v>0</v>
      </c>
      <c r="I7" s="50"/>
      <c r="J7" s="201">
        <f>[1]DESPACHO_EJECUTADO!FC11+[1]DESPACHO_EJECUTADO!FD11</f>
        <v>55.099999999999994</v>
      </c>
      <c r="K7" s="50"/>
      <c r="L7" s="50">
        <v>26.6</v>
      </c>
      <c r="M7" s="50">
        <v>10.9</v>
      </c>
      <c r="N7" s="50">
        <v>0</v>
      </c>
      <c r="O7" s="50">
        <v>237.1</v>
      </c>
      <c r="P7" s="50">
        <f>SUM(C7:O7)</f>
        <v>5807.8000000000011</v>
      </c>
      <c r="Q7" s="1"/>
      <c r="R7" s="1"/>
      <c r="S7" s="1"/>
      <c r="T7" s="1"/>
      <c r="U7" s="220" t="s">
        <v>690</v>
      </c>
      <c r="V7" s="51" t="s">
        <v>1022</v>
      </c>
      <c r="W7" s="52">
        <v>242.8</v>
      </c>
      <c r="X7" s="52" t="s">
        <v>1023</v>
      </c>
    </row>
    <row r="8" spans="1:24" x14ac:dyDescent="0.35">
      <c r="A8" s="1"/>
      <c r="B8" s="53" t="s">
        <v>869</v>
      </c>
      <c r="C8" s="54">
        <v>979.2</v>
      </c>
      <c r="D8" s="54">
        <v>2225.6</v>
      </c>
      <c r="E8" s="54">
        <v>2083.3000000000002</v>
      </c>
      <c r="F8" s="54">
        <v>25</v>
      </c>
      <c r="G8" s="54"/>
      <c r="H8" s="54">
        <v>0</v>
      </c>
      <c r="I8" s="54"/>
      <c r="J8" s="202">
        <f>[1]DESPACHO_EJECUTADO!FC12+[1]DESPACHO_EJECUTADO!FD12</f>
        <v>54.6</v>
      </c>
      <c r="K8" s="54"/>
      <c r="L8" s="54">
        <v>25.7</v>
      </c>
      <c r="M8" s="54">
        <v>10.9</v>
      </c>
      <c r="N8" s="54">
        <v>0</v>
      </c>
      <c r="O8" s="54">
        <v>246</v>
      </c>
      <c r="P8" s="54">
        <f t="shared" ref="P8:P54" si="0">SUM(C8:O8)</f>
        <v>5650.3</v>
      </c>
      <c r="Q8" s="1"/>
      <c r="R8" s="1"/>
      <c r="S8" s="1"/>
      <c r="T8" s="1"/>
      <c r="U8" s="220" t="s">
        <v>691</v>
      </c>
      <c r="V8" s="51" t="s">
        <v>1024</v>
      </c>
      <c r="W8" s="52">
        <v>50.8</v>
      </c>
      <c r="X8" s="52" t="s">
        <v>1023</v>
      </c>
    </row>
    <row r="9" spans="1:24" x14ac:dyDescent="0.35">
      <c r="A9" s="1"/>
      <c r="B9" s="53" t="s">
        <v>870</v>
      </c>
      <c r="C9" s="54">
        <v>944.2</v>
      </c>
      <c r="D9" s="54">
        <v>2259</v>
      </c>
      <c r="E9" s="54">
        <v>2084.1999999999998</v>
      </c>
      <c r="F9" s="54">
        <v>25.1</v>
      </c>
      <c r="G9" s="54"/>
      <c r="H9" s="54">
        <v>0</v>
      </c>
      <c r="I9" s="54"/>
      <c r="J9" s="202">
        <f>[1]DESPACHO_EJECUTADO!FC13+[1]DESPACHO_EJECUTADO!FD13</f>
        <v>54.7</v>
      </c>
      <c r="K9" s="54"/>
      <c r="L9" s="54">
        <v>26.5</v>
      </c>
      <c r="M9" s="54">
        <v>10.9</v>
      </c>
      <c r="N9" s="54">
        <v>0</v>
      </c>
      <c r="O9" s="54">
        <v>273.2</v>
      </c>
      <c r="P9" s="54">
        <f t="shared" si="0"/>
        <v>5677.7999999999993</v>
      </c>
      <c r="Q9" s="1"/>
      <c r="R9" s="1"/>
      <c r="S9" s="1"/>
      <c r="T9" s="1"/>
      <c r="U9" s="220" t="s">
        <v>692</v>
      </c>
      <c r="V9" s="51" t="s">
        <v>1025</v>
      </c>
      <c r="W9" s="52">
        <v>8.35</v>
      </c>
      <c r="X9" s="52" t="s">
        <v>1023</v>
      </c>
    </row>
    <row r="10" spans="1:24" x14ac:dyDescent="0.35">
      <c r="A10" s="1"/>
      <c r="B10" s="53" t="s">
        <v>871</v>
      </c>
      <c r="C10" s="54">
        <v>942.1</v>
      </c>
      <c r="D10" s="54">
        <v>2258.9</v>
      </c>
      <c r="E10" s="54">
        <v>2083.3000000000002</v>
      </c>
      <c r="F10" s="54">
        <v>24.8</v>
      </c>
      <c r="G10" s="54"/>
      <c r="H10" s="54">
        <v>0</v>
      </c>
      <c r="I10" s="54"/>
      <c r="J10" s="202">
        <f>[1]DESPACHO_EJECUTADO!FC14+[1]DESPACHO_EJECUTADO!FD14</f>
        <v>55.6</v>
      </c>
      <c r="K10" s="54"/>
      <c r="L10" s="54">
        <v>26.5</v>
      </c>
      <c r="M10" s="54">
        <v>10.9</v>
      </c>
      <c r="N10" s="54">
        <v>0</v>
      </c>
      <c r="O10" s="54">
        <v>296.8</v>
      </c>
      <c r="P10" s="54">
        <f t="shared" si="0"/>
        <v>5698.9000000000005</v>
      </c>
      <c r="Q10" s="1"/>
      <c r="R10" s="1"/>
      <c r="S10" s="1"/>
      <c r="T10" s="1"/>
      <c r="U10" s="220" t="s">
        <v>57</v>
      </c>
      <c r="V10" s="51" t="s">
        <v>58</v>
      </c>
      <c r="W10" s="52" t="s">
        <v>1023</v>
      </c>
      <c r="X10" s="52">
        <v>4476.75</v>
      </c>
    </row>
    <row r="11" spans="1:24" x14ac:dyDescent="0.35">
      <c r="A11" s="1"/>
      <c r="B11" s="53" t="s">
        <v>872</v>
      </c>
      <c r="C11" s="54">
        <v>943.3</v>
      </c>
      <c r="D11" s="54">
        <v>2243.1999999999998</v>
      </c>
      <c r="E11" s="54">
        <v>2085.8000000000002</v>
      </c>
      <c r="F11" s="54">
        <v>25.3</v>
      </c>
      <c r="G11" s="54"/>
      <c r="H11" s="54">
        <v>0</v>
      </c>
      <c r="I11" s="54"/>
      <c r="J11" s="202">
        <f>[1]DESPACHO_EJECUTADO!FC15+[1]DESPACHO_EJECUTADO!FD15</f>
        <v>54.9</v>
      </c>
      <c r="K11" s="54"/>
      <c r="L11" s="54">
        <v>26.3</v>
      </c>
      <c r="M11" s="54">
        <v>10.9</v>
      </c>
      <c r="N11" s="54">
        <v>0</v>
      </c>
      <c r="O11" s="54">
        <v>285.3</v>
      </c>
      <c r="P11" s="54">
        <f t="shared" si="0"/>
        <v>5675</v>
      </c>
      <c r="Q11" s="1"/>
      <c r="R11" s="1"/>
      <c r="S11" s="1"/>
      <c r="T11" s="1"/>
      <c r="U11" s="220" t="s">
        <v>667</v>
      </c>
      <c r="V11" s="51" t="s">
        <v>1026</v>
      </c>
      <c r="W11" s="52">
        <v>472.8</v>
      </c>
      <c r="X11" s="52" t="s">
        <v>1023</v>
      </c>
    </row>
    <row r="12" spans="1:24" x14ac:dyDescent="0.35">
      <c r="A12" s="1"/>
      <c r="B12" s="53" t="s">
        <v>873</v>
      </c>
      <c r="C12" s="54">
        <v>948.6</v>
      </c>
      <c r="D12" s="54">
        <v>2225.5</v>
      </c>
      <c r="E12" s="54">
        <v>2077.4</v>
      </c>
      <c r="F12" s="54">
        <v>25.7</v>
      </c>
      <c r="G12" s="54"/>
      <c r="H12" s="54">
        <v>0</v>
      </c>
      <c r="I12" s="54"/>
      <c r="J12" s="202">
        <f>[1]DESPACHO_EJECUTADO!FC16+[1]DESPACHO_EJECUTADO!FD16</f>
        <v>54.9</v>
      </c>
      <c r="K12" s="54"/>
      <c r="L12" s="54">
        <v>26.4</v>
      </c>
      <c r="M12" s="54">
        <v>10.9</v>
      </c>
      <c r="N12" s="54">
        <v>0</v>
      </c>
      <c r="O12" s="54">
        <v>264.5</v>
      </c>
      <c r="P12" s="54">
        <f t="shared" si="0"/>
        <v>5633.8999999999987</v>
      </c>
      <c r="Q12" s="1"/>
      <c r="R12" s="1"/>
      <c r="S12" s="1"/>
      <c r="T12" s="1"/>
      <c r="U12" s="220" t="s">
        <v>665</v>
      </c>
      <c r="V12" s="51" t="s">
        <v>1027</v>
      </c>
      <c r="W12" s="52" t="s">
        <v>1023</v>
      </c>
      <c r="X12" s="52">
        <v>2388.75</v>
      </c>
    </row>
    <row r="13" spans="1:24" x14ac:dyDescent="0.35">
      <c r="A13" s="1"/>
      <c r="B13" s="53" t="s">
        <v>874</v>
      </c>
      <c r="C13" s="54">
        <v>942.5</v>
      </c>
      <c r="D13" s="54">
        <v>2153.6</v>
      </c>
      <c r="E13" s="54">
        <v>2071.4</v>
      </c>
      <c r="F13" s="54">
        <v>24.3</v>
      </c>
      <c r="G13" s="54"/>
      <c r="H13" s="54">
        <v>0</v>
      </c>
      <c r="I13" s="54"/>
      <c r="J13" s="202">
        <f>[1]DESPACHO_EJECUTADO!FC17+[1]DESPACHO_EJECUTADO!FD17</f>
        <v>54.6</v>
      </c>
      <c r="K13" s="54"/>
      <c r="L13" s="54">
        <v>26.2</v>
      </c>
      <c r="M13" s="54">
        <v>10.9</v>
      </c>
      <c r="N13" s="54">
        <v>0</v>
      </c>
      <c r="O13" s="54">
        <v>262.3</v>
      </c>
      <c r="P13" s="54">
        <f t="shared" si="0"/>
        <v>5545.8</v>
      </c>
      <c r="Q13" s="1"/>
      <c r="R13" s="1"/>
      <c r="S13" s="1"/>
      <c r="T13" s="1"/>
      <c r="U13" s="220"/>
      <c r="V13" s="51" t="s">
        <v>1028</v>
      </c>
      <c r="W13" s="52">
        <v>740.85</v>
      </c>
      <c r="X13" s="52" t="s">
        <v>1023</v>
      </c>
    </row>
    <row r="14" spans="1:24" x14ac:dyDescent="0.35">
      <c r="A14" s="1"/>
      <c r="B14" s="55" t="s">
        <v>875</v>
      </c>
      <c r="C14" s="56">
        <v>951</v>
      </c>
      <c r="D14" s="56">
        <v>2238.3000000000002</v>
      </c>
      <c r="E14" s="56">
        <v>2086.8000000000002</v>
      </c>
      <c r="F14" s="56">
        <v>25</v>
      </c>
      <c r="G14" s="56"/>
      <c r="H14" s="56">
        <v>0</v>
      </c>
      <c r="I14" s="56"/>
      <c r="J14" s="203">
        <f>[1]DESPACHO_EJECUTADO!FC18+[1]DESPACHO_EJECUTADO!FD18</f>
        <v>55.1</v>
      </c>
      <c r="K14" s="56"/>
      <c r="L14" s="56">
        <v>26.2</v>
      </c>
      <c r="M14" s="56">
        <v>10.9</v>
      </c>
      <c r="N14" s="56">
        <v>0</v>
      </c>
      <c r="O14" s="56">
        <v>259.10000000000002</v>
      </c>
      <c r="P14" s="56">
        <f t="shared" si="0"/>
        <v>5652.4000000000005</v>
      </c>
      <c r="Q14" s="1"/>
      <c r="R14" s="1"/>
      <c r="S14" s="1"/>
      <c r="T14" s="1"/>
      <c r="U14" s="220" t="s">
        <v>62</v>
      </c>
      <c r="V14" s="51" t="s">
        <v>1029</v>
      </c>
      <c r="W14" s="52">
        <v>165.4</v>
      </c>
      <c r="X14" s="52" t="s">
        <v>1023</v>
      </c>
    </row>
    <row r="15" spans="1:24" x14ac:dyDescent="0.35">
      <c r="A15" s="1"/>
      <c r="B15" s="49" t="s">
        <v>876</v>
      </c>
      <c r="C15" s="50">
        <v>945.4</v>
      </c>
      <c r="D15" s="50">
        <v>2254.1</v>
      </c>
      <c r="E15" s="50">
        <v>2076.6999999999998</v>
      </c>
      <c r="F15" s="50">
        <v>24.8</v>
      </c>
      <c r="G15" s="50"/>
      <c r="H15" s="50">
        <v>0</v>
      </c>
      <c r="I15" s="50"/>
      <c r="J15" s="201">
        <f>[1]DESPACHO_EJECUTADO!FC19+[1]DESPACHO_EJECUTADO!FD19</f>
        <v>55.1</v>
      </c>
      <c r="K15" s="50"/>
      <c r="L15" s="50">
        <v>26.2</v>
      </c>
      <c r="M15" s="50">
        <v>10.9</v>
      </c>
      <c r="N15" s="50">
        <v>0</v>
      </c>
      <c r="O15" s="50">
        <v>270.8</v>
      </c>
      <c r="P15" s="50">
        <f t="shared" si="0"/>
        <v>5664</v>
      </c>
      <c r="Q15" s="1"/>
      <c r="R15" s="1"/>
      <c r="S15" s="1"/>
      <c r="T15" s="1"/>
      <c r="U15" s="220"/>
      <c r="V15" s="51" t="s">
        <v>1030</v>
      </c>
      <c r="W15" s="52" t="s">
        <v>1023</v>
      </c>
      <c r="X15" s="52">
        <v>273.8</v>
      </c>
    </row>
    <row r="16" spans="1:24" x14ac:dyDescent="0.35">
      <c r="A16" s="1"/>
      <c r="B16" s="53" t="s">
        <v>877</v>
      </c>
      <c r="C16" s="54">
        <v>951.9</v>
      </c>
      <c r="D16" s="54">
        <v>2303.6999999999998</v>
      </c>
      <c r="E16" s="54">
        <v>2084.4</v>
      </c>
      <c r="F16" s="54">
        <v>25.3</v>
      </c>
      <c r="G16" s="54"/>
      <c r="H16" s="54">
        <v>0</v>
      </c>
      <c r="I16" s="54"/>
      <c r="J16" s="202">
        <f>[1]DESPACHO_EJECUTADO!FC20+[1]DESPACHO_EJECUTADO!FD20</f>
        <v>54.7</v>
      </c>
      <c r="K16" s="54"/>
      <c r="L16" s="54">
        <v>26.3</v>
      </c>
      <c r="M16" s="54">
        <v>10.9</v>
      </c>
      <c r="N16" s="54">
        <v>0</v>
      </c>
      <c r="O16" s="54">
        <v>291.89999999999998</v>
      </c>
      <c r="P16" s="54">
        <f t="shared" si="0"/>
        <v>5749.0999999999995</v>
      </c>
      <c r="Q16" s="1"/>
      <c r="R16" s="1"/>
      <c r="S16" s="1"/>
      <c r="T16" s="1"/>
      <c r="U16" s="220"/>
      <c r="V16" s="51" t="s">
        <v>1031</v>
      </c>
      <c r="W16" s="52" t="s">
        <v>1023</v>
      </c>
      <c r="X16" s="52">
        <v>1787.4</v>
      </c>
    </row>
    <row r="17" spans="1:24" x14ac:dyDescent="0.35">
      <c r="A17" s="1"/>
      <c r="B17" s="53" t="s">
        <v>878</v>
      </c>
      <c r="C17" s="54">
        <v>943.5</v>
      </c>
      <c r="D17" s="54">
        <v>2397.1999999999998</v>
      </c>
      <c r="E17" s="54">
        <v>2079.1</v>
      </c>
      <c r="F17" s="54">
        <v>25</v>
      </c>
      <c r="G17" s="54"/>
      <c r="H17" s="54">
        <v>0</v>
      </c>
      <c r="I17" s="54"/>
      <c r="J17" s="202">
        <f>[1]DESPACHO_EJECUTADO!FC21+[1]DESPACHO_EJECUTADO!FD21</f>
        <v>55</v>
      </c>
      <c r="K17" s="54"/>
      <c r="L17" s="54">
        <v>26.1</v>
      </c>
      <c r="M17" s="54">
        <v>10.9</v>
      </c>
      <c r="N17" s="54">
        <v>0</v>
      </c>
      <c r="O17" s="54">
        <v>327.2</v>
      </c>
      <c r="P17" s="54">
        <f t="shared" si="0"/>
        <v>5863.9999999999991</v>
      </c>
      <c r="Q17" s="1"/>
      <c r="R17" s="1"/>
      <c r="S17" s="1"/>
      <c r="T17" s="1"/>
      <c r="U17" s="220" t="s">
        <v>693</v>
      </c>
      <c r="V17" s="51" t="s">
        <v>1032</v>
      </c>
      <c r="W17" s="52">
        <v>272.7</v>
      </c>
      <c r="X17" s="52" t="s">
        <v>1023</v>
      </c>
    </row>
    <row r="18" spans="1:24" x14ac:dyDescent="0.35">
      <c r="A18" s="1"/>
      <c r="B18" s="53" t="s">
        <v>879</v>
      </c>
      <c r="C18" s="54">
        <v>1026.7</v>
      </c>
      <c r="D18" s="54">
        <v>2422.6999999999998</v>
      </c>
      <c r="E18" s="54">
        <v>2090</v>
      </c>
      <c r="F18" s="54">
        <v>25</v>
      </c>
      <c r="G18" s="54"/>
      <c r="H18" s="54">
        <v>0</v>
      </c>
      <c r="I18" s="54"/>
      <c r="J18" s="202">
        <f>[1]DESPACHO_EJECUTADO!FC22+[1]DESPACHO_EJECUTADO!FD22</f>
        <v>55.5</v>
      </c>
      <c r="K18" s="54"/>
      <c r="L18" s="54">
        <v>26.4</v>
      </c>
      <c r="M18" s="54">
        <v>10.9</v>
      </c>
      <c r="N18" s="54">
        <v>0</v>
      </c>
      <c r="O18" s="54">
        <v>367.3</v>
      </c>
      <c r="P18" s="54">
        <f t="shared" si="0"/>
        <v>6024.4999999999991</v>
      </c>
      <c r="Q18" s="1"/>
      <c r="R18" s="1"/>
      <c r="S18" s="1"/>
      <c r="T18" s="1"/>
      <c r="U18" s="220"/>
      <c r="V18" s="51" t="s">
        <v>1033</v>
      </c>
      <c r="W18" s="52">
        <v>202.75</v>
      </c>
      <c r="X18" s="52" t="s">
        <v>1023</v>
      </c>
    </row>
    <row r="19" spans="1:24" x14ac:dyDescent="0.35">
      <c r="A19" s="1"/>
      <c r="B19" s="53" t="s">
        <v>880</v>
      </c>
      <c r="C19" s="54">
        <v>1007.8</v>
      </c>
      <c r="D19" s="54">
        <v>2535.8000000000002</v>
      </c>
      <c r="E19" s="54">
        <v>2080.4</v>
      </c>
      <c r="F19" s="54">
        <v>24.6</v>
      </c>
      <c r="G19" s="54"/>
      <c r="H19" s="54">
        <v>0</v>
      </c>
      <c r="I19" s="54"/>
      <c r="J19" s="202">
        <f>[1]DESPACHO_EJECUTADO!FC23+[1]DESPACHO_EJECUTADO!FD23</f>
        <v>55</v>
      </c>
      <c r="K19" s="54"/>
      <c r="L19" s="54">
        <v>26.3</v>
      </c>
      <c r="M19" s="54">
        <v>10.9</v>
      </c>
      <c r="N19" s="54">
        <v>17</v>
      </c>
      <c r="O19" s="54">
        <v>384.7</v>
      </c>
      <c r="P19" s="54">
        <f t="shared" si="0"/>
        <v>6142.5</v>
      </c>
      <c r="Q19" s="1"/>
      <c r="R19" s="1"/>
      <c r="S19" s="1"/>
      <c r="T19" s="1"/>
      <c r="U19" s="220"/>
      <c r="V19" s="51" t="s">
        <v>1034</v>
      </c>
      <c r="W19" s="52">
        <v>284.8</v>
      </c>
      <c r="X19" s="52" t="s">
        <v>1023</v>
      </c>
    </row>
    <row r="20" spans="1:24" x14ac:dyDescent="0.35">
      <c r="A20" s="1"/>
      <c r="B20" s="53" t="s">
        <v>881</v>
      </c>
      <c r="C20" s="54">
        <v>1052.2</v>
      </c>
      <c r="D20" s="54">
        <v>2582.6999999999998</v>
      </c>
      <c r="E20" s="54">
        <v>1968.9</v>
      </c>
      <c r="F20" s="54">
        <v>24.8</v>
      </c>
      <c r="G20" s="54"/>
      <c r="H20" s="54">
        <v>0</v>
      </c>
      <c r="I20" s="54"/>
      <c r="J20" s="202">
        <f>[1]DESPACHO_EJECUTADO!FC24+[1]DESPACHO_EJECUTADO!FD24</f>
        <v>54.8</v>
      </c>
      <c r="K20" s="54"/>
      <c r="L20" s="54">
        <v>26.1</v>
      </c>
      <c r="M20" s="54">
        <v>10.9</v>
      </c>
      <c r="N20" s="54">
        <v>104.4</v>
      </c>
      <c r="O20" s="54">
        <v>429.7</v>
      </c>
      <c r="P20" s="54">
        <f t="shared" si="0"/>
        <v>6254.4999999999991</v>
      </c>
      <c r="Q20" s="1"/>
      <c r="R20" s="1"/>
      <c r="S20" s="1"/>
      <c r="T20" s="1"/>
      <c r="U20" s="220"/>
      <c r="V20" s="51" t="s">
        <v>1035</v>
      </c>
      <c r="W20" s="52">
        <v>148.1</v>
      </c>
      <c r="X20" s="52" t="s">
        <v>1023</v>
      </c>
    </row>
    <row r="21" spans="1:24" x14ac:dyDescent="0.35">
      <c r="A21" s="1"/>
      <c r="B21" s="53" t="s">
        <v>882</v>
      </c>
      <c r="C21" s="54">
        <v>1053.9000000000001</v>
      </c>
      <c r="D21" s="54">
        <v>2376.8000000000002</v>
      </c>
      <c r="E21" s="54">
        <v>1955.4</v>
      </c>
      <c r="F21" s="54">
        <v>25</v>
      </c>
      <c r="G21" s="54"/>
      <c r="H21" s="54">
        <v>0</v>
      </c>
      <c r="I21" s="54"/>
      <c r="J21" s="202">
        <f>[1]DESPACHO_EJECUTADO!FC25+[1]DESPACHO_EJECUTADO!FD25</f>
        <v>54.2</v>
      </c>
      <c r="K21" s="54"/>
      <c r="L21" s="54">
        <v>26.3</v>
      </c>
      <c r="M21" s="54">
        <v>10.9</v>
      </c>
      <c r="N21" s="54">
        <v>335.6</v>
      </c>
      <c r="O21" s="54">
        <v>519.4</v>
      </c>
      <c r="P21" s="54">
        <f t="shared" si="0"/>
        <v>6357.5</v>
      </c>
      <c r="Q21" s="1"/>
      <c r="R21" s="1"/>
      <c r="S21" s="1"/>
      <c r="T21" s="1"/>
      <c r="U21" s="220" t="s">
        <v>661</v>
      </c>
      <c r="V21" s="51" t="s">
        <v>1036</v>
      </c>
      <c r="W21" s="52">
        <v>3989.5</v>
      </c>
      <c r="X21" s="52" t="s">
        <v>1023</v>
      </c>
    </row>
    <row r="22" spans="1:24" x14ac:dyDescent="0.35">
      <c r="A22" s="1"/>
      <c r="B22" s="55" t="s">
        <v>883</v>
      </c>
      <c r="C22" s="56">
        <v>1058.5</v>
      </c>
      <c r="D22" s="56">
        <v>2245</v>
      </c>
      <c r="E22" s="56">
        <v>1966.2</v>
      </c>
      <c r="F22" s="56">
        <v>25.1</v>
      </c>
      <c r="G22" s="56"/>
      <c r="H22" s="56">
        <v>0</v>
      </c>
      <c r="I22" s="56"/>
      <c r="J22" s="203">
        <f>[1]DESPACHO_EJECUTADO!FC26+[1]DESPACHO_EJECUTADO!FD26</f>
        <v>54.8</v>
      </c>
      <c r="K22" s="56"/>
      <c r="L22" s="56">
        <v>26.4</v>
      </c>
      <c r="M22" s="56">
        <v>10.9</v>
      </c>
      <c r="N22" s="56">
        <v>525.1</v>
      </c>
      <c r="O22" s="56">
        <v>479</v>
      </c>
      <c r="P22" s="56">
        <f t="shared" si="0"/>
        <v>6391</v>
      </c>
      <c r="Q22" s="1"/>
      <c r="R22" s="1"/>
      <c r="S22" s="1"/>
      <c r="T22" s="1"/>
      <c r="U22" s="220" t="s">
        <v>241</v>
      </c>
      <c r="V22" s="51" t="s">
        <v>1037</v>
      </c>
      <c r="W22" s="52" t="s">
        <v>1023</v>
      </c>
      <c r="X22" s="52">
        <v>177.5</v>
      </c>
    </row>
    <row r="23" spans="1:24" x14ac:dyDescent="0.35">
      <c r="A23" s="1"/>
      <c r="B23" s="49" t="s">
        <v>884</v>
      </c>
      <c r="C23" s="50">
        <v>1075.0999999999999</v>
      </c>
      <c r="D23" s="50">
        <v>2665.5</v>
      </c>
      <c r="E23" s="50">
        <v>1972.8</v>
      </c>
      <c r="F23" s="50">
        <v>25.8</v>
      </c>
      <c r="G23" s="50"/>
      <c r="H23" s="50">
        <v>0</v>
      </c>
      <c r="I23" s="50"/>
      <c r="J23" s="201">
        <f>[1]DESPACHO_EJECUTADO!FC27+[1]DESPACHO_EJECUTADO!FD27</f>
        <v>54.699999999999996</v>
      </c>
      <c r="K23" s="50"/>
      <c r="L23" s="50">
        <v>26.5</v>
      </c>
      <c r="M23" s="50">
        <v>8.3000000000000007</v>
      </c>
      <c r="N23" s="50">
        <v>414</v>
      </c>
      <c r="O23" s="50">
        <v>477.8</v>
      </c>
      <c r="P23" s="50">
        <f t="shared" si="0"/>
        <v>6720.5</v>
      </c>
      <c r="Q23" s="1"/>
      <c r="R23" s="1"/>
      <c r="S23" s="1"/>
      <c r="T23" s="1"/>
      <c r="U23" s="220"/>
      <c r="V23" s="51" t="s">
        <v>1038</v>
      </c>
      <c r="W23" s="52" t="s">
        <v>1023</v>
      </c>
      <c r="X23" s="52">
        <v>125.55</v>
      </c>
    </row>
    <row r="24" spans="1:24" x14ac:dyDescent="0.35">
      <c r="A24" s="1"/>
      <c r="B24" s="53" t="s">
        <v>885</v>
      </c>
      <c r="C24" s="54">
        <v>1081.9000000000001</v>
      </c>
      <c r="D24" s="54">
        <v>2998.2</v>
      </c>
      <c r="E24" s="54">
        <v>2012.5</v>
      </c>
      <c r="F24" s="54">
        <v>25.2</v>
      </c>
      <c r="G24" s="54"/>
      <c r="H24" s="54">
        <v>0</v>
      </c>
      <c r="I24" s="54"/>
      <c r="J24" s="202">
        <f>[1]DESPACHO_EJECUTADO!FC28+[1]DESPACHO_EJECUTADO!FD28</f>
        <v>54.9</v>
      </c>
      <c r="K24" s="54"/>
      <c r="L24" s="54">
        <v>25.4</v>
      </c>
      <c r="M24" s="54">
        <v>8.3000000000000007</v>
      </c>
      <c r="N24" s="54">
        <v>162.9</v>
      </c>
      <c r="O24" s="54">
        <v>489.8</v>
      </c>
      <c r="P24" s="54">
        <f t="shared" si="0"/>
        <v>6859.0999999999995</v>
      </c>
      <c r="Q24" s="1"/>
      <c r="R24" s="1"/>
      <c r="S24" s="1"/>
      <c r="T24" s="1"/>
      <c r="U24" s="220" t="s">
        <v>689</v>
      </c>
      <c r="V24" s="51" t="s">
        <v>1039</v>
      </c>
      <c r="W24" s="52">
        <v>76.650000000000006</v>
      </c>
      <c r="X24" s="52" t="s">
        <v>1023</v>
      </c>
    </row>
    <row r="25" spans="1:24" x14ac:dyDescent="0.35">
      <c r="A25" s="1"/>
      <c r="B25" s="53" t="s">
        <v>886</v>
      </c>
      <c r="C25" s="54">
        <v>1078.3</v>
      </c>
      <c r="D25" s="54">
        <v>2835.4</v>
      </c>
      <c r="E25" s="54">
        <v>2095.6</v>
      </c>
      <c r="F25" s="54">
        <v>24.2</v>
      </c>
      <c r="G25" s="54"/>
      <c r="H25" s="54">
        <v>0</v>
      </c>
      <c r="I25" s="54"/>
      <c r="J25" s="202">
        <f>[1]DESPACHO_EJECUTADO!FC29+[1]DESPACHO_EJECUTADO!FD29</f>
        <v>54.5</v>
      </c>
      <c r="K25" s="54"/>
      <c r="L25" s="54">
        <v>25.6</v>
      </c>
      <c r="M25" s="54">
        <v>8.3000000000000007</v>
      </c>
      <c r="N25" s="54">
        <v>303.2</v>
      </c>
      <c r="O25" s="54">
        <v>493</v>
      </c>
      <c r="P25" s="54">
        <f t="shared" si="0"/>
        <v>6918.0999999999995</v>
      </c>
      <c r="Q25" s="1"/>
      <c r="R25" s="1"/>
      <c r="S25" s="1"/>
      <c r="T25" s="1"/>
      <c r="U25" s="220" t="s">
        <v>660</v>
      </c>
      <c r="V25" s="51" t="s">
        <v>1040</v>
      </c>
      <c r="W25" s="52" t="s">
        <v>1023</v>
      </c>
      <c r="X25" s="52">
        <v>14009.25</v>
      </c>
    </row>
    <row r="26" spans="1:24" x14ac:dyDescent="0.35">
      <c r="A26" s="1"/>
      <c r="B26" s="53" t="s">
        <v>887</v>
      </c>
      <c r="C26" s="54">
        <v>1063.8</v>
      </c>
      <c r="D26" s="54">
        <v>2777.2</v>
      </c>
      <c r="E26" s="54">
        <v>2007.4</v>
      </c>
      <c r="F26" s="54">
        <v>25.5</v>
      </c>
      <c r="G26" s="54"/>
      <c r="H26" s="54">
        <v>0</v>
      </c>
      <c r="I26" s="54"/>
      <c r="J26" s="202">
        <f>[1]DESPACHO_EJECUTADO!FC30+[1]DESPACHO_EJECUTADO!FD30</f>
        <v>54.7</v>
      </c>
      <c r="K26" s="54"/>
      <c r="L26" s="54">
        <v>25.9</v>
      </c>
      <c r="M26" s="54">
        <v>8.3000000000000007</v>
      </c>
      <c r="N26" s="54">
        <v>604.70000000000005</v>
      </c>
      <c r="O26" s="54">
        <v>458.4</v>
      </c>
      <c r="P26" s="54">
        <f t="shared" si="0"/>
        <v>7025.8999999999987</v>
      </c>
      <c r="Q26" s="1"/>
      <c r="R26" s="1"/>
      <c r="S26" s="1"/>
      <c r="T26" s="1"/>
      <c r="U26" s="220"/>
      <c r="V26" s="51" t="s">
        <v>1041</v>
      </c>
      <c r="W26" s="52">
        <v>4668.8500000000004</v>
      </c>
      <c r="X26" s="52" t="s">
        <v>1023</v>
      </c>
    </row>
    <row r="27" spans="1:24" x14ac:dyDescent="0.35">
      <c r="A27" s="1"/>
      <c r="B27" s="53" t="s">
        <v>888</v>
      </c>
      <c r="C27" s="54">
        <v>1064.5999999999999</v>
      </c>
      <c r="D27" s="54">
        <v>2943.7</v>
      </c>
      <c r="E27" s="54">
        <v>2005.2</v>
      </c>
      <c r="F27" s="54">
        <v>25.4</v>
      </c>
      <c r="G27" s="54"/>
      <c r="H27" s="54">
        <v>3.1</v>
      </c>
      <c r="I27" s="54"/>
      <c r="J27" s="202">
        <f>[1]DESPACHO_EJECUTADO!FC31+[1]DESPACHO_EJECUTADO!FD31</f>
        <v>54.8</v>
      </c>
      <c r="K27" s="54"/>
      <c r="L27" s="54">
        <v>26.7</v>
      </c>
      <c r="M27" s="54">
        <v>8.3000000000000007</v>
      </c>
      <c r="N27" s="54">
        <v>603.1</v>
      </c>
      <c r="O27" s="54">
        <v>448.3</v>
      </c>
      <c r="P27" s="54">
        <f t="shared" si="0"/>
        <v>7183.2000000000007</v>
      </c>
      <c r="Q27" s="1"/>
      <c r="R27" s="1"/>
      <c r="S27" s="1"/>
      <c r="T27" s="1"/>
      <c r="U27" s="220" t="s">
        <v>678</v>
      </c>
      <c r="V27" s="51" t="s">
        <v>1042</v>
      </c>
      <c r="W27" s="52">
        <v>108.8</v>
      </c>
      <c r="X27" s="52" t="s">
        <v>1023</v>
      </c>
    </row>
    <row r="28" spans="1:24" x14ac:dyDescent="0.35">
      <c r="A28" s="1"/>
      <c r="B28" s="53" t="s">
        <v>889</v>
      </c>
      <c r="C28" s="54">
        <v>1062.2</v>
      </c>
      <c r="D28" s="54">
        <v>2915.4</v>
      </c>
      <c r="E28" s="54">
        <v>2113.6999999999998</v>
      </c>
      <c r="F28" s="54">
        <v>29.8</v>
      </c>
      <c r="G28" s="54"/>
      <c r="H28" s="54">
        <v>7.6</v>
      </c>
      <c r="I28" s="54"/>
      <c r="J28" s="202">
        <f>[1]DESPACHO_EJECUTADO!FC32+[1]DESPACHO_EJECUTADO!FD32</f>
        <v>54.6</v>
      </c>
      <c r="K28" s="54"/>
      <c r="L28" s="54">
        <v>26.6</v>
      </c>
      <c r="M28" s="54">
        <v>8.3000000000000007</v>
      </c>
      <c r="N28" s="54">
        <v>609.1</v>
      </c>
      <c r="O28" s="54">
        <v>455.8</v>
      </c>
      <c r="P28" s="54">
        <f t="shared" si="0"/>
        <v>7283.1000000000022</v>
      </c>
      <c r="Q28" s="1"/>
      <c r="R28" s="1"/>
      <c r="S28" s="1"/>
      <c r="T28" s="1"/>
      <c r="U28" s="220" t="s">
        <v>694</v>
      </c>
      <c r="V28" s="51" t="s">
        <v>1043</v>
      </c>
      <c r="W28" s="52">
        <v>478.85</v>
      </c>
      <c r="X28" s="52" t="s">
        <v>1023</v>
      </c>
    </row>
    <row r="29" spans="1:24" x14ac:dyDescent="0.35">
      <c r="A29" s="1"/>
      <c r="B29" s="53" t="s">
        <v>890</v>
      </c>
      <c r="C29" s="54">
        <v>1071.2</v>
      </c>
      <c r="D29" s="54">
        <v>3016.4</v>
      </c>
      <c r="E29" s="54">
        <v>2180.3000000000002</v>
      </c>
      <c r="F29" s="54">
        <v>39.9</v>
      </c>
      <c r="G29" s="54"/>
      <c r="H29" s="54">
        <v>7.2</v>
      </c>
      <c r="I29" s="54"/>
      <c r="J29" s="202">
        <f>[1]DESPACHO_EJECUTADO!FC33+[1]DESPACHO_EJECUTADO!FD33</f>
        <v>54.2</v>
      </c>
      <c r="K29" s="54"/>
      <c r="L29" s="54">
        <v>25.8</v>
      </c>
      <c r="M29" s="54">
        <v>8.1999999999999993</v>
      </c>
      <c r="N29" s="54">
        <v>414.9</v>
      </c>
      <c r="O29" s="54">
        <v>563.5</v>
      </c>
      <c r="P29" s="54">
        <f t="shared" si="0"/>
        <v>7381.5999999999995</v>
      </c>
      <c r="Q29" s="1"/>
      <c r="R29" s="1"/>
      <c r="S29" s="1"/>
      <c r="T29" s="1"/>
      <c r="U29" s="220" t="s">
        <v>252</v>
      </c>
      <c r="V29" s="51" t="s">
        <v>1044</v>
      </c>
      <c r="W29" s="52">
        <v>82.3</v>
      </c>
      <c r="X29" s="52" t="s">
        <v>1023</v>
      </c>
    </row>
    <row r="30" spans="1:24" x14ac:dyDescent="0.35">
      <c r="A30" s="1"/>
      <c r="B30" s="55" t="s">
        <v>891</v>
      </c>
      <c r="C30" s="56">
        <v>1064.7</v>
      </c>
      <c r="D30" s="56">
        <v>2808.6</v>
      </c>
      <c r="E30" s="56">
        <v>2247.4</v>
      </c>
      <c r="F30" s="56">
        <v>44.8</v>
      </c>
      <c r="G30" s="56"/>
      <c r="H30" s="56">
        <v>7.2</v>
      </c>
      <c r="I30" s="56"/>
      <c r="J30" s="203">
        <f>[1]DESPACHO_EJECUTADO!FC34+[1]DESPACHO_EJECUTADO!FD34</f>
        <v>54.6</v>
      </c>
      <c r="K30" s="56"/>
      <c r="L30" s="56">
        <v>26.4</v>
      </c>
      <c r="M30" s="56">
        <v>7.1</v>
      </c>
      <c r="N30" s="56">
        <v>443.1</v>
      </c>
      <c r="O30" s="56">
        <v>602.5</v>
      </c>
      <c r="P30" s="56">
        <f t="shared" si="0"/>
        <v>7306.4000000000015</v>
      </c>
      <c r="Q30" s="1"/>
      <c r="R30" s="1"/>
      <c r="S30" s="1"/>
      <c r="T30" s="1"/>
      <c r="U30" s="220" t="s">
        <v>23</v>
      </c>
      <c r="V30" s="51" t="s">
        <v>1045</v>
      </c>
      <c r="W30" s="52" t="s">
        <v>1023</v>
      </c>
      <c r="X30" s="52">
        <v>4982.95</v>
      </c>
    </row>
    <row r="31" spans="1:24" x14ac:dyDescent="0.35">
      <c r="A31" s="1"/>
      <c r="B31" s="49" t="s">
        <v>892</v>
      </c>
      <c r="C31" s="50">
        <v>1056.8</v>
      </c>
      <c r="D31" s="50">
        <v>2688.7</v>
      </c>
      <c r="E31" s="50">
        <v>2242.5</v>
      </c>
      <c r="F31" s="50">
        <v>45.1</v>
      </c>
      <c r="G31" s="50"/>
      <c r="H31" s="50">
        <v>7.3</v>
      </c>
      <c r="I31" s="50"/>
      <c r="J31" s="201">
        <f>[1]DESPACHO_EJECUTADO!FC35+[1]DESPACHO_EJECUTADO!FD35</f>
        <v>54.4</v>
      </c>
      <c r="K31" s="50"/>
      <c r="L31" s="50">
        <v>25.7</v>
      </c>
      <c r="M31" s="50">
        <v>6.9</v>
      </c>
      <c r="N31" s="50">
        <v>642.79999999999995</v>
      </c>
      <c r="O31" s="50">
        <v>588.70000000000005</v>
      </c>
      <c r="P31" s="50">
        <f t="shared" si="0"/>
        <v>7358.9</v>
      </c>
      <c r="Q31" s="1"/>
      <c r="R31" s="1"/>
      <c r="S31" s="1"/>
      <c r="T31" s="1"/>
      <c r="U31" s="220"/>
      <c r="V31" s="51" t="s">
        <v>1046</v>
      </c>
      <c r="W31" s="52">
        <v>156</v>
      </c>
      <c r="X31" s="52" t="s">
        <v>1023</v>
      </c>
    </row>
    <row r="32" spans="1:24" x14ac:dyDescent="0.35">
      <c r="A32" s="1"/>
      <c r="B32" s="53" t="s">
        <v>893</v>
      </c>
      <c r="C32" s="54">
        <v>1074.2</v>
      </c>
      <c r="D32" s="54">
        <v>2965.4</v>
      </c>
      <c r="E32" s="54">
        <v>2129.3000000000002</v>
      </c>
      <c r="F32" s="54">
        <v>45.2</v>
      </c>
      <c r="G32" s="54"/>
      <c r="H32" s="54">
        <v>7.3</v>
      </c>
      <c r="I32" s="54"/>
      <c r="J32" s="202">
        <f>[1]DESPACHO_EJECUTADO!FC36+[1]DESPACHO_EJECUTADO!FD36</f>
        <v>54.5</v>
      </c>
      <c r="K32" s="54"/>
      <c r="L32" s="54">
        <v>25.9</v>
      </c>
      <c r="M32" s="54">
        <v>6.9</v>
      </c>
      <c r="N32" s="54">
        <v>345.3</v>
      </c>
      <c r="O32" s="54">
        <v>616.1</v>
      </c>
      <c r="P32" s="54">
        <f t="shared" si="0"/>
        <v>7270.1</v>
      </c>
      <c r="Q32" s="1"/>
      <c r="R32" s="1"/>
      <c r="S32" s="1"/>
      <c r="T32" s="1"/>
      <c r="U32" s="220" t="s">
        <v>679</v>
      </c>
      <c r="V32" s="51" t="s">
        <v>1047</v>
      </c>
      <c r="W32" s="52">
        <v>479.95</v>
      </c>
      <c r="X32" s="52" t="s">
        <v>1023</v>
      </c>
    </row>
    <row r="33" spans="1:24" x14ac:dyDescent="0.35">
      <c r="A33" s="1"/>
      <c r="B33" s="53" t="s">
        <v>894</v>
      </c>
      <c r="C33" s="54">
        <v>1054.5</v>
      </c>
      <c r="D33" s="54">
        <v>2636.8</v>
      </c>
      <c r="E33" s="54">
        <v>2121.8000000000002</v>
      </c>
      <c r="F33" s="54">
        <v>27.4</v>
      </c>
      <c r="G33" s="54"/>
      <c r="H33" s="54">
        <v>7.2</v>
      </c>
      <c r="I33" s="54"/>
      <c r="J33" s="202">
        <f>[1]DESPACHO_EJECUTADO!FC37+[1]DESPACHO_EJECUTADO!FD37</f>
        <v>55.4</v>
      </c>
      <c r="K33" s="54"/>
      <c r="L33" s="54">
        <v>26.7</v>
      </c>
      <c r="M33" s="54">
        <v>7.1</v>
      </c>
      <c r="N33" s="54">
        <v>586.4</v>
      </c>
      <c r="O33" s="54">
        <v>649.9</v>
      </c>
      <c r="P33" s="54">
        <f t="shared" si="0"/>
        <v>7173.1999999999989</v>
      </c>
      <c r="Q33" s="1"/>
      <c r="R33" s="1"/>
      <c r="S33" s="1"/>
      <c r="T33" s="1"/>
      <c r="U33" s="220" t="s">
        <v>680</v>
      </c>
      <c r="V33" s="51" t="s">
        <v>1048</v>
      </c>
      <c r="W33" s="52">
        <v>454.25</v>
      </c>
      <c r="X33" s="52" t="s">
        <v>1023</v>
      </c>
    </row>
    <row r="34" spans="1:24" x14ac:dyDescent="0.35">
      <c r="A34" s="1"/>
      <c r="B34" s="53" t="s">
        <v>895</v>
      </c>
      <c r="C34" s="54">
        <v>1072.5</v>
      </c>
      <c r="D34" s="54">
        <v>2946.8</v>
      </c>
      <c r="E34" s="54">
        <v>2026</v>
      </c>
      <c r="F34" s="54">
        <v>24.7</v>
      </c>
      <c r="G34" s="54"/>
      <c r="H34" s="54">
        <v>7</v>
      </c>
      <c r="I34" s="54"/>
      <c r="J34" s="202">
        <f>[1]DESPACHO_EJECUTADO!FC38+[1]DESPACHO_EJECUTADO!FD38</f>
        <v>55.5</v>
      </c>
      <c r="K34" s="54"/>
      <c r="L34" s="54">
        <v>27.7</v>
      </c>
      <c r="M34" s="54">
        <v>6.9</v>
      </c>
      <c r="N34" s="54">
        <v>412.9</v>
      </c>
      <c r="O34" s="54">
        <v>653.79999999999995</v>
      </c>
      <c r="P34" s="54">
        <f t="shared" si="0"/>
        <v>7233.7999999999993</v>
      </c>
      <c r="Q34" s="1"/>
      <c r="R34" s="1"/>
      <c r="S34" s="1"/>
      <c r="T34" s="1"/>
      <c r="U34" s="220" t="s">
        <v>77</v>
      </c>
      <c r="V34" s="51" t="s">
        <v>1049</v>
      </c>
      <c r="W34" s="52" t="s">
        <v>1023</v>
      </c>
      <c r="X34" s="52">
        <v>2060.9499999999998</v>
      </c>
    </row>
    <row r="35" spans="1:24" x14ac:dyDescent="0.35">
      <c r="A35" s="1"/>
      <c r="B35" s="53" t="s">
        <v>896</v>
      </c>
      <c r="C35" s="54">
        <v>1071.5999999999999</v>
      </c>
      <c r="D35" s="54">
        <v>3049.8</v>
      </c>
      <c r="E35" s="54">
        <v>2037.5</v>
      </c>
      <c r="F35" s="54">
        <v>25.2</v>
      </c>
      <c r="G35" s="54"/>
      <c r="H35" s="54">
        <v>7.2</v>
      </c>
      <c r="I35" s="54"/>
      <c r="J35" s="202">
        <f>[1]DESPACHO_EJECUTADO!FC39+[1]DESPACHO_EJECUTADO!FD39</f>
        <v>55.3</v>
      </c>
      <c r="K35" s="54"/>
      <c r="L35" s="54">
        <v>28.7</v>
      </c>
      <c r="M35" s="54">
        <v>7.8</v>
      </c>
      <c r="N35" s="54">
        <v>445.7</v>
      </c>
      <c r="O35" s="54">
        <v>692.7</v>
      </c>
      <c r="P35" s="54">
        <f t="shared" si="0"/>
        <v>7421.4999999999991</v>
      </c>
      <c r="Q35" s="1"/>
      <c r="R35" s="1"/>
      <c r="S35" s="1"/>
      <c r="T35" s="1"/>
      <c r="U35" s="220" t="s">
        <v>696</v>
      </c>
      <c r="V35" s="51" t="s">
        <v>1050</v>
      </c>
      <c r="W35" s="52">
        <v>91.7</v>
      </c>
      <c r="X35" s="52" t="s">
        <v>1023</v>
      </c>
    </row>
    <row r="36" spans="1:24" x14ac:dyDescent="0.35">
      <c r="A36" s="1"/>
      <c r="B36" s="53" t="s">
        <v>897</v>
      </c>
      <c r="C36" s="54">
        <v>1067.0999999999999</v>
      </c>
      <c r="D36" s="54">
        <v>2738.7</v>
      </c>
      <c r="E36" s="54">
        <v>2205.8000000000002</v>
      </c>
      <c r="F36" s="54">
        <v>25.4</v>
      </c>
      <c r="G36" s="54"/>
      <c r="H36" s="54">
        <v>7.1</v>
      </c>
      <c r="I36" s="54"/>
      <c r="J36" s="202">
        <f>[1]DESPACHO_EJECUTADO!FC40+[1]DESPACHO_EJECUTADO!FD40</f>
        <v>55.3</v>
      </c>
      <c r="K36" s="54"/>
      <c r="L36" s="54">
        <v>28.8</v>
      </c>
      <c r="M36" s="54">
        <v>8.1</v>
      </c>
      <c r="N36" s="54">
        <v>595.5</v>
      </c>
      <c r="O36" s="54">
        <v>695.3</v>
      </c>
      <c r="P36" s="54">
        <f t="shared" si="0"/>
        <v>7427.1000000000013</v>
      </c>
      <c r="Q36" s="1"/>
      <c r="R36" s="1"/>
      <c r="S36" s="1"/>
      <c r="T36" s="1"/>
      <c r="U36" s="220" t="s">
        <v>30</v>
      </c>
      <c r="V36" s="51" t="s">
        <v>1051</v>
      </c>
      <c r="W36" s="52">
        <v>319.60000000000002</v>
      </c>
      <c r="X36" s="52" t="s">
        <v>1023</v>
      </c>
    </row>
    <row r="37" spans="1:24" x14ac:dyDescent="0.35">
      <c r="A37" s="1"/>
      <c r="B37" s="53" t="s">
        <v>898</v>
      </c>
      <c r="C37" s="54">
        <v>1064.5</v>
      </c>
      <c r="D37" s="54">
        <v>2894.9</v>
      </c>
      <c r="E37" s="54">
        <v>2187.1</v>
      </c>
      <c r="F37" s="54">
        <v>24.9</v>
      </c>
      <c r="G37" s="54"/>
      <c r="H37" s="54">
        <v>15.7</v>
      </c>
      <c r="I37" s="54"/>
      <c r="J37" s="202">
        <f>[1]DESPACHO_EJECUTADO!FC41+[1]DESPACHO_EJECUTADO!FD41</f>
        <v>55.4</v>
      </c>
      <c r="K37" s="54"/>
      <c r="L37" s="54">
        <v>27.6</v>
      </c>
      <c r="M37" s="54">
        <v>8.1</v>
      </c>
      <c r="N37" s="54">
        <v>410</v>
      </c>
      <c r="O37" s="54">
        <v>699.9</v>
      </c>
      <c r="P37" s="54">
        <f t="shared" si="0"/>
        <v>7388.0999999999995</v>
      </c>
      <c r="Q37" s="1"/>
      <c r="R37" s="1"/>
      <c r="S37" s="1"/>
      <c r="T37" s="1"/>
      <c r="U37" s="220"/>
      <c r="V37" s="51" t="s">
        <v>1052</v>
      </c>
      <c r="W37" s="52">
        <v>338.35</v>
      </c>
      <c r="X37" s="52" t="s">
        <v>1023</v>
      </c>
    </row>
    <row r="38" spans="1:24" x14ac:dyDescent="0.35">
      <c r="A38" s="1"/>
      <c r="B38" s="55" t="s">
        <v>899</v>
      </c>
      <c r="C38" s="56">
        <v>1072</v>
      </c>
      <c r="D38" s="56">
        <v>2909.6</v>
      </c>
      <c r="E38" s="56">
        <v>2212.3000000000002</v>
      </c>
      <c r="F38" s="56">
        <v>24.8</v>
      </c>
      <c r="G38" s="56"/>
      <c r="H38" s="56">
        <v>15.6</v>
      </c>
      <c r="I38" s="56"/>
      <c r="J38" s="203">
        <f>[1]DESPACHO_EJECUTADO!FC42+[1]DESPACHO_EJECUTADO!FD42</f>
        <v>55.7</v>
      </c>
      <c r="K38" s="56"/>
      <c r="L38" s="56">
        <v>27.9</v>
      </c>
      <c r="M38" s="56">
        <v>8.1</v>
      </c>
      <c r="N38" s="56">
        <v>282.3</v>
      </c>
      <c r="O38" s="56">
        <v>684.4</v>
      </c>
      <c r="P38" s="56">
        <f t="shared" si="0"/>
        <v>7292.7</v>
      </c>
      <c r="Q38" s="1"/>
      <c r="R38" s="1"/>
      <c r="S38" s="1"/>
      <c r="T38" s="1"/>
      <c r="U38" s="220"/>
      <c r="V38" s="51" t="s">
        <v>1053</v>
      </c>
      <c r="W38" s="52">
        <v>334.95</v>
      </c>
      <c r="X38" s="52" t="s">
        <v>1023</v>
      </c>
    </row>
    <row r="39" spans="1:24" x14ac:dyDescent="0.35">
      <c r="A39" s="1"/>
      <c r="B39" s="49" t="s">
        <v>900</v>
      </c>
      <c r="C39" s="50">
        <v>1056</v>
      </c>
      <c r="D39" s="50">
        <v>2699.9</v>
      </c>
      <c r="E39" s="50">
        <v>2471.5</v>
      </c>
      <c r="F39" s="50">
        <v>25.6</v>
      </c>
      <c r="G39" s="50"/>
      <c r="H39" s="50">
        <v>15.7</v>
      </c>
      <c r="I39" s="50"/>
      <c r="J39" s="201">
        <f>[1]DESPACHO_EJECUTADO!FC43+[1]DESPACHO_EJECUTADO!FD43</f>
        <v>55.3</v>
      </c>
      <c r="K39" s="50"/>
      <c r="L39" s="50">
        <v>27.7</v>
      </c>
      <c r="M39" s="50">
        <v>8.1</v>
      </c>
      <c r="N39" s="50">
        <v>181</v>
      </c>
      <c r="O39" s="50">
        <v>683.4</v>
      </c>
      <c r="P39" s="50">
        <f t="shared" si="0"/>
        <v>7224.2</v>
      </c>
      <c r="Q39" s="1"/>
      <c r="R39" s="1"/>
      <c r="S39" s="1"/>
      <c r="T39" s="1"/>
      <c r="U39" s="220"/>
      <c r="V39" s="51" t="s">
        <v>1054</v>
      </c>
      <c r="W39" s="52">
        <v>192.35</v>
      </c>
      <c r="X39" s="52" t="s">
        <v>1023</v>
      </c>
    </row>
    <row r="40" spans="1:24" x14ac:dyDescent="0.35">
      <c r="A40" s="1"/>
      <c r="B40" s="53" t="s">
        <v>901</v>
      </c>
      <c r="C40" s="54">
        <v>1067.4000000000001</v>
      </c>
      <c r="D40" s="54">
        <v>2871.5</v>
      </c>
      <c r="E40" s="54">
        <v>2394.6</v>
      </c>
      <c r="F40" s="54">
        <v>25.7</v>
      </c>
      <c r="G40" s="54"/>
      <c r="H40" s="54">
        <v>15.6</v>
      </c>
      <c r="I40" s="54"/>
      <c r="J40" s="202">
        <f>[1]DESPACHO_EJECUTADO!FC44+[1]DESPACHO_EJECUTADO!FD44</f>
        <v>55.4</v>
      </c>
      <c r="K40" s="54"/>
      <c r="L40" s="54">
        <v>27.4</v>
      </c>
      <c r="M40" s="54">
        <v>9.1</v>
      </c>
      <c r="N40" s="54">
        <v>39.6</v>
      </c>
      <c r="O40" s="54">
        <v>697.4</v>
      </c>
      <c r="P40" s="54">
        <f t="shared" si="0"/>
        <v>7203.7</v>
      </c>
      <c r="Q40" s="1"/>
      <c r="R40" s="1"/>
      <c r="S40" s="1"/>
      <c r="T40" s="1"/>
      <c r="U40" s="220" t="s">
        <v>666</v>
      </c>
      <c r="V40" s="51" t="s">
        <v>1055</v>
      </c>
      <c r="W40" s="52">
        <v>447.5</v>
      </c>
      <c r="X40" s="52" t="s">
        <v>1023</v>
      </c>
    </row>
    <row r="41" spans="1:24" x14ac:dyDescent="0.35">
      <c r="A41" s="1"/>
      <c r="B41" s="53" t="s">
        <v>902</v>
      </c>
      <c r="C41" s="54">
        <v>1088.5</v>
      </c>
      <c r="D41" s="54">
        <v>2567.1999999999998</v>
      </c>
      <c r="E41" s="54">
        <v>2713.5</v>
      </c>
      <c r="F41" s="54">
        <v>25.4</v>
      </c>
      <c r="G41" s="54"/>
      <c r="H41" s="54">
        <v>7.7</v>
      </c>
      <c r="I41" s="54"/>
      <c r="J41" s="202">
        <f>[1]DESPACHO_EJECUTADO!FC45+[1]DESPACHO_EJECUTADO!FD45</f>
        <v>55.6</v>
      </c>
      <c r="K41" s="54"/>
      <c r="L41" s="54">
        <v>26.9</v>
      </c>
      <c r="M41" s="54">
        <v>9.8000000000000007</v>
      </c>
      <c r="N41" s="54">
        <v>0</v>
      </c>
      <c r="O41" s="54">
        <v>713.3</v>
      </c>
      <c r="P41" s="54">
        <f t="shared" si="0"/>
        <v>7207.9</v>
      </c>
      <c r="Q41" s="1"/>
      <c r="R41" s="1"/>
      <c r="S41" s="1"/>
      <c r="T41" s="1"/>
      <c r="U41" s="220" t="s">
        <v>682</v>
      </c>
      <c r="V41" s="51" t="s">
        <v>1056</v>
      </c>
      <c r="W41" s="52">
        <v>446.35</v>
      </c>
      <c r="X41" s="52" t="s">
        <v>1023</v>
      </c>
    </row>
    <row r="42" spans="1:24" x14ac:dyDescent="0.35">
      <c r="A42" s="1"/>
      <c r="B42" s="53" t="s">
        <v>903</v>
      </c>
      <c r="C42" s="54">
        <v>1088.2</v>
      </c>
      <c r="D42" s="54">
        <v>2555.5</v>
      </c>
      <c r="E42" s="54">
        <v>2716.8</v>
      </c>
      <c r="F42" s="54">
        <v>56.4</v>
      </c>
      <c r="G42" s="54"/>
      <c r="H42" s="54">
        <v>7.2</v>
      </c>
      <c r="I42" s="54"/>
      <c r="J42" s="202">
        <f>[1]DESPACHO_EJECUTADO!FC46+[1]DESPACHO_EJECUTADO!FD46</f>
        <v>55.4</v>
      </c>
      <c r="K42" s="54"/>
      <c r="L42" s="54">
        <v>26.3</v>
      </c>
      <c r="M42" s="54">
        <v>10.1</v>
      </c>
      <c r="N42" s="54">
        <v>0</v>
      </c>
      <c r="O42" s="54">
        <v>705.6</v>
      </c>
      <c r="P42" s="54">
        <f t="shared" si="0"/>
        <v>7221.5</v>
      </c>
      <c r="Q42" s="1"/>
      <c r="R42" s="1"/>
      <c r="S42" s="1"/>
      <c r="T42" s="1"/>
      <c r="U42" s="220" t="s">
        <v>659</v>
      </c>
      <c r="V42" s="51" t="s">
        <v>1057</v>
      </c>
      <c r="W42" s="52" t="s">
        <v>1023</v>
      </c>
      <c r="X42" s="52">
        <v>688</v>
      </c>
    </row>
    <row r="43" spans="1:24" x14ac:dyDescent="0.35">
      <c r="A43" s="1"/>
      <c r="B43" s="53" t="s">
        <v>904</v>
      </c>
      <c r="C43" s="54">
        <v>1082</v>
      </c>
      <c r="D43" s="54">
        <v>2689.7</v>
      </c>
      <c r="E43" s="54">
        <v>2778.6</v>
      </c>
      <c r="F43" s="54">
        <v>46.7</v>
      </c>
      <c r="G43" s="54"/>
      <c r="H43" s="54">
        <v>7.6</v>
      </c>
      <c r="I43" s="54"/>
      <c r="J43" s="202">
        <f>[1]DESPACHO_EJECUTADO!FC47+[1]DESPACHO_EJECUTADO!FD47</f>
        <v>56</v>
      </c>
      <c r="K43" s="54"/>
      <c r="L43" s="54">
        <v>26.2</v>
      </c>
      <c r="M43" s="54">
        <v>10.199999999999999</v>
      </c>
      <c r="N43" s="54">
        <v>0</v>
      </c>
      <c r="O43" s="54">
        <v>734.3</v>
      </c>
      <c r="P43" s="54">
        <f t="shared" si="0"/>
        <v>7431.2999999999993</v>
      </c>
      <c r="Q43" s="1"/>
      <c r="R43" s="1"/>
      <c r="S43" s="1"/>
      <c r="T43" s="1"/>
      <c r="U43" s="220" t="s">
        <v>668</v>
      </c>
      <c r="V43" s="51" t="s">
        <v>1058</v>
      </c>
      <c r="W43" s="52">
        <v>2169.15</v>
      </c>
      <c r="X43" s="52" t="s">
        <v>1023</v>
      </c>
    </row>
    <row r="44" spans="1:24" x14ac:dyDescent="0.35">
      <c r="A44" s="1"/>
      <c r="B44" s="53" t="s">
        <v>905</v>
      </c>
      <c r="C44" s="54">
        <v>1094.9000000000001</v>
      </c>
      <c r="D44" s="54">
        <v>2850.8</v>
      </c>
      <c r="E44" s="54">
        <v>2591.8000000000002</v>
      </c>
      <c r="F44" s="54">
        <v>47.2</v>
      </c>
      <c r="G44" s="54"/>
      <c r="H44" s="54">
        <v>7.6</v>
      </c>
      <c r="I44" s="54"/>
      <c r="J44" s="202">
        <f>[1]DESPACHO_EJECUTADO!FC48+[1]DESPACHO_EJECUTADO!FD48</f>
        <v>55.6</v>
      </c>
      <c r="K44" s="54"/>
      <c r="L44" s="54">
        <v>27.3</v>
      </c>
      <c r="M44" s="54">
        <v>10.5</v>
      </c>
      <c r="N44" s="54">
        <v>0</v>
      </c>
      <c r="O44" s="54">
        <v>700.2</v>
      </c>
      <c r="P44" s="54">
        <f t="shared" si="0"/>
        <v>7385.9000000000005</v>
      </c>
      <c r="Q44" s="1"/>
      <c r="R44" s="1"/>
      <c r="S44" s="1"/>
      <c r="T44" s="1"/>
      <c r="U44" s="220" t="s">
        <v>36</v>
      </c>
      <c r="V44" s="51" t="s">
        <v>1059</v>
      </c>
      <c r="W44" s="52">
        <v>102.4</v>
      </c>
      <c r="X44" s="52" t="s">
        <v>1023</v>
      </c>
    </row>
    <row r="45" spans="1:24" x14ac:dyDescent="0.35">
      <c r="A45" s="1"/>
      <c r="B45" s="53" t="s">
        <v>906</v>
      </c>
      <c r="C45" s="54">
        <v>1092.4000000000001</v>
      </c>
      <c r="D45" s="54">
        <v>3001.4</v>
      </c>
      <c r="E45" s="54">
        <v>2497</v>
      </c>
      <c r="F45" s="54">
        <v>47.3</v>
      </c>
      <c r="G45" s="54"/>
      <c r="H45" s="54">
        <v>7.6</v>
      </c>
      <c r="I45" s="54"/>
      <c r="J45" s="202">
        <f>[1]DESPACHO_EJECUTADO!FC49+[1]DESPACHO_EJECUTADO!FD49</f>
        <v>56.7</v>
      </c>
      <c r="K45" s="54"/>
      <c r="L45" s="54">
        <v>26.4</v>
      </c>
      <c r="M45" s="54">
        <v>10.6</v>
      </c>
      <c r="N45" s="54">
        <v>0</v>
      </c>
      <c r="O45" s="54">
        <v>592.4</v>
      </c>
      <c r="P45" s="54">
        <f t="shared" si="0"/>
        <v>7331.8</v>
      </c>
      <c r="Q45" s="1"/>
      <c r="R45" s="1"/>
      <c r="S45" s="1"/>
      <c r="T45" s="1"/>
      <c r="U45" s="220" t="s">
        <v>95</v>
      </c>
      <c r="V45" s="51" t="s">
        <v>1060</v>
      </c>
      <c r="W45" s="52" t="s">
        <v>1023</v>
      </c>
      <c r="X45" s="52">
        <v>10936.2</v>
      </c>
    </row>
    <row r="46" spans="1:24" x14ac:dyDescent="0.35">
      <c r="A46" s="1"/>
      <c r="B46" s="55" t="s">
        <v>907</v>
      </c>
      <c r="C46" s="56">
        <v>1095.4000000000001</v>
      </c>
      <c r="D46" s="56">
        <v>3086.2</v>
      </c>
      <c r="E46" s="56">
        <v>2492.6999999999998</v>
      </c>
      <c r="F46" s="56">
        <v>47.5</v>
      </c>
      <c r="G46" s="56"/>
      <c r="H46" s="56">
        <v>7.5</v>
      </c>
      <c r="I46" s="56"/>
      <c r="J46" s="203">
        <f>[1]DESPACHO_EJECUTADO!FC50+[1]DESPACHO_EJECUTADO!FD50</f>
        <v>56.2</v>
      </c>
      <c r="K46" s="56"/>
      <c r="L46" s="56">
        <v>26.7</v>
      </c>
      <c r="M46" s="56">
        <v>10.7</v>
      </c>
      <c r="N46" s="56">
        <v>0</v>
      </c>
      <c r="O46" s="56">
        <v>521.79999999999995</v>
      </c>
      <c r="P46" s="56">
        <f t="shared" si="0"/>
        <v>7344.7</v>
      </c>
      <c r="Q46" s="1"/>
      <c r="R46" s="1"/>
      <c r="S46" s="1"/>
      <c r="T46" s="1"/>
      <c r="U46" s="220"/>
      <c r="V46" s="51" t="s">
        <v>1061</v>
      </c>
      <c r="W46" s="52">
        <v>130.9</v>
      </c>
      <c r="X46" s="52" t="s">
        <v>1023</v>
      </c>
    </row>
    <row r="47" spans="1:24" x14ac:dyDescent="0.35">
      <c r="A47" s="1"/>
      <c r="B47" s="49" t="s">
        <v>908</v>
      </c>
      <c r="C47" s="50">
        <v>1093.9000000000001</v>
      </c>
      <c r="D47" s="50">
        <v>2968.2</v>
      </c>
      <c r="E47" s="50">
        <v>2690.2</v>
      </c>
      <c r="F47" s="50">
        <v>47.6</v>
      </c>
      <c r="G47" s="50"/>
      <c r="H47" s="50">
        <v>0</v>
      </c>
      <c r="I47" s="50"/>
      <c r="J47" s="201">
        <f>[1]DESPACHO_EJECUTADO!FC51+[1]DESPACHO_EJECUTADO!FD51</f>
        <v>56.5</v>
      </c>
      <c r="K47" s="50"/>
      <c r="L47" s="50">
        <v>26.6</v>
      </c>
      <c r="M47" s="50">
        <v>10.7</v>
      </c>
      <c r="N47" s="50">
        <v>0</v>
      </c>
      <c r="O47" s="50">
        <v>405.1</v>
      </c>
      <c r="P47" s="50">
        <f t="shared" si="0"/>
        <v>7298.8</v>
      </c>
      <c r="Q47" s="1"/>
      <c r="R47" s="1"/>
      <c r="S47" s="1"/>
      <c r="T47" s="1"/>
      <c r="U47" s="220" t="s">
        <v>664</v>
      </c>
      <c r="V47" s="51" t="s">
        <v>1062</v>
      </c>
      <c r="W47" s="52" t="s">
        <v>1023</v>
      </c>
      <c r="X47" s="52">
        <v>1153.9000000000001</v>
      </c>
    </row>
    <row r="48" spans="1:24" x14ac:dyDescent="0.35">
      <c r="A48" s="1"/>
      <c r="B48" s="53" t="s">
        <v>909</v>
      </c>
      <c r="C48" s="54">
        <v>1088.5</v>
      </c>
      <c r="D48" s="54">
        <v>2936.6</v>
      </c>
      <c r="E48" s="54">
        <v>2688.5</v>
      </c>
      <c r="F48" s="54">
        <v>47.3</v>
      </c>
      <c r="G48" s="54"/>
      <c r="H48" s="54">
        <v>0</v>
      </c>
      <c r="I48" s="54"/>
      <c r="J48" s="202">
        <f>[1]DESPACHO_EJECUTADO!FC52+[1]DESPACHO_EJECUTADO!FD52</f>
        <v>55.900000000000006</v>
      </c>
      <c r="K48" s="54"/>
      <c r="L48" s="54">
        <v>26.6</v>
      </c>
      <c r="M48" s="54">
        <v>10.7</v>
      </c>
      <c r="N48" s="54">
        <v>0</v>
      </c>
      <c r="O48" s="54">
        <v>377.8</v>
      </c>
      <c r="P48" s="54">
        <f t="shared" si="0"/>
        <v>7231.9000000000005</v>
      </c>
      <c r="Q48" s="1"/>
      <c r="R48" s="1"/>
      <c r="S48" s="1"/>
      <c r="T48" s="1"/>
      <c r="U48" s="220" t="s">
        <v>677</v>
      </c>
      <c r="V48" s="51" t="s">
        <v>1063</v>
      </c>
      <c r="W48" s="52">
        <v>58.5</v>
      </c>
      <c r="X48" s="52" t="s">
        <v>1023</v>
      </c>
    </row>
    <row r="49" spans="1:24" x14ac:dyDescent="0.35">
      <c r="A49" s="1"/>
      <c r="B49" s="53" t="s">
        <v>910</v>
      </c>
      <c r="C49" s="54">
        <v>1086.8</v>
      </c>
      <c r="D49" s="54">
        <v>2850.2</v>
      </c>
      <c r="E49" s="54">
        <v>2689.4</v>
      </c>
      <c r="F49" s="54">
        <v>47.3</v>
      </c>
      <c r="G49" s="54"/>
      <c r="H49" s="54">
        <v>0</v>
      </c>
      <c r="I49" s="54"/>
      <c r="J49" s="202">
        <f>[1]DESPACHO_EJECUTADO!FC53+[1]DESPACHO_EJECUTADO!FD53</f>
        <v>55.699999999999996</v>
      </c>
      <c r="K49" s="54"/>
      <c r="L49" s="54">
        <v>26.4</v>
      </c>
      <c r="M49" s="54">
        <v>10.8</v>
      </c>
      <c r="N49" s="54">
        <v>0</v>
      </c>
      <c r="O49" s="54">
        <v>378.4</v>
      </c>
      <c r="P49" s="54">
        <f t="shared" si="0"/>
        <v>7144.9999999999991</v>
      </c>
      <c r="Q49" s="1"/>
      <c r="R49" s="1"/>
      <c r="S49" s="1"/>
      <c r="T49" s="1"/>
      <c r="U49" s="220" t="s">
        <v>107</v>
      </c>
      <c r="V49" s="51" t="s">
        <v>1064</v>
      </c>
      <c r="W49" s="52">
        <v>129.80000000000001</v>
      </c>
      <c r="X49" s="52" t="s">
        <v>1023</v>
      </c>
    </row>
    <row r="50" spans="1:24" x14ac:dyDescent="0.35">
      <c r="A50" s="1"/>
      <c r="B50" s="53" t="s">
        <v>911</v>
      </c>
      <c r="C50" s="54">
        <v>1086.5999999999999</v>
      </c>
      <c r="D50" s="54">
        <v>2940.8</v>
      </c>
      <c r="E50" s="54">
        <v>2562.5</v>
      </c>
      <c r="F50" s="54">
        <v>47.2</v>
      </c>
      <c r="G50" s="54"/>
      <c r="H50" s="54">
        <v>0</v>
      </c>
      <c r="I50" s="54"/>
      <c r="J50" s="202">
        <f>[1]DESPACHO_EJECUTADO!FC54+[1]DESPACHO_EJECUTADO!FD54</f>
        <v>55.8</v>
      </c>
      <c r="K50" s="54"/>
      <c r="L50" s="54">
        <v>26.4</v>
      </c>
      <c r="M50" s="54">
        <v>10.8</v>
      </c>
      <c r="N50" s="54">
        <v>0</v>
      </c>
      <c r="O50" s="54">
        <v>386</v>
      </c>
      <c r="P50" s="54">
        <f t="shared" si="0"/>
        <v>7116.0999999999995</v>
      </c>
      <c r="Q50" s="1"/>
      <c r="R50" s="1"/>
      <c r="S50" s="1"/>
      <c r="T50" s="1"/>
      <c r="U50" s="220"/>
      <c r="V50" s="51" t="s">
        <v>1065</v>
      </c>
      <c r="W50" s="52" t="s">
        <v>1023</v>
      </c>
      <c r="X50" s="52">
        <v>4328.75</v>
      </c>
    </row>
    <row r="51" spans="1:24" x14ac:dyDescent="0.35">
      <c r="A51" s="1"/>
      <c r="B51" s="53" t="s">
        <v>912</v>
      </c>
      <c r="C51" s="54">
        <v>1089.7</v>
      </c>
      <c r="D51" s="54">
        <v>2733</v>
      </c>
      <c r="E51" s="54">
        <v>2562.8000000000002</v>
      </c>
      <c r="F51" s="54">
        <v>46.8</v>
      </c>
      <c r="G51" s="54"/>
      <c r="H51" s="54">
        <v>0</v>
      </c>
      <c r="I51" s="54"/>
      <c r="J51" s="202">
        <f>[1]DESPACHO_EJECUTADO!FC55+[1]DESPACHO_EJECUTADO!FD55</f>
        <v>55.5</v>
      </c>
      <c r="K51" s="54"/>
      <c r="L51" s="54">
        <v>26.3</v>
      </c>
      <c r="M51" s="54">
        <v>10.8</v>
      </c>
      <c r="N51" s="54">
        <v>0</v>
      </c>
      <c r="O51" s="54">
        <v>442.3</v>
      </c>
      <c r="P51" s="54">
        <f t="shared" si="0"/>
        <v>6967.2000000000007</v>
      </c>
      <c r="Q51" s="1"/>
      <c r="R51" s="1"/>
      <c r="S51" s="1"/>
      <c r="T51" s="1"/>
      <c r="U51" s="220"/>
      <c r="V51" s="51" t="s">
        <v>113</v>
      </c>
      <c r="W51" s="52" t="s">
        <v>1023</v>
      </c>
      <c r="X51" s="52">
        <v>2147.4499999999998</v>
      </c>
    </row>
    <row r="52" spans="1:24" x14ac:dyDescent="0.35">
      <c r="A52" s="1"/>
      <c r="B52" s="53" t="s">
        <v>913</v>
      </c>
      <c r="C52" s="54">
        <v>1098</v>
      </c>
      <c r="D52" s="54">
        <v>2774.1</v>
      </c>
      <c r="E52" s="54">
        <v>2190.8000000000002</v>
      </c>
      <c r="F52" s="54">
        <v>46.7</v>
      </c>
      <c r="G52" s="54"/>
      <c r="H52" s="54">
        <v>0</v>
      </c>
      <c r="I52" s="54"/>
      <c r="J52" s="202">
        <f>[1]DESPACHO_EJECUTADO!FC56+[1]DESPACHO_EJECUTADO!FD56</f>
        <v>55.699999999999996</v>
      </c>
      <c r="K52" s="54"/>
      <c r="L52" s="54">
        <v>26.1</v>
      </c>
      <c r="M52" s="54">
        <v>10.8</v>
      </c>
      <c r="N52" s="54">
        <v>0</v>
      </c>
      <c r="O52" s="54">
        <v>477.1</v>
      </c>
      <c r="P52" s="54">
        <f t="shared" si="0"/>
        <v>6679.3</v>
      </c>
      <c r="Q52" s="1"/>
      <c r="R52" s="1"/>
      <c r="S52" s="1"/>
      <c r="T52" s="1"/>
      <c r="U52" s="220"/>
      <c r="V52" s="51" t="s">
        <v>1066</v>
      </c>
      <c r="W52" s="52">
        <v>238.3</v>
      </c>
      <c r="X52" s="52" t="s">
        <v>1023</v>
      </c>
    </row>
    <row r="53" spans="1:24" x14ac:dyDescent="0.35">
      <c r="A53" s="1"/>
      <c r="B53" s="53" t="s">
        <v>914</v>
      </c>
      <c r="C53" s="54">
        <v>1088.8</v>
      </c>
      <c r="D53" s="54">
        <v>2693.7</v>
      </c>
      <c r="E53" s="54">
        <v>2071.1999999999998</v>
      </c>
      <c r="F53" s="54">
        <v>46.3</v>
      </c>
      <c r="G53" s="54"/>
      <c r="H53" s="54">
        <v>0</v>
      </c>
      <c r="I53" s="54"/>
      <c r="J53" s="202">
        <f>[1]DESPACHO_EJECUTADO!FC57+[1]DESPACHO_EJECUTADO!FD57</f>
        <v>55.5</v>
      </c>
      <c r="K53" s="54"/>
      <c r="L53" s="54">
        <v>25.4</v>
      </c>
      <c r="M53" s="54">
        <v>10.8</v>
      </c>
      <c r="N53" s="54">
        <v>0</v>
      </c>
      <c r="O53" s="54">
        <v>572.4</v>
      </c>
      <c r="P53" s="54">
        <f t="shared" si="0"/>
        <v>6564.0999999999995</v>
      </c>
      <c r="Q53" s="1"/>
      <c r="R53" s="1"/>
      <c r="S53" s="1"/>
      <c r="T53" s="1"/>
      <c r="U53" s="220" t="s">
        <v>115</v>
      </c>
      <c r="V53" s="51" t="s">
        <v>1067</v>
      </c>
      <c r="W53" s="52" t="s">
        <v>1023</v>
      </c>
      <c r="X53" s="52">
        <v>1889.6</v>
      </c>
    </row>
    <row r="54" spans="1:24" x14ac:dyDescent="0.35">
      <c r="A54" s="1"/>
      <c r="B54" s="55" t="s">
        <v>55</v>
      </c>
      <c r="C54" s="56">
        <v>1096.0999999999999</v>
      </c>
      <c r="D54" s="56">
        <v>2538.6999999999998</v>
      </c>
      <c r="E54" s="56">
        <v>1987.7</v>
      </c>
      <c r="F54" s="56">
        <v>46.8</v>
      </c>
      <c r="G54" s="56"/>
      <c r="H54" s="56">
        <v>0</v>
      </c>
      <c r="I54" s="56"/>
      <c r="J54" s="203">
        <f>[1]DESPACHO_EJECUTADO!FC58+[1]DESPACHO_EJECUTADO!FD58</f>
        <v>55.699999999999996</v>
      </c>
      <c r="K54" s="56"/>
      <c r="L54" s="56">
        <v>25.4</v>
      </c>
      <c r="M54" s="56">
        <v>10.8</v>
      </c>
      <c r="N54" s="56">
        <v>0</v>
      </c>
      <c r="O54" s="56">
        <v>643.20000000000005</v>
      </c>
      <c r="P54" s="56">
        <f t="shared" si="0"/>
        <v>6404.4</v>
      </c>
      <c r="Q54" s="1"/>
      <c r="R54" s="1"/>
      <c r="S54" s="1"/>
      <c r="T54" s="1"/>
      <c r="U54" s="220"/>
      <c r="V54" s="51" t="s">
        <v>1068</v>
      </c>
      <c r="W54" s="52">
        <v>14.4</v>
      </c>
      <c r="X54" s="52" t="s">
        <v>1023</v>
      </c>
    </row>
    <row r="55" spans="1:24" x14ac:dyDescent="0.35">
      <c r="A55" s="1"/>
      <c r="B55" s="57" t="s">
        <v>1069</v>
      </c>
      <c r="C55" s="204">
        <f>+SUM(C7:C54)/2</f>
        <v>25079.95</v>
      </c>
      <c r="D55" s="204">
        <f t="shared" ref="D55:O55" si="1">+SUM(D7:D54)/2</f>
        <v>63832.899999999994</v>
      </c>
      <c r="E55" s="204">
        <f t="shared" si="1"/>
        <v>53423.80000000001</v>
      </c>
      <c r="F55" s="204">
        <f t="shared" si="1"/>
        <v>790.24999999999989</v>
      </c>
      <c r="G55" s="204">
        <f t="shared" si="1"/>
        <v>0</v>
      </c>
      <c r="H55" s="204">
        <f t="shared" si="1"/>
        <v>87.999999999999986</v>
      </c>
      <c r="I55" s="204">
        <f t="shared" si="1"/>
        <v>0</v>
      </c>
      <c r="J55" s="204">
        <f t="shared" si="1"/>
        <v>1324.7999999999997</v>
      </c>
      <c r="K55" s="204">
        <f t="shared" si="1"/>
        <v>0</v>
      </c>
      <c r="L55" s="204">
        <f t="shared" si="1"/>
        <v>636.25000000000011</v>
      </c>
      <c r="M55" s="204">
        <f t="shared" si="1"/>
        <v>232.35000000000016</v>
      </c>
      <c r="N55" s="204">
        <f t="shared" si="1"/>
        <v>4239.3</v>
      </c>
      <c r="O55" s="204">
        <f t="shared" si="1"/>
        <v>11747.449999999999</v>
      </c>
      <c r="P55" s="58">
        <f>SUM(C55:O55)</f>
        <v>161395.04999999999</v>
      </c>
      <c r="Q55" s="1"/>
      <c r="R55" s="1"/>
      <c r="S55" s="1"/>
      <c r="T55" s="1"/>
      <c r="U55" s="220"/>
      <c r="V55" s="51" t="s">
        <v>1070</v>
      </c>
      <c r="W55" s="52">
        <v>724.35</v>
      </c>
      <c r="X55" s="52" t="s">
        <v>1023</v>
      </c>
    </row>
    <row r="56" spans="1:24" x14ac:dyDescent="0.35">
      <c r="A56" s="1"/>
      <c r="B56" s="57" t="s">
        <v>1071</v>
      </c>
      <c r="C56" s="204">
        <f>+C55*100/$P$55</f>
        <v>15.539479060851001</v>
      </c>
      <c r="D56" s="204">
        <f t="shared" ref="D56:O56" si="2">+D55*100/$P$55</f>
        <v>39.550717323734524</v>
      </c>
      <c r="E56" s="204">
        <f t="shared" si="2"/>
        <v>33.101263018909201</v>
      </c>
      <c r="F56" s="204">
        <f t="shared" si="2"/>
        <v>0.48963707375164228</v>
      </c>
      <c r="G56" s="204">
        <f t="shared" si="2"/>
        <v>0</v>
      </c>
      <c r="H56" s="204">
        <f t="shared" si="2"/>
        <v>5.452459663415947E-2</v>
      </c>
      <c r="I56" s="204">
        <f t="shared" si="2"/>
        <v>0</v>
      </c>
      <c r="J56" s="204">
        <f t="shared" si="2"/>
        <v>0.82084301841970975</v>
      </c>
      <c r="K56" s="204">
        <f t="shared" si="2"/>
        <v>0</v>
      </c>
      <c r="L56" s="204">
        <f t="shared" si="2"/>
        <v>0.39421902964186334</v>
      </c>
      <c r="M56" s="204">
        <f t="shared" si="2"/>
        <v>0.14396352304485188</v>
      </c>
      <c r="N56" s="204">
        <f t="shared" si="2"/>
        <v>2.6266604830817304</v>
      </c>
      <c r="O56" s="204">
        <f t="shared" si="2"/>
        <v>7.2786928719313266</v>
      </c>
      <c r="P56" s="59" t="s">
        <v>1072</v>
      </c>
      <c r="Q56" s="1"/>
      <c r="R56" s="1"/>
      <c r="S56" s="1"/>
      <c r="T56" s="1"/>
      <c r="U56" s="220"/>
      <c r="V56" s="51" t="s">
        <v>1073</v>
      </c>
      <c r="W56" s="52" t="s">
        <v>1023</v>
      </c>
      <c r="X56" s="52">
        <v>2963.05</v>
      </c>
    </row>
    <row r="57" spans="1:24" x14ac:dyDescent="0.35">
      <c r="A57" s="1"/>
      <c r="B57" s="1"/>
      <c r="C57" s="1"/>
      <c r="D57" s="1"/>
      <c r="E57" s="1"/>
      <c r="F57" s="1"/>
      <c r="G57" s="1"/>
      <c r="H57" s="1"/>
      <c r="I57" s="1"/>
      <c r="J57" s="1"/>
      <c r="K57" s="1"/>
      <c r="L57" s="1"/>
      <c r="M57" s="1"/>
      <c r="N57" s="1"/>
      <c r="O57" s="1"/>
      <c r="P57" s="1"/>
      <c r="Q57" s="1"/>
      <c r="R57" s="1"/>
      <c r="S57" s="1"/>
      <c r="T57" s="1"/>
      <c r="U57" s="220"/>
      <c r="V57" s="51" t="s">
        <v>1074</v>
      </c>
      <c r="W57" s="52" t="s">
        <v>1023</v>
      </c>
      <c r="X57" s="52">
        <v>2952.45</v>
      </c>
    </row>
    <row r="58" spans="1:24" x14ac:dyDescent="0.35">
      <c r="A58" s="1"/>
      <c r="B58" s="1"/>
      <c r="C58" s="1"/>
      <c r="D58" s="1"/>
      <c r="E58" s="1"/>
      <c r="F58" s="1"/>
      <c r="G58" s="1"/>
      <c r="H58" s="1"/>
      <c r="I58" s="1"/>
      <c r="J58" s="1"/>
      <c r="K58" s="1"/>
      <c r="L58" s="1"/>
      <c r="M58" s="1"/>
      <c r="N58" s="1"/>
      <c r="O58" s="1"/>
      <c r="P58" s="1"/>
      <c r="Q58" s="1"/>
      <c r="R58" s="1"/>
      <c r="S58" s="1"/>
      <c r="T58" s="1"/>
      <c r="U58" s="220"/>
      <c r="V58" s="51" t="s">
        <v>1075</v>
      </c>
      <c r="W58" s="52">
        <v>1556.6</v>
      </c>
      <c r="X58" s="52" t="s">
        <v>1023</v>
      </c>
    </row>
    <row r="59" spans="1:24" x14ac:dyDescent="0.35">
      <c r="A59" s="1"/>
      <c r="B59" s="1"/>
      <c r="C59" s="1"/>
      <c r="D59" s="1"/>
      <c r="E59" s="1"/>
      <c r="F59" s="1"/>
      <c r="G59" s="1"/>
      <c r="H59" s="1"/>
      <c r="I59" s="1"/>
      <c r="J59" s="1"/>
      <c r="K59" s="1"/>
      <c r="L59" s="1"/>
      <c r="M59" s="1"/>
      <c r="N59" s="1"/>
      <c r="O59" s="1"/>
      <c r="P59" s="1"/>
      <c r="Q59" s="1"/>
      <c r="R59" s="1"/>
      <c r="S59" s="1"/>
      <c r="T59" s="1"/>
      <c r="U59" s="220" t="s">
        <v>676</v>
      </c>
      <c r="V59" s="51" t="s">
        <v>1076</v>
      </c>
      <c r="W59" s="52">
        <v>479.25</v>
      </c>
      <c r="X59" s="52" t="s">
        <v>1023</v>
      </c>
    </row>
    <row r="60" spans="1:24" x14ac:dyDescent="0.35">
      <c r="A60" s="1"/>
      <c r="B60" s="1"/>
      <c r="C60" s="1"/>
      <c r="D60" s="1"/>
      <c r="E60" s="1"/>
      <c r="F60" s="1"/>
      <c r="G60" s="1"/>
      <c r="H60" s="1"/>
      <c r="I60" s="1"/>
      <c r="J60" s="1"/>
      <c r="K60" s="1"/>
      <c r="L60" s="1"/>
      <c r="M60" s="1"/>
      <c r="N60" s="1"/>
      <c r="O60" s="1"/>
      <c r="P60" s="1"/>
      <c r="Q60" s="1"/>
      <c r="R60" s="1"/>
      <c r="S60" s="1"/>
      <c r="T60" s="1"/>
      <c r="U60" s="220" t="s">
        <v>662</v>
      </c>
      <c r="V60" s="51" t="s">
        <v>1077</v>
      </c>
      <c r="W60" s="52" t="s">
        <v>1023</v>
      </c>
      <c r="X60" s="52">
        <v>2576.0500000000002</v>
      </c>
    </row>
    <row r="61" spans="1:24" x14ac:dyDescent="0.35">
      <c r="A61" s="1"/>
      <c r="B61" s="1"/>
      <c r="C61" s="1"/>
      <c r="D61" s="1"/>
      <c r="E61" s="1"/>
      <c r="F61" s="1"/>
      <c r="G61" s="1"/>
      <c r="H61" s="1"/>
      <c r="I61" s="1"/>
      <c r="J61" s="1"/>
      <c r="K61" s="1"/>
      <c r="L61" s="1"/>
      <c r="M61" s="1"/>
      <c r="N61" s="1"/>
      <c r="O61" s="1"/>
      <c r="P61" s="1"/>
      <c r="Q61" s="1"/>
      <c r="R61" s="1"/>
      <c r="S61" s="1"/>
      <c r="T61" s="1"/>
      <c r="U61" s="220"/>
      <c r="V61" s="51" t="s">
        <v>1078</v>
      </c>
      <c r="W61" s="52">
        <v>24</v>
      </c>
      <c r="X61" s="52" t="s">
        <v>1023</v>
      </c>
    </row>
    <row r="62" spans="1:24" x14ac:dyDescent="0.35">
      <c r="A62" s="1"/>
      <c r="B62" s="1"/>
      <c r="C62" s="1"/>
      <c r="D62" s="1"/>
      <c r="E62" s="1"/>
      <c r="F62" s="1"/>
      <c r="G62" s="1"/>
      <c r="H62" s="1"/>
      <c r="I62" s="1"/>
      <c r="J62" s="1"/>
      <c r="K62" s="1"/>
      <c r="L62" s="1"/>
      <c r="M62" s="1"/>
      <c r="N62" s="1"/>
      <c r="O62" s="1"/>
      <c r="P62" s="1"/>
      <c r="Q62" s="1"/>
      <c r="R62" s="1"/>
      <c r="S62" s="1"/>
      <c r="T62" s="1"/>
      <c r="U62" s="220" t="s">
        <v>1079</v>
      </c>
      <c r="V62" s="51" t="s">
        <v>1080</v>
      </c>
      <c r="W62" s="52">
        <v>479.25</v>
      </c>
      <c r="X62" s="52" t="s">
        <v>1023</v>
      </c>
    </row>
    <row r="63" spans="1:24" x14ac:dyDescent="0.35">
      <c r="A63" s="1"/>
      <c r="B63" s="1"/>
      <c r="C63" s="1"/>
      <c r="D63" s="1"/>
      <c r="E63" s="1"/>
      <c r="F63" s="1"/>
      <c r="G63" s="1"/>
      <c r="H63" s="1"/>
      <c r="I63" s="1"/>
      <c r="J63" s="1"/>
      <c r="K63" s="1"/>
      <c r="L63" s="1"/>
      <c r="M63" s="1"/>
      <c r="N63" s="1"/>
      <c r="O63" s="1"/>
      <c r="P63" s="1"/>
      <c r="Q63" s="1"/>
      <c r="R63" s="1"/>
      <c r="S63" s="1"/>
      <c r="T63" s="1"/>
      <c r="U63" s="220"/>
      <c r="V63" s="51" t="s">
        <v>1081</v>
      </c>
      <c r="W63" s="52">
        <v>234</v>
      </c>
      <c r="X63" s="52" t="s">
        <v>1023</v>
      </c>
    </row>
    <row r="64" spans="1:24" x14ac:dyDescent="0.35">
      <c r="A64" s="1"/>
      <c r="B64" s="1"/>
      <c r="C64" s="1"/>
      <c r="D64" s="1"/>
      <c r="E64" s="1"/>
      <c r="F64" s="1"/>
      <c r="G64" s="1"/>
      <c r="H64" s="1"/>
      <c r="I64" s="1"/>
      <c r="J64" s="1"/>
      <c r="K64" s="1"/>
      <c r="L64" s="1"/>
      <c r="M64" s="1"/>
      <c r="N64" s="1"/>
      <c r="O64" s="1"/>
      <c r="P64" s="1"/>
      <c r="Q64" s="1"/>
      <c r="R64" s="1"/>
      <c r="S64" s="1"/>
      <c r="T64" s="1"/>
      <c r="U64" s="220" t="s">
        <v>44</v>
      </c>
      <c r="V64" s="51" t="s">
        <v>1082</v>
      </c>
      <c r="W64" s="52">
        <v>91.2</v>
      </c>
      <c r="X64" s="52" t="s">
        <v>1023</v>
      </c>
    </row>
    <row r="65" spans="1:24" x14ac:dyDescent="0.35">
      <c r="A65" s="1"/>
      <c r="B65" s="1"/>
      <c r="C65" s="1"/>
      <c r="D65" s="1"/>
      <c r="E65" s="1"/>
      <c r="F65" s="1"/>
      <c r="G65" s="1"/>
      <c r="H65" s="1"/>
      <c r="I65" s="1"/>
      <c r="J65" s="1"/>
      <c r="K65" s="1"/>
      <c r="L65" s="1"/>
      <c r="M65" s="1"/>
      <c r="N65" s="1"/>
      <c r="O65" s="1"/>
      <c r="P65" s="1"/>
      <c r="Q65" s="1"/>
      <c r="R65" s="1"/>
      <c r="S65" s="1"/>
      <c r="T65" s="1"/>
      <c r="U65" s="220"/>
      <c r="V65" s="51" t="s">
        <v>132</v>
      </c>
      <c r="W65" s="52">
        <v>670.9</v>
      </c>
      <c r="X65" s="52" t="s">
        <v>1023</v>
      </c>
    </row>
    <row r="66" spans="1:24" x14ac:dyDescent="0.35">
      <c r="A66" s="1"/>
      <c r="B66" s="1"/>
      <c r="C66" s="1"/>
      <c r="D66" s="1"/>
      <c r="E66" s="1"/>
      <c r="F66" s="1"/>
      <c r="G66" s="1"/>
      <c r="H66" s="1"/>
      <c r="I66" s="1"/>
      <c r="J66" s="1"/>
      <c r="K66" s="1"/>
      <c r="L66" s="1"/>
      <c r="M66" s="1"/>
      <c r="N66" s="1"/>
      <c r="O66" s="1"/>
      <c r="P66" s="1"/>
      <c r="Q66" s="1"/>
      <c r="R66" s="1"/>
      <c r="S66" s="1"/>
      <c r="T66" s="1"/>
      <c r="U66" s="220"/>
      <c r="V66" s="51" t="s">
        <v>135</v>
      </c>
      <c r="W66" s="52" t="s">
        <v>1023</v>
      </c>
      <c r="X66" s="52">
        <v>2762.8</v>
      </c>
    </row>
    <row r="67" spans="1:24" x14ac:dyDescent="0.35">
      <c r="A67" s="1"/>
      <c r="B67" s="1"/>
      <c r="C67" s="1"/>
      <c r="D67" s="1"/>
      <c r="E67" s="1"/>
      <c r="F67" s="1"/>
      <c r="G67" s="1"/>
      <c r="H67" s="1"/>
      <c r="I67" s="1"/>
      <c r="J67" s="1"/>
      <c r="K67" s="1"/>
      <c r="L67" s="1"/>
      <c r="M67" s="1"/>
      <c r="N67" s="1"/>
      <c r="O67" s="1"/>
      <c r="P67" s="1"/>
      <c r="Q67" s="1"/>
      <c r="R67" s="1"/>
      <c r="S67" s="1"/>
      <c r="T67" s="1"/>
      <c r="U67" s="220"/>
      <c r="V67" s="51" t="s">
        <v>1083</v>
      </c>
      <c r="W67" s="52" t="s">
        <v>1023</v>
      </c>
      <c r="X67" s="52">
        <v>516.20000000000005</v>
      </c>
    </row>
    <row r="68" spans="1:24" x14ac:dyDescent="0.35">
      <c r="A68" s="1"/>
      <c r="B68" s="1"/>
      <c r="C68" s="1"/>
      <c r="D68" s="1"/>
      <c r="E68" s="1"/>
      <c r="F68" s="1"/>
      <c r="G68" s="1"/>
      <c r="H68" s="1"/>
      <c r="I68" s="1"/>
      <c r="J68" s="1"/>
      <c r="K68" s="1"/>
      <c r="L68" s="1"/>
      <c r="M68" s="1"/>
      <c r="N68" s="1"/>
      <c r="O68" s="1"/>
      <c r="P68" s="1"/>
      <c r="Q68" s="1"/>
      <c r="R68" s="1"/>
      <c r="S68" s="1"/>
      <c r="T68" s="1"/>
      <c r="U68" s="220"/>
      <c r="V68" s="51" t="s">
        <v>1084</v>
      </c>
      <c r="W68" s="52" t="s">
        <v>1023</v>
      </c>
      <c r="X68" s="52">
        <v>635.54999999999995</v>
      </c>
    </row>
    <row r="69" spans="1:24" x14ac:dyDescent="0.35">
      <c r="A69" s="1"/>
      <c r="B69" s="1"/>
      <c r="C69" s="1"/>
      <c r="D69" s="1"/>
      <c r="E69" s="1"/>
      <c r="F69" s="1"/>
      <c r="G69" s="1"/>
      <c r="H69" s="1"/>
      <c r="I69" s="1"/>
      <c r="J69" s="1"/>
      <c r="K69" s="1"/>
      <c r="L69" s="1"/>
      <c r="M69" s="1"/>
      <c r="N69" s="1"/>
      <c r="O69" s="1"/>
      <c r="P69" s="1"/>
      <c r="Q69" s="1"/>
      <c r="R69" s="1"/>
      <c r="S69" s="1"/>
      <c r="T69" s="1"/>
      <c r="U69" s="220"/>
      <c r="V69" s="51" t="s">
        <v>1085</v>
      </c>
      <c r="W69" s="52">
        <v>193.95</v>
      </c>
      <c r="X69" s="52" t="s">
        <v>1023</v>
      </c>
    </row>
    <row r="70" spans="1:24" x14ac:dyDescent="0.35">
      <c r="A70" s="1"/>
      <c r="B70" s="1"/>
      <c r="C70" s="1"/>
      <c r="D70" s="1"/>
      <c r="E70" s="1"/>
      <c r="F70" s="1"/>
      <c r="G70" s="1"/>
      <c r="H70" s="1"/>
      <c r="I70" s="1"/>
      <c r="J70" s="1"/>
      <c r="K70" s="1"/>
      <c r="L70" s="1"/>
      <c r="M70" s="1"/>
      <c r="N70" s="1"/>
      <c r="O70" s="1"/>
      <c r="P70" s="1"/>
      <c r="Q70" s="1"/>
      <c r="R70" s="1"/>
      <c r="S70" s="1"/>
      <c r="T70" s="1"/>
      <c r="U70" s="220"/>
      <c r="V70" s="51" t="s">
        <v>1086</v>
      </c>
      <c r="W70" s="52">
        <v>84</v>
      </c>
      <c r="X70" s="52" t="s">
        <v>1023</v>
      </c>
    </row>
    <row r="71" spans="1:24" x14ac:dyDescent="0.35">
      <c r="A71" s="1"/>
      <c r="B71" s="1"/>
      <c r="C71" s="1"/>
      <c r="D71" s="1"/>
      <c r="E71" s="1"/>
      <c r="F71" s="1"/>
      <c r="G71" s="1"/>
      <c r="H71" s="1"/>
      <c r="I71" s="1"/>
      <c r="J71" s="1"/>
      <c r="K71" s="1"/>
      <c r="L71" s="1"/>
      <c r="M71" s="1"/>
      <c r="N71" s="1"/>
      <c r="O71" s="1"/>
      <c r="P71" s="1"/>
      <c r="Q71" s="1"/>
      <c r="R71" s="1"/>
      <c r="S71" s="1"/>
      <c r="T71" s="1"/>
      <c r="U71" s="220"/>
      <c r="V71" s="51" t="s">
        <v>1087</v>
      </c>
      <c r="W71" s="52">
        <v>2443.6999999999998</v>
      </c>
      <c r="X71" s="52" t="s">
        <v>1023</v>
      </c>
    </row>
    <row r="72" spans="1:24" x14ac:dyDescent="0.35">
      <c r="A72" s="1"/>
      <c r="B72" s="1"/>
      <c r="C72" s="1"/>
      <c r="D72" s="1"/>
      <c r="E72" s="1"/>
      <c r="F72" s="1"/>
      <c r="G72" s="1"/>
      <c r="H72" s="1"/>
      <c r="I72" s="1"/>
      <c r="J72" s="1"/>
      <c r="K72" s="1"/>
      <c r="L72" s="1"/>
      <c r="M72" s="1"/>
      <c r="N72" s="1"/>
      <c r="O72" s="1"/>
      <c r="P72" s="1"/>
      <c r="Q72" s="1"/>
      <c r="R72" s="1"/>
      <c r="S72" s="1"/>
      <c r="T72" s="1"/>
      <c r="U72" s="60" t="s">
        <v>1069</v>
      </c>
      <c r="V72" s="61"/>
      <c r="W72" s="62">
        <v>25079.95</v>
      </c>
      <c r="X72" s="62">
        <v>63832.9</v>
      </c>
    </row>
  </sheetData>
  <mergeCells count="36">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9"/>
    <mergeCell ref="U40"/>
    <mergeCell ref="U41"/>
    <mergeCell ref="U42"/>
    <mergeCell ref="U43"/>
    <mergeCell ref="U44"/>
    <mergeCell ref="U45:U46"/>
    <mergeCell ref="U47"/>
    <mergeCell ref="U48"/>
    <mergeCell ref="U64:U71"/>
    <mergeCell ref="U49:U52"/>
    <mergeCell ref="U53:U58"/>
    <mergeCell ref="U59"/>
    <mergeCell ref="U60: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22" t="s">
        <v>1088</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row>
    <row r="6" spans="1:68" ht="44" customHeight="1" x14ac:dyDescent="0.35">
      <c r="A6" s="1"/>
      <c r="B6" s="221" t="s">
        <v>649</v>
      </c>
      <c r="C6" s="221" t="s">
        <v>704</v>
      </c>
      <c r="D6" s="221" t="s">
        <v>159</v>
      </c>
      <c r="E6" s="221" t="s">
        <v>171</v>
      </c>
      <c r="F6" s="221" t="s">
        <v>690</v>
      </c>
      <c r="G6" s="221" t="s">
        <v>691</v>
      </c>
      <c r="H6" s="221" t="s">
        <v>692</v>
      </c>
      <c r="I6" s="221" t="s">
        <v>701</v>
      </c>
      <c r="J6" s="221" t="s">
        <v>672</v>
      </c>
      <c r="K6" s="221" t="s">
        <v>693</v>
      </c>
      <c r="L6" s="221"/>
      <c r="M6" s="221"/>
      <c r="N6" s="221"/>
      <c r="O6" s="221"/>
      <c r="P6" s="221" t="s">
        <v>689</v>
      </c>
      <c r="Q6" s="221" t="s">
        <v>678</v>
      </c>
      <c r="R6" s="221" t="s">
        <v>694</v>
      </c>
      <c r="S6" s="221" t="s">
        <v>252</v>
      </c>
      <c r="T6" s="221" t="s">
        <v>679</v>
      </c>
      <c r="U6" s="221" t="s">
        <v>680</v>
      </c>
      <c r="V6" s="221" t="s">
        <v>695</v>
      </c>
      <c r="W6" s="221"/>
      <c r="X6" s="221" t="s">
        <v>673</v>
      </c>
      <c r="Y6" s="221" t="s">
        <v>77</v>
      </c>
      <c r="Z6" s="221"/>
      <c r="AA6" s="221"/>
      <c r="AB6" s="221"/>
      <c r="AC6" s="221"/>
      <c r="AD6" s="221" t="s">
        <v>696</v>
      </c>
      <c r="AE6" s="221"/>
      <c r="AF6" s="221" t="s">
        <v>30</v>
      </c>
      <c r="AG6" s="221"/>
      <c r="AH6" s="221"/>
      <c r="AI6" s="221"/>
      <c r="AJ6" s="221" t="s">
        <v>313</v>
      </c>
      <c r="AK6" s="221" t="s">
        <v>697</v>
      </c>
      <c r="AL6" s="221" t="s">
        <v>674</v>
      </c>
      <c r="AM6" s="221" t="s">
        <v>681</v>
      </c>
      <c r="AN6" s="221" t="s">
        <v>682</v>
      </c>
      <c r="AO6" s="221" t="s">
        <v>1089</v>
      </c>
      <c r="AP6" s="221" t="s">
        <v>346</v>
      </c>
      <c r="AQ6" s="221" t="s">
        <v>675</v>
      </c>
      <c r="AR6" s="221" t="s">
        <v>677</v>
      </c>
      <c r="AS6" s="221" t="s">
        <v>698</v>
      </c>
      <c r="AT6" s="221" t="s">
        <v>683</v>
      </c>
      <c r="AU6" s="221" t="s">
        <v>107</v>
      </c>
      <c r="AV6" s="221"/>
      <c r="AW6" s="221" t="s">
        <v>115</v>
      </c>
      <c r="AX6" s="221"/>
      <c r="AY6" s="221"/>
      <c r="AZ6" s="221"/>
      <c r="BA6" s="221"/>
      <c r="BB6" s="221" t="s">
        <v>684</v>
      </c>
      <c r="BC6" s="221" t="s">
        <v>685</v>
      </c>
      <c r="BD6" s="221" t="s">
        <v>686</v>
      </c>
      <c r="BE6" s="221" t="s">
        <v>676</v>
      </c>
      <c r="BF6" s="221" t="s">
        <v>687</v>
      </c>
      <c r="BG6" s="221"/>
      <c r="BH6" s="221"/>
      <c r="BI6" s="221"/>
      <c r="BJ6" s="221" t="s">
        <v>699</v>
      </c>
      <c r="BK6" s="221" t="s">
        <v>662</v>
      </c>
      <c r="BL6" s="221" t="s">
        <v>703</v>
      </c>
      <c r="BM6" s="221" t="s">
        <v>700</v>
      </c>
      <c r="BN6" s="221"/>
      <c r="BO6" s="221" t="s">
        <v>688</v>
      </c>
      <c r="BP6" s="63" t="s">
        <v>1090</v>
      </c>
    </row>
    <row r="7" spans="1:68" x14ac:dyDescent="0.35">
      <c r="A7" s="1"/>
      <c r="B7" s="221"/>
      <c r="C7" s="63" t="s">
        <v>1091</v>
      </c>
      <c r="D7" s="63" t="s">
        <v>1092</v>
      </c>
      <c r="E7" s="63" t="s">
        <v>1093</v>
      </c>
      <c r="F7" s="63" t="s">
        <v>1094</v>
      </c>
      <c r="G7" s="63" t="s">
        <v>1024</v>
      </c>
      <c r="H7" s="63" t="s">
        <v>1025</v>
      </c>
      <c r="I7" s="63" t="s">
        <v>1095</v>
      </c>
      <c r="J7" s="63" t="s">
        <v>1023</v>
      </c>
      <c r="K7" s="63" t="s">
        <v>1032</v>
      </c>
      <c r="L7" s="63" t="s">
        <v>1096</v>
      </c>
      <c r="M7" s="63" t="s">
        <v>1033</v>
      </c>
      <c r="N7" s="63" t="s">
        <v>1034</v>
      </c>
      <c r="O7" s="63" t="s">
        <v>1097</v>
      </c>
      <c r="P7" s="63" t="s">
        <v>1039</v>
      </c>
      <c r="Q7" s="63" t="s">
        <v>1042</v>
      </c>
      <c r="R7" s="63" t="s">
        <v>1043</v>
      </c>
      <c r="S7" s="63" t="s">
        <v>1044</v>
      </c>
      <c r="T7" s="63" t="s">
        <v>1047</v>
      </c>
      <c r="U7" s="63" t="s">
        <v>1048</v>
      </c>
      <c r="V7" s="63" t="s">
        <v>1023</v>
      </c>
      <c r="W7" s="63" t="s">
        <v>1023</v>
      </c>
      <c r="X7" s="63" t="s">
        <v>1023</v>
      </c>
      <c r="Y7" s="63" t="s">
        <v>1023</v>
      </c>
      <c r="Z7" s="63" t="s">
        <v>1023</v>
      </c>
      <c r="AA7" s="63" t="s">
        <v>1023</v>
      </c>
      <c r="AB7" s="63" t="s">
        <v>1023</v>
      </c>
      <c r="AC7" s="63" t="s">
        <v>1023</v>
      </c>
      <c r="AD7" s="63" t="s">
        <v>1098</v>
      </c>
      <c r="AE7" s="63" t="s">
        <v>1050</v>
      </c>
      <c r="AF7" s="63" t="s">
        <v>1099</v>
      </c>
      <c r="AG7" s="63" t="s">
        <v>1100</v>
      </c>
      <c r="AH7" s="63" t="s">
        <v>1101</v>
      </c>
      <c r="AI7" s="63" t="s">
        <v>1054</v>
      </c>
      <c r="AJ7" s="63" t="s">
        <v>1023</v>
      </c>
      <c r="AK7" s="63" t="s">
        <v>1023</v>
      </c>
      <c r="AL7" s="63" t="s">
        <v>1023</v>
      </c>
      <c r="AM7" s="63" t="s">
        <v>1102</v>
      </c>
      <c r="AN7" s="63" t="s">
        <v>1056</v>
      </c>
      <c r="AO7" s="63" t="s">
        <v>1103</v>
      </c>
      <c r="AP7" s="63" t="s">
        <v>1023</v>
      </c>
      <c r="AQ7" s="63" t="s">
        <v>1023</v>
      </c>
      <c r="AR7" s="63" t="s">
        <v>1063</v>
      </c>
      <c r="AS7" s="63" t="s">
        <v>1023</v>
      </c>
      <c r="AT7" s="63" t="s">
        <v>1023</v>
      </c>
      <c r="AU7" s="63" t="s">
        <v>1104</v>
      </c>
      <c r="AV7" s="63" t="s">
        <v>1105</v>
      </c>
      <c r="AW7" s="63" t="s">
        <v>1023</v>
      </c>
      <c r="AX7" s="63" t="s">
        <v>1023</v>
      </c>
      <c r="AY7" s="63" t="s">
        <v>1023</v>
      </c>
      <c r="AZ7" s="63" t="s">
        <v>1023</v>
      </c>
      <c r="BA7" s="63" t="s">
        <v>1068</v>
      </c>
      <c r="BB7" s="63" t="s">
        <v>1023</v>
      </c>
      <c r="BC7" s="63" t="s">
        <v>1023</v>
      </c>
      <c r="BD7" s="63" t="s">
        <v>1023</v>
      </c>
      <c r="BE7" s="63" t="s">
        <v>1106</v>
      </c>
      <c r="BF7" s="63" t="s">
        <v>1107</v>
      </c>
      <c r="BG7" s="63" t="s">
        <v>1108</v>
      </c>
      <c r="BH7" s="63" t="s">
        <v>416</v>
      </c>
      <c r="BI7" s="63" t="s">
        <v>1109</v>
      </c>
      <c r="BJ7" s="63" t="s">
        <v>1023</v>
      </c>
      <c r="BK7" s="63" t="s">
        <v>1110</v>
      </c>
      <c r="BL7" s="63" t="s">
        <v>1111</v>
      </c>
      <c r="BM7" s="63" t="s">
        <v>1080</v>
      </c>
      <c r="BN7" s="63" t="s">
        <v>1112</v>
      </c>
      <c r="BO7" s="63" t="s">
        <v>1023</v>
      </c>
      <c r="BP7" s="63" t="s">
        <v>859</v>
      </c>
    </row>
    <row r="8" spans="1:68" x14ac:dyDescent="0.35">
      <c r="A8" s="1"/>
      <c r="B8" s="49" t="s">
        <v>1113</v>
      </c>
      <c r="C8" s="64">
        <v>17</v>
      </c>
      <c r="D8" s="64"/>
      <c r="E8" s="64"/>
      <c r="F8" s="64">
        <v>10.4</v>
      </c>
      <c r="G8" s="64">
        <v>2</v>
      </c>
      <c r="H8" s="64">
        <v>0.4</v>
      </c>
      <c r="I8" s="64">
        <v>9.6</v>
      </c>
      <c r="J8" s="64"/>
      <c r="K8" s="64">
        <v>11.6</v>
      </c>
      <c r="L8" s="64"/>
      <c r="M8" s="64">
        <v>8.6</v>
      </c>
      <c r="N8" s="64">
        <v>12.7</v>
      </c>
      <c r="O8" s="64">
        <v>6.2</v>
      </c>
      <c r="P8" s="64">
        <v>3.2</v>
      </c>
      <c r="Q8" s="64">
        <v>4.5</v>
      </c>
      <c r="R8" s="64">
        <v>19.600000000000001</v>
      </c>
      <c r="S8" s="64"/>
      <c r="T8" s="64">
        <v>20</v>
      </c>
      <c r="U8" s="64">
        <v>19.100000000000001</v>
      </c>
      <c r="V8" s="64">
        <v>10.5</v>
      </c>
      <c r="W8" s="64">
        <v>20.7</v>
      </c>
      <c r="X8" s="64">
        <v>46.2</v>
      </c>
      <c r="Y8" s="64"/>
      <c r="Z8" s="64">
        <v>47.8</v>
      </c>
      <c r="AA8" s="64"/>
      <c r="AB8" s="64"/>
      <c r="AC8" s="64">
        <v>0.7</v>
      </c>
      <c r="AD8" s="64"/>
      <c r="AE8" s="64">
        <v>4.2</v>
      </c>
      <c r="AF8" s="64">
        <v>14.2</v>
      </c>
      <c r="AG8" s="64">
        <v>15.1</v>
      </c>
      <c r="AH8" s="64">
        <v>14.8</v>
      </c>
      <c r="AI8" s="64">
        <v>8.3000000000000007</v>
      </c>
      <c r="AJ8" s="64"/>
      <c r="AK8" s="64">
        <v>10.8</v>
      </c>
      <c r="AL8" s="64">
        <v>14.6</v>
      </c>
      <c r="AM8" s="64"/>
      <c r="AN8" s="64">
        <v>18.600000000000001</v>
      </c>
      <c r="AO8" s="64"/>
      <c r="AP8" s="64"/>
      <c r="AQ8" s="64"/>
      <c r="AR8" s="64">
        <v>3.2</v>
      </c>
      <c r="AS8" s="64"/>
      <c r="AT8" s="64"/>
      <c r="AU8" s="64">
        <v>5.4</v>
      </c>
      <c r="AV8" s="64">
        <v>9.9</v>
      </c>
      <c r="AW8" s="64">
        <v>19.3</v>
      </c>
      <c r="AX8" s="64"/>
      <c r="AY8" s="64">
        <v>24.1</v>
      </c>
      <c r="AZ8" s="64"/>
      <c r="BA8" s="64">
        <v>0.6</v>
      </c>
      <c r="BB8" s="64"/>
      <c r="BC8" s="64">
        <v>9.1</v>
      </c>
      <c r="BD8" s="64">
        <v>33.299999999999997</v>
      </c>
      <c r="BE8" s="64">
        <v>19.8</v>
      </c>
      <c r="BF8" s="64">
        <v>4.5</v>
      </c>
      <c r="BG8" s="64">
        <v>3.1</v>
      </c>
      <c r="BH8" s="64">
        <v>1.1000000000000001</v>
      </c>
      <c r="BI8" s="64">
        <v>2.2000000000000002</v>
      </c>
      <c r="BJ8" s="64"/>
      <c r="BK8" s="64">
        <v>1.1000000000000001</v>
      </c>
      <c r="BL8" s="64"/>
      <c r="BM8" s="64">
        <v>19.600000000000001</v>
      </c>
      <c r="BN8" s="64">
        <v>9.8000000000000007</v>
      </c>
      <c r="BO8" s="64"/>
      <c r="BP8" s="65">
        <v>537.5</v>
      </c>
    </row>
    <row r="9" spans="1:68" x14ac:dyDescent="0.35">
      <c r="A9" s="1"/>
      <c r="B9" s="53" t="s">
        <v>1114</v>
      </c>
      <c r="C9" s="66">
        <v>17</v>
      </c>
      <c r="D9" s="66"/>
      <c r="E9" s="66"/>
      <c r="F9" s="66">
        <v>10.4</v>
      </c>
      <c r="G9" s="66">
        <v>2.1</v>
      </c>
      <c r="H9" s="66">
        <v>0.4</v>
      </c>
      <c r="I9" s="66">
        <v>8.6999999999999993</v>
      </c>
      <c r="J9" s="66"/>
      <c r="K9" s="66">
        <v>11.6</v>
      </c>
      <c r="L9" s="66"/>
      <c r="M9" s="66">
        <v>8.6</v>
      </c>
      <c r="N9" s="66">
        <v>12.5</v>
      </c>
      <c r="O9" s="66">
        <v>6.3</v>
      </c>
      <c r="P9" s="66">
        <v>3.2</v>
      </c>
      <c r="Q9" s="66">
        <v>4.5</v>
      </c>
      <c r="R9" s="66">
        <v>20</v>
      </c>
      <c r="S9" s="66"/>
      <c r="T9" s="66">
        <v>20</v>
      </c>
      <c r="U9" s="66">
        <v>19.100000000000001</v>
      </c>
      <c r="V9" s="66">
        <v>9.1</v>
      </c>
      <c r="W9" s="66">
        <v>17</v>
      </c>
      <c r="X9" s="66">
        <v>59.5</v>
      </c>
      <c r="Y9" s="66"/>
      <c r="Z9" s="66">
        <v>43.3</v>
      </c>
      <c r="AA9" s="66"/>
      <c r="AB9" s="66"/>
      <c r="AC9" s="66">
        <v>0.9</v>
      </c>
      <c r="AD9" s="66"/>
      <c r="AE9" s="66">
        <v>4.2</v>
      </c>
      <c r="AF9" s="66">
        <v>14.2</v>
      </c>
      <c r="AG9" s="66">
        <v>15.1</v>
      </c>
      <c r="AH9" s="66">
        <v>14.8</v>
      </c>
      <c r="AI9" s="66">
        <v>8.3000000000000007</v>
      </c>
      <c r="AJ9" s="66"/>
      <c r="AK9" s="66">
        <v>10.8</v>
      </c>
      <c r="AL9" s="66">
        <v>13.4</v>
      </c>
      <c r="AM9" s="66"/>
      <c r="AN9" s="66">
        <v>18.600000000000001</v>
      </c>
      <c r="AO9" s="66"/>
      <c r="AP9" s="66"/>
      <c r="AQ9" s="66"/>
      <c r="AR9" s="66">
        <v>3.2</v>
      </c>
      <c r="AS9" s="66"/>
      <c r="AT9" s="66"/>
      <c r="AU9" s="66">
        <v>5.5</v>
      </c>
      <c r="AV9" s="66">
        <v>9.9</v>
      </c>
      <c r="AW9" s="66">
        <v>21.6</v>
      </c>
      <c r="AX9" s="66"/>
      <c r="AY9" s="66">
        <v>24.5</v>
      </c>
      <c r="AZ9" s="66"/>
      <c r="BA9" s="66">
        <v>0.6</v>
      </c>
      <c r="BB9" s="66"/>
      <c r="BC9" s="66">
        <v>16</v>
      </c>
      <c r="BD9" s="66">
        <v>29.9</v>
      </c>
      <c r="BE9" s="66">
        <v>19.8</v>
      </c>
      <c r="BF9" s="66">
        <v>4.5</v>
      </c>
      <c r="BG9" s="66">
        <v>3.1</v>
      </c>
      <c r="BH9" s="66">
        <v>1.1000000000000001</v>
      </c>
      <c r="BI9" s="66">
        <v>2.2000000000000002</v>
      </c>
      <c r="BJ9" s="66"/>
      <c r="BK9" s="66">
        <v>1.1000000000000001</v>
      </c>
      <c r="BL9" s="66"/>
      <c r="BM9" s="66">
        <v>20</v>
      </c>
      <c r="BN9" s="66">
        <v>9.8000000000000007</v>
      </c>
      <c r="BO9" s="66"/>
      <c r="BP9" s="67">
        <v>546.4</v>
      </c>
    </row>
    <row r="10" spans="1:68" x14ac:dyDescent="0.35">
      <c r="A10" s="1"/>
      <c r="B10" s="53" t="s">
        <v>1115</v>
      </c>
      <c r="C10" s="66">
        <v>17</v>
      </c>
      <c r="D10" s="66"/>
      <c r="E10" s="66"/>
      <c r="F10" s="66">
        <v>10.3</v>
      </c>
      <c r="G10" s="66">
        <v>2</v>
      </c>
      <c r="H10" s="66">
        <v>0.4</v>
      </c>
      <c r="I10" s="66">
        <v>9.5</v>
      </c>
      <c r="J10" s="66"/>
      <c r="K10" s="66">
        <v>11.6</v>
      </c>
      <c r="L10" s="66"/>
      <c r="M10" s="66">
        <v>8.5</v>
      </c>
      <c r="N10" s="66">
        <v>11.1</v>
      </c>
      <c r="O10" s="66">
        <v>6.4</v>
      </c>
      <c r="P10" s="66">
        <v>3.2</v>
      </c>
      <c r="Q10" s="66">
        <v>4.5</v>
      </c>
      <c r="R10" s="66">
        <v>19.8</v>
      </c>
      <c r="S10" s="66"/>
      <c r="T10" s="66">
        <v>20</v>
      </c>
      <c r="U10" s="66">
        <v>19.100000000000001</v>
      </c>
      <c r="V10" s="66">
        <v>11.5</v>
      </c>
      <c r="W10" s="66">
        <v>14.1</v>
      </c>
      <c r="X10" s="66">
        <v>63.7</v>
      </c>
      <c r="Y10" s="66"/>
      <c r="Z10" s="66">
        <v>42.3</v>
      </c>
      <c r="AA10" s="66"/>
      <c r="AB10" s="66"/>
      <c r="AC10" s="66">
        <v>1</v>
      </c>
      <c r="AD10" s="66"/>
      <c r="AE10" s="66">
        <v>4.2</v>
      </c>
      <c r="AF10" s="66">
        <v>14.2</v>
      </c>
      <c r="AG10" s="66">
        <v>15.1</v>
      </c>
      <c r="AH10" s="66">
        <v>14.8</v>
      </c>
      <c r="AI10" s="66">
        <v>8.3000000000000007</v>
      </c>
      <c r="AJ10" s="66"/>
      <c r="AK10" s="66">
        <v>11.1</v>
      </c>
      <c r="AL10" s="66">
        <v>13.6</v>
      </c>
      <c r="AM10" s="66"/>
      <c r="AN10" s="66">
        <v>18.600000000000001</v>
      </c>
      <c r="AO10" s="66"/>
      <c r="AP10" s="66"/>
      <c r="AQ10" s="66"/>
      <c r="AR10" s="66">
        <v>3.2</v>
      </c>
      <c r="AS10" s="66"/>
      <c r="AT10" s="66"/>
      <c r="AU10" s="66">
        <v>5.4</v>
      </c>
      <c r="AV10" s="66">
        <v>9.9</v>
      </c>
      <c r="AW10" s="66">
        <v>24.2</v>
      </c>
      <c r="AX10" s="66"/>
      <c r="AY10" s="66">
        <v>29.7</v>
      </c>
      <c r="AZ10" s="66"/>
      <c r="BA10" s="66">
        <v>0.6</v>
      </c>
      <c r="BB10" s="66"/>
      <c r="BC10" s="66">
        <v>18.600000000000001</v>
      </c>
      <c r="BD10" s="66">
        <v>43.4</v>
      </c>
      <c r="BE10" s="66">
        <v>20</v>
      </c>
      <c r="BF10" s="66">
        <v>4.5</v>
      </c>
      <c r="BG10" s="66">
        <v>3.1</v>
      </c>
      <c r="BH10" s="66">
        <v>1.1000000000000001</v>
      </c>
      <c r="BI10" s="66">
        <v>2.2000000000000002</v>
      </c>
      <c r="BJ10" s="66"/>
      <c r="BK10" s="66">
        <v>1.1000000000000001</v>
      </c>
      <c r="BL10" s="66"/>
      <c r="BM10" s="66">
        <v>19.8</v>
      </c>
      <c r="BN10" s="66">
        <v>9.6999999999999993</v>
      </c>
      <c r="BO10" s="66"/>
      <c r="BP10" s="67">
        <v>572.4</v>
      </c>
    </row>
    <row r="11" spans="1:68" x14ac:dyDescent="0.35">
      <c r="A11" s="1"/>
      <c r="B11" s="53" t="s">
        <v>1116</v>
      </c>
      <c r="C11" s="66">
        <v>16.899999999999999</v>
      </c>
      <c r="D11" s="66"/>
      <c r="E11" s="66"/>
      <c r="F11" s="66">
        <v>10.4</v>
      </c>
      <c r="G11" s="66">
        <v>2</v>
      </c>
      <c r="H11" s="66">
        <v>0.4</v>
      </c>
      <c r="I11" s="66">
        <v>9.6</v>
      </c>
      <c r="J11" s="66"/>
      <c r="K11" s="66">
        <v>11.6</v>
      </c>
      <c r="L11" s="66"/>
      <c r="M11" s="66">
        <v>8.6</v>
      </c>
      <c r="N11" s="66">
        <v>11.3</v>
      </c>
      <c r="O11" s="66">
        <v>6.4</v>
      </c>
      <c r="P11" s="66">
        <v>3.2</v>
      </c>
      <c r="Q11" s="66">
        <v>4.5</v>
      </c>
      <c r="R11" s="66">
        <v>20</v>
      </c>
      <c r="S11" s="66"/>
      <c r="T11" s="66">
        <v>20</v>
      </c>
      <c r="U11" s="66">
        <v>19.100000000000001</v>
      </c>
      <c r="V11" s="66">
        <v>17.7</v>
      </c>
      <c r="W11" s="66">
        <v>10.8</v>
      </c>
      <c r="X11" s="66">
        <v>64.900000000000006</v>
      </c>
      <c r="Y11" s="66"/>
      <c r="Z11" s="66">
        <v>51.5</v>
      </c>
      <c r="AA11" s="66"/>
      <c r="AB11" s="66"/>
      <c r="AC11" s="66"/>
      <c r="AD11" s="66"/>
      <c r="AE11" s="66">
        <v>4.2</v>
      </c>
      <c r="AF11" s="66">
        <v>14</v>
      </c>
      <c r="AG11" s="66">
        <v>15</v>
      </c>
      <c r="AH11" s="66">
        <v>14.8</v>
      </c>
      <c r="AI11" s="66">
        <v>8.3000000000000007</v>
      </c>
      <c r="AJ11" s="66"/>
      <c r="AK11" s="66">
        <v>10.8</v>
      </c>
      <c r="AL11" s="66">
        <v>12.7</v>
      </c>
      <c r="AM11" s="66"/>
      <c r="AN11" s="66">
        <v>18.600000000000001</v>
      </c>
      <c r="AO11" s="66"/>
      <c r="AP11" s="66"/>
      <c r="AQ11" s="66"/>
      <c r="AR11" s="66">
        <v>3.2</v>
      </c>
      <c r="AS11" s="66"/>
      <c r="AT11" s="66"/>
      <c r="AU11" s="66">
        <v>5.6</v>
      </c>
      <c r="AV11" s="66">
        <v>10</v>
      </c>
      <c r="AW11" s="66">
        <v>25.8</v>
      </c>
      <c r="AX11" s="66"/>
      <c r="AY11" s="66">
        <v>33.5</v>
      </c>
      <c r="AZ11" s="66"/>
      <c r="BA11" s="66">
        <v>0.6</v>
      </c>
      <c r="BB11" s="66"/>
      <c r="BC11" s="66">
        <v>21.8</v>
      </c>
      <c r="BD11" s="66">
        <v>47.3</v>
      </c>
      <c r="BE11" s="66">
        <v>20</v>
      </c>
      <c r="BF11" s="66">
        <v>4.5</v>
      </c>
      <c r="BG11" s="66">
        <v>3.1</v>
      </c>
      <c r="BH11" s="66">
        <v>1.1000000000000001</v>
      </c>
      <c r="BI11" s="66">
        <v>2.2000000000000002</v>
      </c>
      <c r="BJ11" s="66"/>
      <c r="BK11" s="66">
        <v>1</v>
      </c>
      <c r="BL11" s="66"/>
      <c r="BM11" s="66">
        <v>20</v>
      </c>
      <c r="BN11" s="66">
        <v>9.8000000000000007</v>
      </c>
      <c r="BO11" s="66"/>
      <c r="BP11" s="67">
        <v>596.79999999999995</v>
      </c>
    </row>
    <row r="12" spans="1:68" x14ac:dyDescent="0.35">
      <c r="A12" s="1"/>
      <c r="B12" s="53" t="s">
        <v>1117</v>
      </c>
      <c r="C12" s="66">
        <v>16.8</v>
      </c>
      <c r="D12" s="66"/>
      <c r="E12" s="66"/>
      <c r="F12" s="66">
        <v>10.4</v>
      </c>
      <c r="G12" s="66">
        <v>2</v>
      </c>
      <c r="H12" s="66">
        <v>0.4</v>
      </c>
      <c r="I12" s="66">
        <v>9.5</v>
      </c>
      <c r="J12" s="66"/>
      <c r="K12" s="66">
        <v>11.6</v>
      </c>
      <c r="L12" s="66"/>
      <c r="M12" s="66">
        <v>8.6</v>
      </c>
      <c r="N12" s="66">
        <v>11.3</v>
      </c>
      <c r="O12" s="66">
        <v>6.4</v>
      </c>
      <c r="P12" s="66">
        <v>3.2</v>
      </c>
      <c r="Q12" s="66">
        <v>4.5999999999999996</v>
      </c>
      <c r="R12" s="66">
        <v>20</v>
      </c>
      <c r="S12" s="66"/>
      <c r="T12" s="66">
        <v>20</v>
      </c>
      <c r="U12" s="66">
        <v>19</v>
      </c>
      <c r="V12" s="66">
        <v>20.2</v>
      </c>
      <c r="W12" s="66">
        <v>8.5</v>
      </c>
      <c r="X12" s="66">
        <v>67.900000000000006</v>
      </c>
      <c r="Y12" s="66"/>
      <c r="Z12" s="66">
        <v>53.3</v>
      </c>
      <c r="AA12" s="66"/>
      <c r="AB12" s="66"/>
      <c r="AC12" s="66">
        <v>0.4</v>
      </c>
      <c r="AD12" s="66"/>
      <c r="AE12" s="66">
        <v>4.0999999999999996</v>
      </c>
      <c r="AF12" s="66">
        <v>13.6</v>
      </c>
      <c r="AG12" s="66">
        <v>15</v>
      </c>
      <c r="AH12" s="66">
        <v>14.8</v>
      </c>
      <c r="AI12" s="66">
        <v>8.3000000000000007</v>
      </c>
      <c r="AJ12" s="66"/>
      <c r="AK12" s="66">
        <v>9.9</v>
      </c>
      <c r="AL12" s="66">
        <v>12.1</v>
      </c>
      <c r="AM12" s="66"/>
      <c r="AN12" s="66">
        <v>18.600000000000001</v>
      </c>
      <c r="AO12" s="66"/>
      <c r="AP12" s="66"/>
      <c r="AQ12" s="66"/>
      <c r="AR12" s="66">
        <v>3.2</v>
      </c>
      <c r="AS12" s="66"/>
      <c r="AT12" s="66"/>
      <c r="AU12" s="66">
        <v>5.6</v>
      </c>
      <c r="AV12" s="66">
        <v>9.9</v>
      </c>
      <c r="AW12" s="66">
        <v>22</v>
      </c>
      <c r="AX12" s="66"/>
      <c r="AY12" s="66">
        <v>30.3</v>
      </c>
      <c r="AZ12" s="66"/>
      <c r="BA12" s="66">
        <v>0.6</v>
      </c>
      <c r="BB12" s="66"/>
      <c r="BC12" s="66">
        <v>16.3</v>
      </c>
      <c r="BD12" s="66">
        <v>44.4</v>
      </c>
      <c r="BE12" s="66">
        <v>20</v>
      </c>
      <c r="BF12" s="66">
        <v>4.5</v>
      </c>
      <c r="BG12" s="66">
        <v>3.1</v>
      </c>
      <c r="BH12" s="66">
        <v>1.1000000000000001</v>
      </c>
      <c r="BI12" s="66">
        <v>2.2000000000000002</v>
      </c>
      <c r="BJ12" s="66"/>
      <c r="BK12" s="66">
        <v>1</v>
      </c>
      <c r="BL12" s="66"/>
      <c r="BM12" s="66">
        <v>20</v>
      </c>
      <c r="BN12" s="66">
        <v>9.8000000000000007</v>
      </c>
      <c r="BO12" s="66"/>
      <c r="BP12" s="67">
        <v>584.5</v>
      </c>
    </row>
    <row r="13" spans="1:68" x14ac:dyDescent="0.35">
      <c r="A13" s="1"/>
      <c r="B13" s="53" t="s">
        <v>1118</v>
      </c>
      <c r="C13" s="66">
        <v>17</v>
      </c>
      <c r="D13" s="66"/>
      <c r="E13" s="66"/>
      <c r="F13" s="66">
        <v>10.3</v>
      </c>
      <c r="G13" s="66">
        <v>2</v>
      </c>
      <c r="H13" s="66">
        <v>0.4</v>
      </c>
      <c r="I13" s="66">
        <v>9.4</v>
      </c>
      <c r="J13" s="66"/>
      <c r="K13" s="66">
        <v>11.6</v>
      </c>
      <c r="L13" s="66"/>
      <c r="M13" s="66">
        <v>8.6</v>
      </c>
      <c r="N13" s="66">
        <v>11.4</v>
      </c>
      <c r="O13" s="66">
        <v>6.4</v>
      </c>
      <c r="P13" s="66">
        <v>3.2</v>
      </c>
      <c r="Q13" s="66">
        <v>4.5999999999999996</v>
      </c>
      <c r="R13" s="66">
        <v>20</v>
      </c>
      <c r="S13" s="66"/>
      <c r="T13" s="66">
        <v>20</v>
      </c>
      <c r="U13" s="66">
        <v>19</v>
      </c>
      <c r="V13" s="66">
        <v>25.4</v>
      </c>
      <c r="W13" s="66">
        <v>8</v>
      </c>
      <c r="X13" s="66">
        <v>74.5</v>
      </c>
      <c r="Y13" s="66"/>
      <c r="Z13" s="66">
        <v>41.2</v>
      </c>
      <c r="AA13" s="66"/>
      <c r="AB13" s="66"/>
      <c r="AC13" s="66">
        <v>0.2</v>
      </c>
      <c r="AD13" s="66"/>
      <c r="AE13" s="66">
        <v>4.0999999999999996</v>
      </c>
      <c r="AF13" s="66">
        <v>13.6</v>
      </c>
      <c r="AG13" s="66">
        <v>14.8</v>
      </c>
      <c r="AH13" s="66">
        <v>14.8</v>
      </c>
      <c r="AI13" s="66">
        <v>8.3000000000000007</v>
      </c>
      <c r="AJ13" s="66"/>
      <c r="AK13" s="66">
        <v>9.1999999999999993</v>
      </c>
      <c r="AL13" s="66">
        <v>12.5</v>
      </c>
      <c r="AM13" s="66"/>
      <c r="AN13" s="66">
        <v>18.600000000000001</v>
      </c>
      <c r="AO13" s="66"/>
      <c r="AP13" s="66"/>
      <c r="AQ13" s="66"/>
      <c r="AR13" s="66">
        <v>3.2</v>
      </c>
      <c r="AS13" s="66"/>
      <c r="AT13" s="66"/>
      <c r="AU13" s="66">
        <v>5.0999999999999996</v>
      </c>
      <c r="AV13" s="66">
        <v>9.8000000000000007</v>
      </c>
      <c r="AW13" s="66">
        <v>15.7</v>
      </c>
      <c r="AX13" s="66"/>
      <c r="AY13" s="66">
        <v>20.100000000000001</v>
      </c>
      <c r="AZ13" s="66"/>
      <c r="BA13" s="66">
        <v>0.6</v>
      </c>
      <c r="BB13" s="66"/>
      <c r="BC13" s="66">
        <v>18.600000000000001</v>
      </c>
      <c r="BD13" s="66">
        <v>39.1</v>
      </c>
      <c r="BE13" s="66">
        <v>19.899999999999999</v>
      </c>
      <c r="BF13" s="66">
        <v>4.5</v>
      </c>
      <c r="BG13" s="66">
        <v>3.1</v>
      </c>
      <c r="BH13" s="66">
        <v>1.1000000000000001</v>
      </c>
      <c r="BI13" s="66">
        <v>2.2000000000000002</v>
      </c>
      <c r="BJ13" s="66"/>
      <c r="BK13" s="66">
        <v>1</v>
      </c>
      <c r="BL13" s="66"/>
      <c r="BM13" s="66">
        <v>20</v>
      </c>
      <c r="BN13" s="66">
        <v>9.6999999999999993</v>
      </c>
      <c r="BO13" s="66"/>
      <c r="BP13" s="67">
        <v>562.79999999999995</v>
      </c>
    </row>
    <row r="14" spans="1:68" x14ac:dyDescent="0.35">
      <c r="A14" s="1"/>
      <c r="B14" s="53" t="s">
        <v>1119</v>
      </c>
      <c r="C14" s="66">
        <v>17</v>
      </c>
      <c r="D14" s="66"/>
      <c r="E14" s="66"/>
      <c r="F14" s="66">
        <v>10.3</v>
      </c>
      <c r="G14" s="66">
        <v>2</v>
      </c>
      <c r="H14" s="66">
        <v>0.4</v>
      </c>
      <c r="I14" s="66">
        <v>9.1999999999999993</v>
      </c>
      <c r="J14" s="66"/>
      <c r="K14" s="66">
        <v>11.6</v>
      </c>
      <c r="L14" s="66"/>
      <c r="M14" s="66">
        <v>8.6</v>
      </c>
      <c r="N14" s="66">
        <v>11.8</v>
      </c>
      <c r="O14" s="66">
        <v>6.4</v>
      </c>
      <c r="P14" s="66">
        <v>3.2</v>
      </c>
      <c r="Q14" s="66">
        <v>4.5</v>
      </c>
      <c r="R14" s="66">
        <v>19.8</v>
      </c>
      <c r="S14" s="66"/>
      <c r="T14" s="66">
        <v>20</v>
      </c>
      <c r="U14" s="66">
        <v>19</v>
      </c>
      <c r="V14" s="66">
        <v>25.4</v>
      </c>
      <c r="W14" s="66">
        <v>8.6</v>
      </c>
      <c r="X14" s="66">
        <v>76.3</v>
      </c>
      <c r="Y14" s="66"/>
      <c r="Z14" s="66">
        <v>36.299999999999997</v>
      </c>
      <c r="AA14" s="66"/>
      <c r="AB14" s="66"/>
      <c r="AC14" s="66">
        <v>0.9</v>
      </c>
      <c r="AD14" s="66"/>
      <c r="AE14" s="66">
        <v>4</v>
      </c>
      <c r="AF14" s="66">
        <v>13.8</v>
      </c>
      <c r="AG14" s="66">
        <v>14.4</v>
      </c>
      <c r="AH14" s="66">
        <v>14.4</v>
      </c>
      <c r="AI14" s="66">
        <v>8.1999999999999993</v>
      </c>
      <c r="AJ14" s="66"/>
      <c r="AK14" s="66">
        <v>9</v>
      </c>
      <c r="AL14" s="66">
        <v>12.9</v>
      </c>
      <c r="AM14" s="66"/>
      <c r="AN14" s="66">
        <v>18.600000000000001</v>
      </c>
      <c r="AO14" s="66"/>
      <c r="AP14" s="66"/>
      <c r="AQ14" s="66"/>
      <c r="AR14" s="66">
        <v>3.2</v>
      </c>
      <c r="AS14" s="66"/>
      <c r="AT14" s="66"/>
      <c r="AU14" s="66">
        <v>5.5</v>
      </c>
      <c r="AV14" s="66">
        <v>9.9</v>
      </c>
      <c r="AW14" s="66">
        <v>14.3</v>
      </c>
      <c r="AX14" s="66"/>
      <c r="AY14" s="66">
        <v>22</v>
      </c>
      <c r="AZ14" s="66"/>
      <c r="BA14" s="66">
        <v>0.6</v>
      </c>
      <c r="BB14" s="66"/>
      <c r="BC14" s="66">
        <v>17.7</v>
      </c>
      <c r="BD14" s="66">
        <v>38.9</v>
      </c>
      <c r="BE14" s="66">
        <v>20</v>
      </c>
      <c r="BF14" s="66">
        <v>4.5</v>
      </c>
      <c r="BG14" s="66">
        <v>3.1</v>
      </c>
      <c r="BH14" s="66">
        <v>1.1000000000000001</v>
      </c>
      <c r="BI14" s="66">
        <v>2.2000000000000002</v>
      </c>
      <c r="BJ14" s="66"/>
      <c r="BK14" s="66">
        <v>1</v>
      </c>
      <c r="BL14" s="66"/>
      <c r="BM14" s="66">
        <v>20</v>
      </c>
      <c r="BN14" s="66">
        <v>9.8000000000000007</v>
      </c>
      <c r="BO14" s="66"/>
      <c r="BP14" s="67">
        <v>560.4</v>
      </c>
    </row>
    <row r="15" spans="1:68" x14ac:dyDescent="0.35">
      <c r="A15" s="1"/>
      <c r="B15" s="55" t="s">
        <v>1120</v>
      </c>
      <c r="C15" s="68">
        <v>17.100000000000001</v>
      </c>
      <c r="D15" s="68"/>
      <c r="E15" s="68"/>
      <c r="F15" s="68">
        <v>10.3</v>
      </c>
      <c r="G15" s="68">
        <v>2</v>
      </c>
      <c r="H15" s="68">
        <v>0.4</v>
      </c>
      <c r="I15" s="68">
        <v>9.1</v>
      </c>
      <c r="J15" s="68"/>
      <c r="K15" s="68">
        <v>11.6</v>
      </c>
      <c r="L15" s="68"/>
      <c r="M15" s="68">
        <v>8.6999999999999993</v>
      </c>
      <c r="N15" s="68">
        <v>12.3</v>
      </c>
      <c r="O15" s="68">
        <v>6.4</v>
      </c>
      <c r="P15" s="68">
        <v>3.2</v>
      </c>
      <c r="Q15" s="68">
        <v>4.5</v>
      </c>
      <c r="R15" s="68">
        <v>19.8</v>
      </c>
      <c r="S15" s="68"/>
      <c r="T15" s="68">
        <v>20</v>
      </c>
      <c r="U15" s="68">
        <v>19</v>
      </c>
      <c r="V15" s="68">
        <v>25.3</v>
      </c>
      <c r="W15" s="68">
        <v>9</v>
      </c>
      <c r="X15" s="68">
        <v>85.3</v>
      </c>
      <c r="Y15" s="68"/>
      <c r="Z15" s="68">
        <v>24.2</v>
      </c>
      <c r="AA15" s="68"/>
      <c r="AB15" s="68"/>
      <c r="AC15" s="68"/>
      <c r="AD15" s="68"/>
      <c r="AE15" s="68">
        <v>4</v>
      </c>
      <c r="AF15" s="68">
        <v>13.8</v>
      </c>
      <c r="AG15" s="68">
        <v>14.4</v>
      </c>
      <c r="AH15" s="68">
        <v>14.4</v>
      </c>
      <c r="AI15" s="68">
        <v>8.1999999999999993</v>
      </c>
      <c r="AJ15" s="68"/>
      <c r="AK15" s="68">
        <v>9</v>
      </c>
      <c r="AL15" s="68">
        <v>12.3</v>
      </c>
      <c r="AM15" s="68"/>
      <c r="AN15" s="68">
        <v>18.600000000000001</v>
      </c>
      <c r="AO15" s="68"/>
      <c r="AP15" s="68"/>
      <c r="AQ15" s="68"/>
      <c r="AR15" s="68">
        <v>3.3</v>
      </c>
      <c r="AS15" s="68"/>
      <c r="AT15" s="68"/>
      <c r="AU15" s="68">
        <v>5.6</v>
      </c>
      <c r="AV15" s="68">
        <v>9.9</v>
      </c>
      <c r="AW15" s="68">
        <v>14.6</v>
      </c>
      <c r="AX15" s="68"/>
      <c r="AY15" s="68">
        <v>21.3</v>
      </c>
      <c r="AZ15" s="68"/>
      <c r="BA15" s="68">
        <v>0.6</v>
      </c>
      <c r="BB15" s="68"/>
      <c r="BC15" s="68">
        <v>22.4</v>
      </c>
      <c r="BD15" s="68">
        <v>35.700000000000003</v>
      </c>
      <c r="BE15" s="68">
        <v>19.899999999999999</v>
      </c>
      <c r="BF15" s="68">
        <v>4.5</v>
      </c>
      <c r="BG15" s="68">
        <v>3.1</v>
      </c>
      <c r="BH15" s="68">
        <v>1.1000000000000001</v>
      </c>
      <c r="BI15" s="68">
        <v>2.2000000000000002</v>
      </c>
      <c r="BJ15" s="68"/>
      <c r="BK15" s="68">
        <v>1</v>
      </c>
      <c r="BL15" s="68"/>
      <c r="BM15" s="68">
        <v>20</v>
      </c>
      <c r="BN15" s="68">
        <v>9.6999999999999993</v>
      </c>
      <c r="BO15" s="68"/>
      <c r="BP15" s="69">
        <v>557.79999999999995</v>
      </c>
    </row>
    <row r="16" spans="1:68" x14ac:dyDescent="0.35">
      <c r="A16" s="1"/>
      <c r="B16" s="49" t="s">
        <v>1121</v>
      </c>
      <c r="C16" s="64">
        <v>17</v>
      </c>
      <c r="D16" s="64"/>
      <c r="E16" s="64"/>
      <c r="F16" s="64">
        <v>10.199999999999999</v>
      </c>
      <c r="G16" s="64">
        <v>2</v>
      </c>
      <c r="H16" s="64">
        <v>0.4</v>
      </c>
      <c r="I16" s="64">
        <v>9.1999999999999993</v>
      </c>
      <c r="J16" s="64"/>
      <c r="K16" s="64">
        <v>11.6</v>
      </c>
      <c r="L16" s="64"/>
      <c r="M16" s="64">
        <v>8.6</v>
      </c>
      <c r="N16" s="64">
        <v>12.1</v>
      </c>
      <c r="O16" s="64">
        <v>6.4</v>
      </c>
      <c r="P16" s="64">
        <v>3.2</v>
      </c>
      <c r="Q16" s="64">
        <v>4.5999999999999996</v>
      </c>
      <c r="R16" s="64">
        <v>20</v>
      </c>
      <c r="S16" s="64"/>
      <c r="T16" s="64">
        <v>20</v>
      </c>
      <c r="U16" s="64">
        <v>19</v>
      </c>
      <c r="V16" s="64">
        <v>24.6</v>
      </c>
      <c r="W16" s="64">
        <v>8.6999999999999993</v>
      </c>
      <c r="X16" s="64">
        <v>88.4</v>
      </c>
      <c r="Y16" s="64"/>
      <c r="Z16" s="64">
        <v>37.9</v>
      </c>
      <c r="AA16" s="64"/>
      <c r="AB16" s="64"/>
      <c r="AC16" s="64">
        <v>0.2</v>
      </c>
      <c r="AD16" s="64"/>
      <c r="AE16" s="64">
        <v>4</v>
      </c>
      <c r="AF16" s="64">
        <v>13.8</v>
      </c>
      <c r="AG16" s="64">
        <v>14.4</v>
      </c>
      <c r="AH16" s="64">
        <v>14.4</v>
      </c>
      <c r="AI16" s="64">
        <v>8.1999999999999993</v>
      </c>
      <c r="AJ16" s="64"/>
      <c r="AK16" s="64">
        <v>6.9</v>
      </c>
      <c r="AL16" s="64">
        <v>8.4</v>
      </c>
      <c r="AM16" s="64"/>
      <c r="AN16" s="64">
        <v>18.600000000000001</v>
      </c>
      <c r="AO16" s="64"/>
      <c r="AP16" s="64"/>
      <c r="AQ16" s="64"/>
      <c r="AR16" s="64">
        <v>3.2</v>
      </c>
      <c r="AS16" s="64"/>
      <c r="AT16" s="64"/>
      <c r="AU16" s="64">
        <v>5.5</v>
      </c>
      <c r="AV16" s="64">
        <v>10</v>
      </c>
      <c r="AW16" s="64">
        <v>7.7</v>
      </c>
      <c r="AX16" s="64"/>
      <c r="AY16" s="64">
        <v>14.9</v>
      </c>
      <c r="AZ16" s="64"/>
      <c r="BA16" s="64">
        <v>0.6</v>
      </c>
      <c r="BB16" s="64"/>
      <c r="BC16" s="64">
        <v>25.5</v>
      </c>
      <c r="BD16" s="64">
        <v>47.6</v>
      </c>
      <c r="BE16" s="64">
        <v>19.8</v>
      </c>
      <c r="BF16" s="64">
        <v>4.5</v>
      </c>
      <c r="BG16" s="64">
        <v>3.1</v>
      </c>
      <c r="BH16" s="64">
        <v>1.1000000000000001</v>
      </c>
      <c r="BI16" s="64">
        <v>2.2000000000000002</v>
      </c>
      <c r="BJ16" s="64"/>
      <c r="BK16" s="64">
        <v>1</v>
      </c>
      <c r="BL16" s="64"/>
      <c r="BM16" s="64">
        <v>19.899999999999999</v>
      </c>
      <c r="BN16" s="64">
        <v>9.6999999999999993</v>
      </c>
      <c r="BO16" s="64"/>
      <c r="BP16" s="65">
        <v>569.1</v>
      </c>
    </row>
    <row r="17" spans="1:68" x14ac:dyDescent="0.35">
      <c r="A17" s="1"/>
      <c r="B17" s="53" t="s">
        <v>1122</v>
      </c>
      <c r="C17" s="66">
        <v>17</v>
      </c>
      <c r="D17" s="66"/>
      <c r="E17" s="66"/>
      <c r="F17" s="66">
        <v>10.1</v>
      </c>
      <c r="G17" s="66">
        <v>2</v>
      </c>
      <c r="H17" s="66">
        <v>0.4</v>
      </c>
      <c r="I17" s="66">
        <v>9.3000000000000007</v>
      </c>
      <c r="J17" s="66"/>
      <c r="K17" s="66">
        <v>11.6</v>
      </c>
      <c r="L17" s="66"/>
      <c r="M17" s="66">
        <v>8.6999999999999993</v>
      </c>
      <c r="N17" s="66">
        <v>12.4</v>
      </c>
      <c r="O17" s="66">
        <v>6.4</v>
      </c>
      <c r="P17" s="66">
        <v>3.2</v>
      </c>
      <c r="Q17" s="66">
        <v>4.5999999999999996</v>
      </c>
      <c r="R17" s="66">
        <v>20</v>
      </c>
      <c r="S17" s="66"/>
      <c r="T17" s="66">
        <v>20</v>
      </c>
      <c r="U17" s="66">
        <v>19</v>
      </c>
      <c r="V17" s="66">
        <v>25.3</v>
      </c>
      <c r="W17" s="66">
        <v>7.9</v>
      </c>
      <c r="X17" s="66">
        <v>91</v>
      </c>
      <c r="Y17" s="66"/>
      <c r="Z17" s="66">
        <v>50.6</v>
      </c>
      <c r="AA17" s="66"/>
      <c r="AB17" s="66"/>
      <c r="AC17" s="66"/>
      <c r="AD17" s="66"/>
      <c r="AE17" s="66">
        <v>4</v>
      </c>
      <c r="AF17" s="66">
        <v>13.8</v>
      </c>
      <c r="AG17" s="66">
        <v>14.4</v>
      </c>
      <c r="AH17" s="66">
        <v>14.4</v>
      </c>
      <c r="AI17" s="66">
        <v>8.1999999999999993</v>
      </c>
      <c r="AJ17" s="66"/>
      <c r="AK17" s="66">
        <v>6.7</v>
      </c>
      <c r="AL17" s="66">
        <v>6.6</v>
      </c>
      <c r="AM17" s="66"/>
      <c r="AN17" s="66">
        <v>18.600000000000001</v>
      </c>
      <c r="AO17" s="66"/>
      <c r="AP17" s="66"/>
      <c r="AQ17" s="66"/>
      <c r="AR17" s="66">
        <v>3.2</v>
      </c>
      <c r="AS17" s="66"/>
      <c r="AT17" s="66"/>
      <c r="AU17" s="66">
        <v>5.4</v>
      </c>
      <c r="AV17" s="66">
        <v>10</v>
      </c>
      <c r="AW17" s="66">
        <v>12</v>
      </c>
      <c r="AX17" s="66"/>
      <c r="AY17" s="66">
        <v>19.2</v>
      </c>
      <c r="AZ17" s="66"/>
      <c r="BA17" s="66">
        <v>0.6</v>
      </c>
      <c r="BB17" s="66"/>
      <c r="BC17" s="66">
        <v>25.1</v>
      </c>
      <c r="BD17" s="66">
        <v>47.5</v>
      </c>
      <c r="BE17" s="66">
        <v>19.8</v>
      </c>
      <c r="BF17" s="66">
        <v>4.5</v>
      </c>
      <c r="BG17" s="66">
        <v>3.1</v>
      </c>
      <c r="BH17" s="66">
        <v>1.1000000000000001</v>
      </c>
      <c r="BI17" s="66">
        <v>2.2000000000000002</v>
      </c>
      <c r="BJ17" s="66"/>
      <c r="BK17" s="66">
        <v>1</v>
      </c>
      <c r="BL17" s="66"/>
      <c r="BM17" s="66">
        <v>20</v>
      </c>
      <c r="BN17" s="66">
        <v>9.8000000000000007</v>
      </c>
      <c r="BO17" s="66"/>
      <c r="BP17" s="67">
        <v>590.70000000000005</v>
      </c>
    </row>
    <row r="18" spans="1:68" x14ac:dyDescent="0.35">
      <c r="A18" s="1"/>
      <c r="B18" s="53" t="s">
        <v>1123</v>
      </c>
      <c r="C18" s="66">
        <v>17</v>
      </c>
      <c r="D18" s="66"/>
      <c r="E18" s="66"/>
      <c r="F18" s="66">
        <v>10</v>
      </c>
      <c r="G18" s="66">
        <v>2</v>
      </c>
      <c r="H18" s="66">
        <v>0.4</v>
      </c>
      <c r="I18" s="66">
        <v>9.1</v>
      </c>
      <c r="J18" s="66"/>
      <c r="K18" s="66">
        <v>11.6</v>
      </c>
      <c r="L18" s="66"/>
      <c r="M18" s="66">
        <v>8.6</v>
      </c>
      <c r="N18" s="66">
        <v>12.3</v>
      </c>
      <c r="O18" s="66">
        <v>6.4</v>
      </c>
      <c r="P18" s="66">
        <v>3.2</v>
      </c>
      <c r="Q18" s="66">
        <v>4.5999999999999996</v>
      </c>
      <c r="R18" s="66">
        <v>20</v>
      </c>
      <c r="S18" s="66"/>
      <c r="T18" s="66">
        <v>20</v>
      </c>
      <c r="U18" s="66">
        <v>19</v>
      </c>
      <c r="V18" s="66">
        <v>24.2</v>
      </c>
      <c r="W18" s="66">
        <v>5.9</v>
      </c>
      <c r="X18" s="66">
        <v>87.8</v>
      </c>
      <c r="Y18" s="66"/>
      <c r="Z18" s="66">
        <v>60</v>
      </c>
      <c r="AA18" s="66"/>
      <c r="AB18" s="66"/>
      <c r="AC18" s="66"/>
      <c r="AD18" s="66"/>
      <c r="AE18" s="66">
        <v>4</v>
      </c>
      <c r="AF18" s="66">
        <v>13.8</v>
      </c>
      <c r="AG18" s="66">
        <v>14.4</v>
      </c>
      <c r="AH18" s="66">
        <v>14.4</v>
      </c>
      <c r="AI18" s="66">
        <v>8.1999999999999993</v>
      </c>
      <c r="AJ18" s="66"/>
      <c r="AK18" s="66">
        <v>5.3</v>
      </c>
      <c r="AL18" s="66">
        <v>6.5</v>
      </c>
      <c r="AM18" s="66"/>
      <c r="AN18" s="66">
        <v>18.600000000000001</v>
      </c>
      <c r="AO18" s="66"/>
      <c r="AP18" s="66"/>
      <c r="AQ18" s="66"/>
      <c r="AR18" s="66">
        <v>3.2</v>
      </c>
      <c r="AS18" s="66"/>
      <c r="AT18" s="66"/>
      <c r="AU18" s="66">
        <v>5.5</v>
      </c>
      <c r="AV18" s="66">
        <v>9.9</v>
      </c>
      <c r="AW18" s="66">
        <v>27.6</v>
      </c>
      <c r="AX18" s="66"/>
      <c r="AY18" s="66">
        <v>38.799999999999997</v>
      </c>
      <c r="AZ18" s="66"/>
      <c r="BA18" s="66">
        <v>0.6</v>
      </c>
      <c r="BB18" s="66"/>
      <c r="BC18" s="66">
        <v>23.6</v>
      </c>
      <c r="BD18" s="66">
        <v>47.5</v>
      </c>
      <c r="BE18" s="66">
        <v>19.8</v>
      </c>
      <c r="BF18" s="66">
        <v>4.5</v>
      </c>
      <c r="BG18" s="66">
        <v>3.1</v>
      </c>
      <c r="BH18" s="66">
        <v>1.1000000000000001</v>
      </c>
      <c r="BI18" s="66">
        <v>2.2000000000000002</v>
      </c>
      <c r="BJ18" s="66"/>
      <c r="BK18" s="66">
        <v>1</v>
      </c>
      <c r="BL18" s="66"/>
      <c r="BM18" s="66">
        <v>20</v>
      </c>
      <c r="BN18" s="66">
        <v>9.8000000000000007</v>
      </c>
      <c r="BO18" s="66"/>
      <c r="BP18" s="67">
        <v>625.5</v>
      </c>
    </row>
    <row r="19" spans="1:68" x14ac:dyDescent="0.35">
      <c r="A19" s="1"/>
      <c r="B19" s="53" t="s">
        <v>1124</v>
      </c>
      <c r="C19" s="66">
        <v>17</v>
      </c>
      <c r="D19" s="66"/>
      <c r="E19" s="66"/>
      <c r="F19" s="66">
        <v>9.9</v>
      </c>
      <c r="G19" s="66">
        <v>2</v>
      </c>
      <c r="H19" s="66">
        <v>0.4</v>
      </c>
      <c r="I19" s="66">
        <v>9.4</v>
      </c>
      <c r="J19" s="66"/>
      <c r="K19" s="66">
        <v>11.6</v>
      </c>
      <c r="L19" s="66"/>
      <c r="M19" s="66">
        <v>8.6999999999999993</v>
      </c>
      <c r="N19" s="66">
        <v>12.3</v>
      </c>
      <c r="O19" s="66">
        <v>6.3</v>
      </c>
      <c r="P19" s="66">
        <v>3.2</v>
      </c>
      <c r="Q19" s="66">
        <v>4.5</v>
      </c>
      <c r="R19" s="66">
        <v>20</v>
      </c>
      <c r="S19" s="66"/>
      <c r="T19" s="66">
        <v>20</v>
      </c>
      <c r="U19" s="66">
        <v>19</v>
      </c>
      <c r="V19" s="66">
        <v>22.6</v>
      </c>
      <c r="W19" s="66">
        <v>5.6</v>
      </c>
      <c r="X19" s="66">
        <v>80.7</v>
      </c>
      <c r="Y19" s="66"/>
      <c r="Z19" s="66">
        <v>72.7</v>
      </c>
      <c r="AA19" s="66"/>
      <c r="AB19" s="66"/>
      <c r="AC19" s="66"/>
      <c r="AD19" s="66"/>
      <c r="AE19" s="66">
        <v>3.9</v>
      </c>
      <c r="AF19" s="66">
        <v>13.8</v>
      </c>
      <c r="AG19" s="66">
        <v>14.8</v>
      </c>
      <c r="AH19" s="66">
        <v>14.8</v>
      </c>
      <c r="AI19" s="66">
        <v>8.1999999999999993</v>
      </c>
      <c r="AJ19" s="66"/>
      <c r="AK19" s="66">
        <v>5.9</v>
      </c>
      <c r="AL19" s="66">
        <v>9.4</v>
      </c>
      <c r="AM19" s="66"/>
      <c r="AN19" s="66">
        <v>18.600000000000001</v>
      </c>
      <c r="AO19" s="66"/>
      <c r="AP19" s="66"/>
      <c r="AQ19" s="66"/>
      <c r="AR19" s="66">
        <v>3.2</v>
      </c>
      <c r="AS19" s="66"/>
      <c r="AT19" s="66"/>
      <c r="AU19" s="66">
        <v>5.5</v>
      </c>
      <c r="AV19" s="66">
        <v>10</v>
      </c>
      <c r="AW19" s="66">
        <v>37.1</v>
      </c>
      <c r="AX19" s="66"/>
      <c r="AY19" s="66">
        <v>62.6</v>
      </c>
      <c r="AZ19" s="66"/>
      <c r="BA19" s="66">
        <v>0.6</v>
      </c>
      <c r="BB19" s="66"/>
      <c r="BC19" s="66">
        <v>22.8</v>
      </c>
      <c r="BD19" s="66">
        <v>47.9</v>
      </c>
      <c r="BE19" s="66">
        <v>20</v>
      </c>
      <c r="BF19" s="66">
        <v>4.5</v>
      </c>
      <c r="BG19" s="66">
        <v>3.1</v>
      </c>
      <c r="BH19" s="66">
        <v>1.1000000000000001</v>
      </c>
      <c r="BI19" s="66">
        <v>2.2000000000000002</v>
      </c>
      <c r="BJ19" s="66"/>
      <c r="BK19" s="66">
        <v>1</v>
      </c>
      <c r="BL19" s="66"/>
      <c r="BM19" s="66">
        <v>20</v>
      </c>
      <c r="BN19" s="66">
        <v>9.6999999999999993</v>
      </c>
      <c r="BO19" s="66"/>
      <c r="BP19" s="67">
        <v>666.6</v>
      </c>
    </row>
    <row r="20" spans="1:68" x14ac:dyDescent="0.35">
      <c r="A20" s="1"/>
      <c r="B20" s="53" t="s">
        <v>1125</v>
      </c>
      <c r="C20" s="66">
        <v>16.5</v>
      </c>
      <c r="D20" s="66"/>
      <c r="E20" s="66"/>
      <c r="F20" s="66">
        <v>10</v>
      </c>
      <c r="G20" s="66">
        <v>2</v>
      </c>
      <c r="H20" s="66">
        <v>0.4</v>
      </c>
      <c r="I20" s="66">
        <v>9.8000000000000007</v>
      </c>
      <c r="J20" s="66"/>
      <c r="K20" s="66">
        <v>11.6</v>
      </c>
      <c r="L20" s="66"/>
      <c r="M20" s="66">
        <v>8.5</v>
      </c>
      <c r="N20" s="66">
        <v>12.2</v>
      </c>
      <c r="O20" s="66">
        <v>6.4</v>
      </c>
      <c r="P20" s="66">
        <v>3.2</v>
      </c>
      <c r="Q20" s="66">
        <v>4.5</v>
      </c>
      <c r="R20" s="66">
        <v>20</v>
      </c>
      <c r="S20" s="66"/>
      <c r="T20" s="66">
        <v>20</v>
      </c>
      <c r="U20" s="66">
        <v>19</v>
      </c>
      <c r="V20" s="66">
        <v>22.4</v>
      </c>
      <c r="W20" s="66">
        <v>10.199999999999999</v>
      </c>
      <c r="X20" s="66">
        <v>83.1</v>
      </c>
      <c r="Y20" s="66"/>
      <c r="Z20" s="66">
        <v>74.2</v>
      </c>
      <c r="AA20" s="66">
        <v>0.8</v>
      </c>
      <c r="AB20" s="66"/>
      <c r="AC20" s="66">
        <v>0.7</v>
      </c>
      <c r="AD20" s="66"/>
      <c r="AE20" s="66">
        <v>3.9</v>
      </c>
      <c r="AF20" s="66">
        <v>13.8</v>
      </c>
      <c r="AG20" s="66">
        <v>14.8</v>
      </c>
      <c r="AH20" s="66">
        <v>14.8</v>
      </c>
      <c r="AI20" s="66">
        <v>7.7</v>
      </c>
      <c r="AJ20" s="66">
        <v>2.8</v>
      </c>
      <c r="AK20" s="66">
        <v>7.8</v>
      </c>
      <c r="AL20" s="66">
        <v>11.7</v>
      </c>
      <c r="AM20" s="66"/>
      <c r="AN20" s="66">
        <v>18.600000000000001</v>
      </c>
      <c r="AO20" s="66"/>
      <c r="AP20" s="66">
        <v>5.5</v>
      </c>
      <c r="AQ20" s="66"/>
      <c r="AR20" s="66">
        <v>3.3</v>
      </c>
      <c r="AS20" s="66"/>
      <c r="AT20" s="66">
        <v>0.3</v>
      </c>
      <c r="AU20" s="66">
        <v>5.3</v>
      </c>
      <c r="AV20" s="66">
        <v>9.9</v>
      </c>
      <c r="AW20" s="66">
        <v>44.3</v>
      </c>
      <c r="AX20" s="66">
        <v>4</v>
      </c>
      <c r="AY20" s="66">
        <v>54.1</v>
      </c>
      <c r="AZ20" s="66">
        <v>3.3</v>
      </c>
      <c r="BA20" s="66">
        <v>0.6</v>
      </c>
      <c r="BB20" s="66">
        <v>0.1</v>
      </c>
      <c r="BC20" s="66">
        <v>21.6</v>
      </c>
      <c r="BD20" s="66">
        <v>54.6</v>
      </c>
      <c r="BE20" s="66">
        <v>20</v>
      </c>
      <c r="BF20" s="66">
        <v>4.5</v>
      </c>
      <c r="BG20" s="66">
        <v>3.1</v>
      </c>
      <c r="BH20" s="66">
        <v>1.1000000000000001</v>
      </c>
      <c r="BI20" s="66">
        <v>2.2000000000000002</v>
      </c>
      <c r="BJ20" s="66"/>
      <c r="BK20" s="66">
        <v>1</v>
      </c>
      <c r="BL20" s="66"/>
      <c r="BM20" s="66">
        <v>20</v>
      </c>
      <c r="BN20" s="66">
        <v>9.8000000000000007</v>
      </c>
      <c r="BO20" s="66">
        <v>0.2</v>
      </c>
      <c r="BP20" s="67">
        <v>700.2</v>
      </c>
    </row>
    <row r="21" spans="1:68" x14ac:dyDescent="0.35">
      <c r="A21" s="1"/>
      <c r="B21" s="53" t="s">
        <v>1126</v>
      </c>
      <c r="C21" s="66">
        <v>16.5</v>
      </c>
      <c r="D21" s="66"/>
      <c r="E21" s="66"/>
      <c r="F21" s="66">
        <v>9.9</v>
      </c>
      <c r="G21" s="66">
        <v>2</v>
      </c>
      <c r="H21" s="66">
        <v>0.4</v>
      </c>
      <c r="I21" s="66">
        <v>9.6</v>
      </c>
      <c r="J21" s="66">
        <v>0.1</v>
      </c>
      <c r="K21" s="66">
        <v>11.6</v>
      </c>
      <c r="L21" s="66"/>
      <c r="M21" s="66">
        <v>8.6</v>
      </c>
      <c r="N21" s="66">
        <v>12.2</v>
      </c>
      <c r="O21" s="66">
        <v>6.4</v>
      </c>
      <c r="P21" s="66">
        <v>3.2</v>
      </c>
      <c r="Q21" s="66">
        <v>4.5999999999999996</v>
      </c>
      <c r="R21" s="66">
        <v>20</v>
      </c>
      <c r="S21" s="66"/>
      <c r="T21" s="66">
        <v>20</v>
      </c>
      <c r="U21" s="66">
        <v>19</v>
      </c>
      <c r="V21" s="66">
        <v>16.8</v>
      </c>
      <c r="W21" s="66">
        <v>11.6</v>
      </c>
      <c r="X21" s="66">
        <v>98.6</v>
      </c>
      <c r="Y21" s="66"/>
      <c r="Z21" s="66">
        <v>78.900000000000006</v>
      </c>
      <c r="AA21" s="66">
        <v>3.1</v>
      </c>
      <c r="AB21" s="66"/>
      <c r="AC21" s="66">
        <v>0.9</v>
      </c>
      <c r="AD21" s="66"/>
      <c r="AE21" s="66">
        <v>3.9</v>
      </c>
      <c r="AF21" s="66">
        <v>13.8</v>
      </c>
      <c r="AG21" s="66">
        <v>14.8</v>
      </c>
      <c r="AH21" s="66">
        <v>14.8</v>
      </c>
      <c r="AI21" s="66">
        <v>7.7</v>
      </c>
      <c r="AJ21" s="66">
        <v>4.9000000000000004</v>
      </c>
      <c r="AK21" s="66">
        <v>5.5</v>
      </c>
      <c r="AL21" s="66">
        <v>8.5</v>
      </c>
      <c r="AM21" s="66"/>
      <c r="AN21" s="66">
        <v>18.600000000000001</v>
      </c>
      <c r="AO21" s="66"/>
      <c r="AP21" s="66">
        <v>67</v>
      </c>
      <c r="AQ21" s="66"/>
      <c r="AR21" s="66">
        <v>3.3</v>
      </c>
      <c r="AS21" s="66">
        <v>0.6</v>
      </c>
      <c r="AT21" s="66">
        <v>0.6</v>
      </c>
      <c r="AU21" s="66">
        <v>5.2</v>
      </c>
      <c r="AV21" s="66">
        <v>9.9</v>
      </c>
      <c r="AW21" s="66">
        <v>53.4</v>
      </c>
      <c r="AX21" s="66">
        <v>11.5</v>
      </c>
      <c r="AY21" s="66">
        <v>66.5</v>
      </c>
      <c r="AZ21" s="66">
        <v>13.7</v>
      </c>
      <c r="BA21" s="66">
        <v>0.6</v>
      </c>
      <c r="BB21" s="66">
        <v>0.5</v>
      </c>
      <c r="BC21" s="66">
        <v>22</v>
      </c>
      <c r="BD21" s="66">
        <v>67</v>
      </c>
      <c r="BE21" s="66">
        <v>20</v>
      </c>
      <c r="BF21" s="66">
        <v>4.5</v>
      </c>
      <c r="BG21" s="66">
        <v>3.1</v>
      </c>
      <c r="BH21" s="66">
        <v>1.1000000000000001</v>
      </c>
      <c r="BI21" s="66">
        <v>2.2000000000000002</v>
      </c>
      <c r="BJ21" s="66">
        <v>2.2000000000000002</v>
      </c>
      <c r="BK21" s="66">
        <v>1</v>
      </c>
      <c r="BL21" s="66"/>
      <c r="BM21" s="66">
        <v>20</v>
      </c>
      <c r="BN21" s="66">
        <v>9.8000000000000007</v>
      </c>
      <c r="BO21" s="66">
        <v>0.2</v>
      </c>
      <c r="BP21" s="67">
        <v>832.4</v>
      </c>
    </row>
    <row r="22" spans="1:68" x14ac:dyDescent="0.35">
      <c r="A22" s="1"/>
      <c r="B22" s="53" t="s">
        <v>1127</v>
      </c>
      <c r="C22" s="66">
        <v>16.600000000000001</v>
      </c>
      <c r="D22" s="66"/>
      <c r="E22" s="66"/>
      <c r="F22" s="66">
        <v>9.6999999999999993</v>
      </c>
      <c r="G22" s="66">
        <v>2</v>
      </c>
      <c r="H22" s="66">
        <v>0.4</v>
      </c>
      <c r="I22" s="66">
        <v>9.6999999999999993</v>
      </c>
      <c r="J22" s="66">
        <v>0.1</v>
      </c>
      <c r="K22" s="66">
        <v>11.6</v>
      </c>
      <c r="L22" s="66"/>
      <c r="M22" s="66">
        <v>8.5</v>
      </c>
      <c r="N22" s="66">
        <v>12</v>
      </c>
      <c r="O22" s="66">
        <v>6.3</v>
      </c>
      <c r="P22" s="66">
        <v>3.2</v>
      </c>
      <c r="Q22" s="66">
        <v>4.5</v>
      </c>
      <c r="R22" s="66">
        <v>20</v>
      </c>
      <c r="S22" s="66"/>
      <c r="T22" s="66">
        <v>20</v>
      </c>
      <c r="U22" s="66">
        <v>19</v>
      </c>
      <c r="V22" s="66">
        <v>16.399999999999999</v>
      </c>
      <c r="W22" s="66">
        <v>12.4</v>
      </c>
      <c r="X22" s="66">
        <v>110.5</v>
      </c>
      <c r="Y22" s="66"/>
      <c r="Z22" s="66">
        <v>77.3</v>
      </c>
      <c r="AA22" s="66">
        <v>11.6</v>
      </c>
      <c r="AB22" s="66"/>
      <c r="AC22" s="66">
        <v>2.4</v>
      </c>
      <c r="AD22" s="66"/>
      <c r="AE22" s="66">
        <v>3.9</v>
      </c>
      <c r="AF22" s="66">
        <v>13.6</v>
      </c>
      <c r="AG22" s="66">
        <v>14.8</v>
      </c>
      <c r="AH22" s="66">
        <v>14.8</v>
      </c>
      <c r="AI22" s="66">
        <v>7.1</v>
      </c>
      <c r="AJ22" s="66">
        <v>45</v>
      </c>
      <c r="AK22" s="66">
        <v>4.2</v>
      </c>
      <c r="AL22" s="66">
        <v>9.6</v>
      </c>
      <c r="AM22" s="66"/>
      <c r="AN22" s="66">
        <v>18.600000000000001</v>
      </c>
      <c r="AO22" s="66"/>
      <c r="AP22" s="66">
        <v>112.3</v>
      </c>
      <c r="AQ22" s="66"/>
      <c r="AR22" s="66">
        <v>3.3</v>
      </c>
      <c r="AS22" s="66">
        <v>5.8</v>
      </c>
      <c r="AT22" s="66">
        <v>2</v>
      </c>
      <c r="AU22" s="66">
        <v>4.8</v>
      </c>
      <c r="AV22" s="66">
        <v>9.9</v>
      </c>
      <c r="AW22" s="66">
        <v>88.7</v>
      </c>
      <c r="AX22" s="66">
        <v>87.1</v>
      </c>
      <c r="AY22" s="66">
        <v>92.4</v>
      </c>
      <c r="AZ22" s="66">
        <v>67.8</v>
      </c>
      <c r="BA22" s="66">
        <v>0.6</v>
      </c>
      <c r="BB22" s="66">
        <v>1.7</v>
      </c>
      <c r="BC22" s="66">
        <v>30.2</v>
      </c>
      <c r="BD22" s="66">
        <v>75.3</v>
      </c>
      <c r="BE22" s="66">
        <v>20</v>
      </c>
      <c r="BF22" s="66">
        <v>4.5</v>
      </c>
      <c r="BG22" s="66">
        <v>3.1</v>
      </c>
      <c r="BH22" s="66">
        <v>1.1000000000000001</v>
      </c>
      <c r="BI22" s="66">
        <v>2.2000000000000002</v>
      </c>
      <c r="BJ22" s="66">
        <v>1.4</v>
      </c>
      <c r="BK22" s="66">
        <v>1</v>
      </c>
      <c r="BL22" s="66"/>
      <c r="BM22" s="66">
        <v>20</v>
      </c>
      <c r="BN22" s="66">
        <v>9.8000000000000007</v>
      </c>
      <c r="BO22" s="66">
        <v>0.8</v>
      </c>
      <c r="BP22" s="67">
        <v>1151.5999999999999</v>
      </c>
    </row>
    <row r="23" spans="1:68" x14ac:dyDescent="0.35">
      <c r="A23" s="1"/>
      <c r="B23" s="55" t="s">
        <v>1128</v>
      </c>
      <c r="C23" s="68">
        <v>17</v>
      </c>
      <c r="D23" s="68"/>
      <c r="E23" s="68"/>
      <c r="F23" s="68">
        <v>9.6</v>
      </c>
      <c r="G23" s="68">
        <v>2</v>
      </c>
      <c r="H23" s="68">
        <v>0.4</v>
      </c>
      <c r="I23" s="68">
        <v>9.4</v>
      </c>
      <c r="J23" s="68">
        <v>0.3</v>
      </c>
      <c r="K23" s="68">
        <v>11.6</v>
      </c>
      <c r="L23" s="68"/>
      <c r="M23" s="68">
        <v>8.6</v>
      </c>
      <c r="N23" s="68">
        <v>12.1</v>
      </c>
      <c r="O23" s="68">
        <v>6.3</v>
      </c>
      <c r="P23" s="68">
        <v>3.2</v>
      </c>
      <c r="Q23" s="68">
        <v>4.5</v>
      </c>
      <c r="R23" s="68">
        <v>19.8</v>
      </c>
      <c r="S23" s="68"/>
      <c r="T23" s="68">
        <v>20</v>
      </c>
      <c r="U23" s="68">
        <v>19</v>
      </c>
      <c r="V23" s="68">
        <v>20.8</v>
      </c>
      <c r="W23" s="68">
        <v>11</v>
      </c>
      <c r="X23" s="68">
        <v>114.7</v>
      </c>
      <c r="Y23" s="68"/>
      <c r="Z23" s="68">
        <v>75.599999999999994</v>
      </c>
      <c r="AA23" s="68">
        <v>27</v>
      </c>
      <c r="AB23" s="68"/>
      <c r="AC23" s="68">
        <v>3.4</v>
      </c>
      <c r="AD23" s="68"/>
      <c r="AE23" s="68">
        <v>3.9</v>
      </c>
      <c r="AF23" s="68">
        <v>13.4</v>
      </c>
      <c r="AG23" s="68">
        <v>14.6</v>
      </c>
      <c r="AH23" s="68">
        <v>14.8</v>
      </c>
      <c r="AI23" s="68">
        <v>8</v>
      </c>
      <c r="AJ23" s="68">
        <v>69.7</v>
      </c>
      <c r="AK23" s="68">
        <v>5.0999999999999996</v>
      </c>
      <c r="AL23" s="68">
        <v>9.3000000000000007</v>
      </c>
      <c r="AM23" s="68"/>
      <c r="AN23" s="68">
        <v>18.5</v>
      </c>
      <c r="AO23" s="68"/>
      <c r="AP23" s="68">
        <v>215.7</v>
      </c>
      <c r="AQ23" s="68">
        <v>0.1</v>
      </c>
      <c r="AR23" s="68">
        <v>3.3</v>
      </c>
      <c r="AS23" s="68">
        <v>1.8</v>
      </c>
      <c r="AT23" s="68">
        <v>2.4</v>
      </c>
      <c r="AU23" s="68">
        <v>4.9000000000000004</v>
      </c>
      <c r="AV23" s="68">
        <v>9.9</v>
      </c>
      <c r="AW23" s="68">
        <v>64.3</v>
      </c>
      <c r="AX23" s="68">
        <v>110.8</v>
      </c>
      <c r="AY23" s="68">
        <v>73.400000000000006</v>
      </c>
      <c r="AZ23" s="68">
        <v>86</v>
      </c>
      <c r="BA23" s="68">
        <v>0.6</v>
      </c>
      <c r="BB23" s="68">
        <v>1.9</v>
      </c>
      <c r="BC23" s="68">
        <v>26.4</v>
      </c>
      <c r="BD23" s="68">
        <v>75</v>
      </c>
      <c r="BE23" s="68">
        <v>20</v>
      </c>
      <c r="BF23" s="68">
        <v>4.5</v>
      </c>
      <c r="BG23" s="68">
        <v>3.1</v>
      </c>
      <c r="BH23" s="68">
        <v>1.1000000000000001</v>
      </c>
      <c r="BI23" s="68">
        <v>2.2000000000000002</v>
      </c>
      <c r="BJ23" s="68">
        <v>7.8</v>
      </c>
      <c r="BK23" s="68">
        <v>1</v>
      </c>
      <c r="BL23" s="68"/>
      <c r="BM23" s="68">
        <v>19.8</v>
      </c>
      <c r="BN23" s="68">
        <v>9.8000000000000007</v>
      </c>
      <c r="BO23" s="68">
        <v>1.6</v>
      </c>
      <c r="BP23" s="69">
        <v>1301</v>
      </c>
    </row>
    <row r="24" spans="1:68" x14ac:dyDescent="0.35">
      <c r="A24" s="1"/>
      <c r="B24" s="49" t="s">
        <v>1129</v>
      </c>
      <c r="C24" s="64">
        <v>17</v>
      </c>
      <c r="D24" s="64"/>
      <c r="E24" s="64"/>
      <c r="F24" s="64">
        <v>9.8000000000000007</v>
      </c>
      <c r="G24" s="64">
        <v>2</v>
      </c>
      <c r="H24" s="64">
        <v>0.4</v>
      </c>
      <c r="I24" s="64">
        <v>9.5</v>
      </c>
      <c r="J24" s="64">
        <v>0.4</v>
      </c>
      <c r="K24" s="64">
        <v>11.6</v>
      </c>
      <c r="L24" s="64"/>
      <c r="M24" s="64">
        <v>8.6999999999999993</v>
      </c>
      <c r="N24" s="64">
        <v>12.4</v>
      </c>
      <c r="O24" s="64">
        <v>6.3</v>
      </c>
      <c r="P24" s="64">
        <v>3.2</v>
      </c>
      <c r="Q24" s="64">
        <v>4.4000000000000004</v>
      </c>
      <c r="R24" s="64">
        <v>20</v>
      </c>
      <c r="S24" s="64"/>
      <c r="T24" s="64">
        <v>20</v>
      </c>
      <c r="U24" s="64">
        <v>19</v>
      </c>
      <c r="V24" s="64">
        <v>24.2</v>
      </c>
      <c r="W24" s="64">
        <v>9.6999999999999993</v>
      </c>
      <c r="X24" s="64">
        <v>115.7</v>
      </c>
      <c r="Y24" s="64"/>
      <c r="Z24" s="64">
        <v>76.400000000000006</v>
      </c>
      <c r="AA24" s="64">
        <v>30</v>
      </c>
      <c r="AB24" s="64"/>
      <c r="AC24" s="64">
        <v>2.6</v>
      </c>
      <c r="AD24" s="64"/>
      <c r="AE24" s="64">
        <v>3.9</v>
      </c>
      <c r="AF24" s="64">
        <v>13.4</v>
      </c>
      <c r="AG24" s="64">
        <v>14.6</v>
      </c>
      <c r="AH24" s="64">
        <v>14.8</v>
      </c>
      <c r="AI24" s="64">
        <v>8</v>
      </c>
      <c r="AJ24" s="64">
        <v>71.3</v>
      </c>
      <c r="AK24" s="64">
        <v>6.2</v>
      </c>
      <c r="AL24" s="64">
        <v>11.2</v>
      </c>
      <c r="AM24" s="64"/>
      <c r="AN24" s="64">
        <v>18.600000000000001</v>
      </c>
      <c r="AO24" s="64"/>
      <c r="AP24" s="64">
        <v>228.4</v>
      </c>
      <c r="AQ24" s="64">
        <v>0.1</v>
      </c>
      <c r="AR24" s="64">
        <v>3.3</v>
      </c>
      <c r="AS24" s="64">
        <v>4.7</v>
      </c>
      <c r="AT24" s="64">
        <v>2.1</v>
      </c>
      <c r="AU24" s="64">
        <v>5.6</v>
      </c>
      <c r="AV24" s="64">
        <v>9.9</v>
      </c>
      <c r="AW24" s="64">
        <v>57.9</v>
      </c>
      <c r="AX24" s="64">
        <v>36.9</v>
      </c>
      <c r="AY24" s="64">
        <v>65.099999999999994</v>
      </c>
      <c r="AZ24" s="64">
        <v>32.5</v>
      </c>
      <c r="BA24" s="64">
        <v>0.6</v>
      </c>
      <c r="BB24" s="64">
        <v>1.9</v>
      </c>
      <c r="BC24" s="64">
        <v>30.3</v>
      </c>
      <c r="BD24" s="64">
        <v>78.5</v>
      </c>
      <c r="BE24" s="64">
        <v>20</v>
      </c>
      <c r="BF24" s="64">
        <v>3</v>
      </c>
      <c r="BG24" s="64">
        <v>3.1</v>
      </c>
      <c r="BH24" s="64"/>
      <c r="BI24" s="64">
        <v>2.2000000000000002</v>
      </c>
      <c r="BJ24" s="64">
        <v>2.6</v>
      </c>
      <c r="BK24" s="64">
        <v>1</v>
      </c>
      <c r="BL24" s="64"/>
      <c r="BM24" s="64">
        <v>20</v>
      </c>
      <c r="BN24" s="64">
        <v>9.6999999999999993</v>
      </c>
      <c r="BO24" s="64">
        <v>3.1</v>
      </c>
      <c r="BP24" s="65">
        <v>1187.8</v>
      </c>
    </row>
    <row r="25" spans="1:68" x14ac:dyDescent="0.35">
      <c r="A25" s="1"/>
      <c r="B25" s="53" t="s">
        <v>1130</v>
      </c>
      <c r="C25" s="66">
        <v>16</v>
      </c>
      <c r="D25" s="66"/>
      <c r="E25" s="66"/>
      <c r="F25" s="66">
        <v>9.6</v>
      </c>
      <c r="G25" s="66">
        <v>2</v>
      </c>
      <c r="H25" s="66">
        <v>0.4</v>
      </c>
      <c r="I25" s="66">
        <v>9.4</v>
      </c>
      <c r="J25" s="66">
        <v>0.3</v>
      </c>
      <c r="K25" s="66">
        <v>11.6</v>
      </c>
      <c r="L25" s="66"/>
      <c r="M25" s="66">
        <v>8.6999999999999993</v>
      </c>
      <c r="N25" s="66">
        <v>12.2</v>
      </c>
      <c r="O25" s="66">
        <v>6.4</v>
      </c>
      <c r="P25" s="66">
        <v>3.2</v>
      </c>
      <c r="Q25" s="66">
        <v>4.5</v>
      </c>
      <c r="R25" s="66">
        <v>20</v>
      </c>
      <c r="S25" s="66"/>
      <c r="T25" s="66">
        <v>20</v>
      </c>
      <c r="U25" s="66">
        <v>19</v>
      </c>
      <c r="V25" s="66">
        <v>26</v>
      </c>
      <c r="W25" s="66">
        <v>8.8000000000000007</v>
      </c>
      <c r="X25" s="66">
        <v>119.3</v>
      </c>
      <c r="Y25" s="66"/>
      <c r="Z25" s="66">
        <v>79.3</v>
      </c>
      <c r="AA25" s="66">
        <v>23</v>
      </c>
      <c r="AB25" s="66"/>
      <c r="AC25" s="66">
        <v>4.9000000000000004</v>
      </c>
      <c r="AD25" s="66"/>
      <c r="AE25" s="66">
        <v>3.9</v>
      </c>
      <c r="AF25" s="66">
        <v>13.4</v>
      </c>
      <c r="AG25" s="66">
        <v>14.6</v>
      </c>
      <c r="AH25" s="66">
        <v>14.8</v>
      </c>
      <c r="AI25" s="66">
        <v>8</v>
      </c>
      <c r="AJ25" s="66">
        <v>22.2</v>
      </c>
      <c r="AK25" s="66">
        <v>5.7</v>
      </c>
      <c r="AL25" s="66">
        <v>9</v>
      </c>
      <c r="AM25" s="66"/>
      <c r="AN25" s="66">
        <v>18.600000000000001</v>
      </c>
      <c r="AO25" s="66"/>
      <c r="AP25" s="66">
        <v>53</v>
      </c>
      <c r="AQ25" s="66">
        <v>0.3</v>
      </c>
      <c r="AR25" s="66">
        <v>3.2</v>
      </c>
      <c r="AS25" s="66">
        <v>3.1</v>
      </c>
      <c r="AT25" s="66">
        <v>4.7</v>
      </c>
      <c r="AU25" s="66">
        <v>5.5</v>
      </c>
      <c r="AV25" s="66">
        <v>10</v>
      </c>
      <c r="AW25" s="66">
        <v>57</v>
      </c>
      <c r="AX25" s="66">
        <v>23.4</v>
      </c>
      <c r="AY25" s="66">
        <v>65.599999999999994</v>
      </c>
      <c r="AZ25" s="66">
        <v>19.7</v>
      </c>
      <c r="BA25" s="66">
        <v>0.6</v>
      </c>
      <c r="BB25" s="66">
        <v>5.6</v>
      </c>
      <c r="BC25" s="66">
        <v>31.3</v>
      </c>
      <c r="BD25" s="66">
        <v>82.9</v>
      </c>
      <c r="BE25" s="66">
        <v>20</v>
      </c>
      <c r="BF25" s="66">
        <v>3</v>
      </c>
      <c r="BG25" s="66">
        <v>3.1</v>
      </c>
      <c r="BH25" s="66"/>
      <c r="BI25" s="66">
        <v>2.2000000000000002</v>
      </c>
      <c r="BJ25" s="66">
        <v>6.1</v>
      </c>
      <c r="BK25" s="66">
        <v>1</v>
      </c>
      <c r="BL25" s="66"/>
      <c r="BM25" s="66">
        <v>20</v>
      </c>
      <c r="BN25" s="66">
        <v>9.8000000000000007</v>
      </c>
      <c r="BO25" s="66">
        <v>1.5</v>
      </c>
      <c r="BP25" s="67">
        <v>947.4</v>
      </c>
    </row>
    <row r="26" spans="1:68" x14ac:dyDescent="0.35">
      <c r="A26" s="1"/>
      <c r="B26" s="53" t="s">
        <v>1131</v>
      </c>
      <c r="C26" s="66">
        <v>16.5</v>
      </c>
      <c r="D26" s="66"/>
      <c r="E26" s="66"/>
      <c r="F26" s="66">
        <v>9.5</v>
      </c>
      <c r="G26" s="66">
        <v>2</v>
      </c>
      <c r="H26" s="66">
        <v>0.4</v>
      </c>
      <c r="I26" s="66">
        <v>9.1</v>
      </c>
      <c r="J26" s="66">
        <v>0.2</v>
      </c>
      <c r="K26" s="66">
        <v>11.7</v>
      </c>
      <c r="L26" s="66"/>
      <c r="M26" s="66">
        <v>8.6999999999999993</v>
      </c>
      <c r="N26" s="66">
        <v>12.7</v>
      </c>
      <c r="O26" s="66">
        <v>6.3</v>
      </c>
      <c r="P26" s="66">
        <v>3.2</v>
      </c>
      <c r="Q26" s="66">
        <v>4.5</v>
      </c>
      <c r="R26" s="66">
        <v>20</v>
      </c>
      <c r="S26" s="66"/>
      <c r="T26" s="66">
        <v>20</v>
      </c>
      <c r="U26" s="66">
        <v>19</v>
      </c>
      <c r="V26" s="66">
        <v>19.8</v>
      </c>
      <c r="W26" s="66">
        <v>12.9</v>
      </c>
      <c r="X26" s="66">
        <v>118.3</v>
      </c>
      <c r="Y26" s="66"/>
      <c r="Z26" s="66">
        <v>79.900000000000006</v>
      </c>
      <c r="AA26" s="66">
        <v>19.2</v>
      </c>
      <c r="AB26" s="66"/>
      <c r="AC26" s="66">
        <v>4.7</v>
      </c>
      <c r="AD26" s="66"/>
      <c r="AE26" s="66">
        <v>3.8</v>
      </c>
      <c r="AF26" s="66">
        <v>13.4</v>
      </c>
      <c r="AG26" s="66">
        <v>14.2</v>
      </c>
      <c r="AH26" s="66">
        <v>14.8</v>
      </c>
      <c r="AI26" s="66">
        <v>7.6</v>
      </c>
      <c r="AJ26" s="66">
        <v>72.400000000000006</v>
      </c>
      <c r="AK26" s="66">
        <v>5.6</v>
      </c>
      <c r="AL26" s="66">
        <v>6.8</v>
      </c>
      <c r="AM26" s="66"/>
      <c r="AN26" s="66">
        <v>18.600000000000001</v>
      </c>
      <c r="AO26" s="66"/>
      <c r="AP26" s="66">
        <v>111.9</v>
      </c>
      <c r="AQ26" s="66">
        <v>0.3</v>
      </c>
      <c r="AR26" s="66">
        <v>3.2</v>
      </c>
      <c r="AS26" s="66">
        <v>12.8</v>
      </c>
      <c r="AT26" s="66">
        <v>6</v>
      </c>
      <c r="AU26" s="66">
        <v>5.5</v>
      </c>
      <c r="AV26" s="66">
        <v>10</v>
      </c>
      <c r="AW26" s="66">
        <v>63.1</v>
      </c>
      <c r="AX26" s="66">
        <v>38.200000000000003</v>
      </c>
      <c r="AY26" s="66">
        <v>79.8</v>
      </c>
      <c r="AZ26" s="66">
        <v>27.2</v>
      </c>
      <c r="BA26" s="66">
        <v>0.6</v>
      </c>
      <c r="BB26" s="66">
        <v>7.6</v>
      </c>
      <c r="BC26" s="66">
        <v>24.8</v>
      </c>
      <c r="BD26" s="66">
        <v>77.3</v>
      </c>
      <c r="BE26" s="66">
        <v>20</v>
      </c>
      <c r="BF26" s="66">
        <v>3</v>
      </c>
      <c r="BG26" s="66">
        <v>3.1</v>
      </c>
      <c r="BH26" s="66"/>
      <c r="BI26" s="66">
        <v>2.2000000000000002</v>
      </c>
      <c r="BJ26" s="66">
        <v>4</v>
      </c>
      <c r="BK26" s="66">
        <v>1</v>
      </c>
      <c r="BL26" s="66"/>
      <c r="BM26" s="66">
        <v>20</v>
      </c>
      <c r="BN26" s="66">
        <v>9.8000000000000007</v>
      </c>
      <c r="BO26" s="66">
        <v>3.4</v>
      </c>
      <c r="BP26" s="67">
        <v>1090.5999999999999</v>
      </c>
    </row>
    <row r="27" spans="1:68" x14ac:dyDescent="0.35">
      <c r="A27" s="1"/>
      <c r="B27" s="53" t="s">
        <v>887</v>
      </c>
      <c r="C27" s="66">
        <v>16.8</v>
      </c>
      <c r="D27" s="66"/>
      <c r="E27" s="66"/>
      <c r="F27" s="66">
        <v>9.5</v>
      </c>
      <c r="G27" s="66">
        <v>2</v>
      </c>
      <c r="H27" s="66">
        <v>0.4</v>
      </c>
      <c r="I27" s="66">
        <v>9.1</v>
      </c>
      <c r="J27" s="66">
        <v>1</v>
      </c>
      <c r="K27" s="66">
        <v>11.7</v>
      </c>
      <c r="L27" s="66"/>
      <c r="M27" s="66">
        <v>8.6</v>
      </c>
      <c r="N27" s="66">
        <v>11.8</v>
      </c>
      <c r="O27" s="66">
        <v>6.3</v>
      </c>
      <c r="P27" s="66">
        <v>3.2</v>
      </c>
      <c r="Q27" s="66">
        <v>4.5999999999999996</v>
      </c>
      <c r="R27" s="66">
        <v>20</v>
      </c>
      <c r="S27" s="66"/>
      <c r="T27" s="66">
        <v>20</v>
      </c>
      <c r="U27" s="66">
        <v>19</v>
      </c>
      <c r="V27" s="66">
        <v>16.899999999999999</v>
      </c>
      <c r="W27" s="66">
        <v>23</v>
      </c>
      <c r="X27" s="66">
        <v>113.3</v>
      </c>
      <c r="Y27" s="66"/>
      <c r="Z27" s="66">
        <v>74</v>
      </c>
      <c r="AA27" s="66">
        <v>32.5</v>
      </c>
      <c r="AB27" s="66"/>
      <c r="AC27" s="66">
        <v>5.5</v>
      </c>
      <c r="AD27" s="66"/>
      <c r="AE27" s="66">
        <v>3.8</v>
      </c>
      <c r="AF27" s="66">
        <v>13.4</v>
      </c>
      <c r="AG27" s="66">
        <v>14</v>
      </c>
      <c r="AH27" s="66">
        <v>14.4</v>
      </c>
      <c r="AI27" s="66">
        <v>7.6</v>
      </c>
      <c r="AJ27" s="66">
        <v>74.8</v>
      </c>
      <c r="AK27" s="66">
        <v>5.3</v>
      </c>
      <c r="AL27" s="66">
        <v>7.7</v>
      </c>
      <c r="AM27" s="66"/>
      <c r="AN27" s="66">
        <v>18.600000000000001</v>
      </c>
      <c r="AO27" s="66"/>
      <c r="AP27" s="66">
        <v>231.1</v>
      </c>
      <c r="AQ27" s="66">
        <v>0.4</v>
      </c>
      <c r="AR27" s="66">
        <v>3.2</v>
      </c>
      <c r="AS27" s="66">
        <v>15.9</v>
      </c>
      <c r="AT27" s="66">
        <v>6.8</v>
      </c>
      <c r="AU27" s="66">
        <v>5.5</v>
      </c>
      <c r="AV27" s="66">
        <v>10</v>
      </c>
      <c r="AW27" s="66">
        <v>50.6</v>
      </c>
      <c r="AX27" s="66">
        <v>124.6</v>
      </c>
      <c r="AY27" s="66">
        <v>63.3</v>
      </c>
      <c r="AZ27" s="66">
        <v>91</v>
      </c>
      <c r="BA27" s="66">
        <v>0.6</v>
      </c>
      <c r="BB27" s="66">
        <v>8.6999999999999993</v>
      </c>
      <c r="BC27" s="66">
        <v>27.1</v>
      </c>
      <c r="BD27" s="66">
        <v>71.7</v>
      </c>
      <c r="BE27" s="66">
        <v>20</v>
      </c>
      <c r="BF27" s="66">
        <v>3</v>
      </c>
      <c r="BG27" s="66">
        <v>3.1</v>
      </c>
      <c r="BH27" s="66"/>
      <c r="BI27" s="66">
        <v>2.2000000000000002</v>
      </c>
      <c r="BJ27" s="66">
        <v>12.6</v>
      </c>
      <c r="BK27" s="66">
        <v>1</v>
      </c>
      <c r="BL27" s="66"/>
      <c r="BM27" s="66">
        <v>20</v>
      </c>
      <c r="BN27" s="66">
        <v>9.8000000000000007</v>
      </c>
      <c r="BO27" s="66">
        <v>5.3</v>
      </c>
      <c r="BP27" s="67">
        <v>1356.3</v>
      </c>
    </row>
    <row r="28" spans="1:68" x14ac:dyDescent="0.35">
      <c r="A28" s="1"/>
      <c r="B28" s="53" t="s">
        <v>888</v>
      </c>
      <c r="C28" s="66">
        <v>17.100000000000001</v>
      </c>
      <c r="D28" s="66"/>
      <c r="E28" s="66"/>
      <c r="F28" s="66">
        <v>9.5</v>
      </c>
      <c r="G28" s="66">
        <v>2</v>
      </c>
      <c r="H28" s="66">
        <v>0.4</v>
      </c>
      <c r="I28" s="66">
        <v>9.6</v>
      </c>
      <c r="J28" s="66">
        <v>1.1000000000000001</v>
      </c>
      <c r="K28" s="66">
        <v>11.7</v>
      </c>
      <c r="L28" s="66"/>
      <c r="M28" s="66">
        <v>8.6</v>
      </c>
      <c r="N28" s="66">
        <v>12</v>
      </c>
      <c r="O28" s="66">
        <v>6.4</v>
      </c>
      <c r="P28" s="66">
        <v>3.2</v>
      </c>
      <c r="Q28" s="66">
        <v>4.5</v>
      </c>
      <c r="R28" s="66">
        <v>20</v>
      </c>
      <c r="S28" s="66"/>
      <c r="T28" s="66">
        <v>20</v>
      </c>
      <c r="U28" s="66">
        <v>19</v>
      </c>
      <c r="V28" s="66">
        <v>12.4</v>
      </c>
      <c r="W28" s="66">
        <v>33.4</v>
      </c>
      <c r="X28" s="66">
        <v>116.2</v>
      </c>
      <c r="Y28" s="66"/>
      <c r="Z28" s="66">
        <v>70.400000000000006</v>
      </c>
      <c r="AA28" s="66">
        <v>27</v>
      </c>
      <c r="AB28" s="66"/>
      <c r="AC28" s="66">
        <v>6.6</v>
      </c>
      <c r="AD28" s="66"/>
      <c r="AE28" s="66">
        <v>3.8</v>
      </c>
      <c r="AF28" s="66">
        <v>13.4</v>
      </c>
      <c r="AG28" s="66">
        <v>14</v>
      </c>
      <c r="AH28" s="66">
        <v>14.4</v>
      </c>
      <c r="AI28" s="66">
        <v>7.6</v>
      </c>
      <c r="AJ28" s="66">
        <v>77.3</v>
      </c>
      <c r="AK28" s="66">
        <v>5.4</v>
      </c>
      <c r="AL28" s="66">
        <v>9.5</v>
      </c>
      <c r="AM28" s="66"/>
      <c r="AN28" s="66">
        <v>18.600000000000001</v>
      </c>
      <c r="AO28" s="66"/>
      <c r="AP28" s="66">
        <v>226.5</v>
      </c>
      <c r="AQ28" s="66">
        <v>0.4</v>
      </c>
      <c r="AR28" s="66">
        <v>3.2</v>
      </c>
      <c r="AS28" s="66">
        <v>13.2</v>
      </c>
      <c r="AT28" s="66">
        <v>9.8000000000000007</v>
      </c>
      <c r="AU28" s="66">
        <v>5.5</v>
      </c>
      <c r="AV28" s="66">
        <v>9.9</v>
      </c>
      <c r="AW28" s="66">
        <v>47</v>
      </c>
      <c r="AX28" s="66">
        <v>122.4</v>
      </c>
      <c r="AY28" s="66">
        <v>51.7</v>
      </c>
      <c r="AZ28" s="66">
        <v>89.8</v>
      </c>
      <c r="BA28" s="66">
        <v>0.6</v>
      </c>
      <c r="BB28" s="66">
        <v>15.5</v>
      </c>
      <c r="BC28" s="66">
        <v>26.8</v>
      </c>
      <c r="BD28" s="66">
        <v>68.900000000000006</v>
      </c>
      <c r="BE28" s="66">
        <v>20</v>
      </c>
      <c r="BF28" s="66">
        <v>3</v>
      </c>
      <c r="BG28" s="66">
        <v>3.1</v>
      </c>
      <c r="BH28" s="66"/>
      <c r="BI28" s="66">
        <v>2.2000000000000002</v>
      </c>
      <c r="BJ28" s="66">
        <v>15.1</v>
      </c>
      <c r="BK28" s="66">
        <v>1</v>
      </c>
      <c r="BL28" s="66"/>
      <c r="BM28" s="66">
        <v>20</v>
      </c>
      <c r="BN28" s="66">
        <v>9.8000000000000007</v>
      </c>
      <c r="BO28" s="66">
        <v>5</v>
      </c>
      <c r="BP28" s="67">
        <v>1345.5</v>
      </c>
    </row>
    <row r="29" spans="1:68" x14ac:dyDescent="0.35">
      <c r="A29" s="1"/>
      <c r="B29" s="53" t="s">
        <v>889</v>
      </c>
      <c r="C29" s="66">
        <v>17</v>
      </c>
      <c r="D29" s="66"/>
      <c r="E29" s="66"/>
      <c r="F29" s="66">
        <v>9.5</v>
      </c>
      <c r="G29" s="66">
        <v>1.9</v>
      </c>
      <c r="H29" s="66">
        <v>0.4</v>
      </c>
      <c r="I29" s="66">
        <v>9.6</v>
      </c>
      <c r="J29" s="66">
        <v>1.2</v>
      </c>
      <c r="K29" s="66">
        <v>11.7</v>
      </c>
      <c r="L29" s="66"/>
      <c r="M29" s="66">
        <v>8.6</v>
      </c>
      <c r="N29" s="66">
        <v>12.1</v>
      </c>
      <c r="O29" s="66">
        <v>6.4</v>
      </c>
      <c r="P29" s="66">
        <v>3.2</v>
      </c>
      <c r="Q29" s="66">
        <v>4.5</v>
      </c>
      <c r="R29" s="66">
        <v>20</v>
      </c>
      <c r="S29" s="66"/>
      <c r="T29" s="66">
        <v>20</v>
      </c>
      <c r="U29" s="66">
        <v>19</v>
      </c>
      <c r="V29" s="66">
        <v>11.4</v>
      </c>
      <c r="W29" s="66">
        <v>34.5</v>
      </c>
      <c r="X29" s="66">
        <v>114.3</v>
      </c>
      <c r="Y29" s="66"/>
      <c r="Z29" s="66">
        <v>65.900000000000006</v>
      </c>
      <c r="AA29" s="66">
        <v>24.7</v>
      </c>
      <c r="AB29" s="66"/>
      <c r="AC29" s="66">
        <v>7.8</v>
      </c>
      <c r="AD29" s="66"/>
      <c r="AE29" s="66">
        <v>3.8</v>
      </c>
      <c r="AF29" s="66">
        <v>13.4</v>
      </c>
      <c r="AG29" s="66">
        <v>14</v>
      </c>
      <c r="AH29" s="66">
        <v>14.4</v>
      </c>
      <c r="AI29" s="66">
        <v>7.6</v>
      </c>
      <c r="AJ29" s="66">
        <v>77.900000000000006</v>
      </c>
      <c r="AK29" s="66">
        <v>7</v>
      </c>
      <c r="AL29" s="66">
        <v>10.199999999999999</v>
      </c>
      <c r="AM29" s="66"/>
      <c r="AN29" s="66">
        <v>18.600000000000001</v>
      </c>
      <c r="AO29" s="66"/>
      <c r="AP29" s="66">
        <v>217.3</v>
      </c>
      <c r="AQ29" s="66">
        <v>0.4</v>
      </c>
      <c r="AR29" s="66">
        <v>3.2</v>
      </c>
      <c r="AS29" s="66">
        <v>17.100000000000001</v>
      </c>
      <c r="AT29" s="66">
        <v>13</v>
      </c>
      <c r="AU29" s="66">
        <v>5.4</v>
      </c>
      <c r="AV29" s="66">
        <v>9.9</v>
      </c>
      <c r="AW29" s="66">
        <v>53.4</v>
      </c>
      <c r="AX29" s="66">
        <v>123.6</v>
      </c>
      <c r="AY29" s="66">
        <v>54.7</v>
      </c>
      <c r="AZ29" s="66">
        <v>90.9</v>
      </c>
      <c r="BA29" s="66">
        <v>0.6</v>
      </c>
      <c r="BB29" s="66">
        <v>16.100000000000001</v>
      </c>
      <c r="BC29" s="66">
        <v>25.4</v>
      </c>
      <c r="BD29" s="66">
        <v>71.2</v>
      </c>
      <c r="BE29" s="66">
        <v>20.100000000000001</v>
      </c>
      <c r="BF29" s="66">
        <v>3</v>
      </c>
      <c r="BG29" s="66">
        <v>3.1</v>
      </c>
      <c r="BH29" s="66"/>
      <c r="BI29" s="66">
        <v>2.2000000000000002</v>
      </c>
      <c r="BJ29" s="66">
        <v>17.100000000000001</v>
      </c>
      <c r="BK29" s="66">
        <v>1</v>
      </c>
      <c r="BL29" s="66"/>
      <c r="BM29" s="66">
        <v>20</v>
      </c>
      <c r="BN29" s="66">
        <v>9.6</v>
      </c>
      <c r="BO29" s="66">
        <v>9.8000000000000007</v>
      </c>
      <c r="BP29" s="67">
        <v>1358.7</v>
      </c>
    </row>
    <row r="30" spans="1:68" x14ac:dyDescent="0.35">
      <c r="A30" s="1"/>
      <c r="B30" s="53" t="s">
        <v>890</v>
      </c>
      <c r="C30" s="66">
        <v>16.5</v>
      </c>
      <c r="D30" s="66"/>
      <c r="E30" s="66"/>
      <c r="F30" s="66">
        <v>9.5</v>
      </c>
      <c r="G30" s="66">
        <v>2</v>
      </c>
      <c r="H30" s="66">
        <v>0.4</v>
      </c>
      <c r="I30" s="66">
        <v>9.3000000000000007</v>
      </c>
      <c r="J30" s="66">
        <v>0.5</v>
      </c>
      <c r="K30" s="66">
        <v>11.7</v>
      </c>
      <c r="L30" s="66"/>
      <c r="M30" s="66">
        <v>8.6</v>
      </c>
      <c r="N30" s="66">
        <v>12.2</v>
      </c>
      <c r="O30" s="66">
        <v>6.2</v>
      </c>
      <c r="P30" s="66">
        <v>3.2</v>
      </c>
      <c r="Q30" s="66">
        <v>4.5</v>
      </c>
      <c r="R30" s="66">
        <v>20</v>
      </c>
      <c r="S30" s="66"/>
      <c r="T30" s="66">
        <v>20</v>
      </c>
      <c r="U30" s="66">
        <v>19</v>
      </c>
      <c r="V30" s="66">
        <v>13</v>
      </c>
      <c r="W30" s="66">
        <v>42.5</v>
      </c>
      <c r="X30" s="66">
        <v>112.6</v>
      </c>
      <c r="Y30" s="66">
        <v>83.6</v>
      </c>
      <c r="Z30" s="66">
        <v>62.9</v>
      </c>
      <c r="AA30" s="66">
        <v>29.3</v>
      </c>
      <c r="AB30" s="66">
        <v>10.3</v>
      </c>
      <c r="AC30" s="66">
        <v>9</v>
      </c>
      <c r="AD30" s="66"/>
      <c r="AE30" s="66">
        <v>3.8</v>
      </c>
      <c r="AF30" s="66">
        <v>13.4</v>
      </c>
      <c r="AG30" s="66">
        <v>14</v>
      </c>
      <c r="AH30" s="66">
        <v>14.4</v>
      </c>
      <c r="AI30" s="66">
        <v>8</v>
      </c>
      <c r="AJ30" s="66">
        <v>25.3</v>
      </c>
      <c r="AK30" s="66">
        <v>8.8000000000000007</v>
      </c>
      <c r="AL30" s="66">
        <v>14.6</v>
      </c>
      <c r="AM30" s="66"/>
      <c r="AN30" s="66">
        <v>18.600000000000001</v>
      </c>
      <c r="AO30" s="66"/>
      <c r="AP30" s="66">
        <v>174.8</v>
      </c>
      <c r="AQ30" s="66">
        <v>0.4</v>
      </c>
      <c r="AR30" s="66">
        <v>3.2</v>
      </c>
      <c r="AS30" s="66">
        <v>17.899999999999999</v>
      </c>
      <c r="AT30" s="66">
        <v>13.3</v>
      </c>
      <c r="AU30" s="66">
        <v>5.5</v>
      </c>
      <c r="AV30" s="66">
        <v>10.1</v>
      </c>
      <c r="AW30" s="66">
        <v>57.4</v>
      </c>
      <c r="AX30" s="66">
        <v>66.8</v>
      </c>
      <c r="AY30" s="66">
        <v>44.5</v>
      </c>
      <c r="AZ30" s="66">
        <v>45.1</v>
      </c>
      <c r="BA30" s="66">
        <v>0.6</v>
      </c>
      <c r="BB30" s="66">
        <v>16</v>
      </c>
      <c r="BC30" s="66">
        <v>27.5</v>
      </c>
      <c r="BD30" s="66">
        <v>76.8</v>
      </c>
      <c r="BE30" s="66">
        <v>19.8</v>
      </c>
      <c r="BF30" s="66">
        <v>2.9</v>
      </c>
      <c r="BG30" s="66">
        <v>3.1</v>
      </c>
      <c r="BH30" s="66"/>
      <c r="BI30" s="66">
        <v>2.2000000000000002</v>
      </c>
      <c r="BJ30" s="66">
        <v>16.2</v>
      </c>
      <c r="BK30" s="66">
        <v>1</v>
      </c>
      <c r="BL30" s="66"/>
      <c r="BM30" s="66">
        <v>20</v>
      </c>
      <c r="BN30" s="66">
        <v>9.6999999999999993</v>
      </c>
      <c r="BO30" s="66">
        <v>9.3000000000000007</v>
      </c>
      <c r="BP30" s="67">
        <v>1271.8</v>
      </c>
    </row>
    <row r="31" spans="1:68" x14ac:dyDescent="0.35">
      <c r="A31" s="1"/>
      <c r="B31" s="55" t="s">
        <v>891</v>
      </c>
      <c r="C31" s="68">
        <v>16.8</v>
      </c>
      <c r="D31" s="68"/>
      <c r="E31" s="68"/>
      <c r="F31" s="68">
        <v>9.3000000000000007</v>
      </c>
      <c r="G31" s="68">
        <v>2</v>
      </c>
      <c r="H31" s="68">
        <v>0.4</v>
      </c>
      <c r="I31" s="68">
        <v>9.6</v>
      </c>
      <c r="J31" s="68">
        <v>1.1000000000000001</v>
      </c>
      <c r="K31" s="68">
        <v>11.6</v>
      </c>
      <c r="L31" s="68"/>
      <c r="M31" s="68">
        <v>8.6</v>
      </c>
      <c r="N31" s="68">
        <v>12.2</v>
      </c>
      <c r="O31" s="68">
        <v>6</v>
      </c>
      <c r="P31" s="68">
        <v>3.2</v>
      </c>
      <c r="Q31" s="68">
        <v>4.5999999999999996</v>
      </c>
      <c r="R31" s="68">
        <v>19.8</v>
      </c>
      <c r="S31" s="68"/>
      <c r="T31" s="68">
        <v>20</v>
      </c>
      <c r="U31" s="68">
        <v>19</v>
      </c>
      <c r="V31" s="68">
        <v>10.4</v>
      </c>
      <c r="W31" s="68">
        <v>50.2</v>
      </c>
      <c r="X31" s="68">
        <v>119.2</v>
      </c>
      <c r="Y31" s="68">
        <v>82.5</v>
      </c>
      <c r="Z31" s="68">
        <v>62.9</v>
      </c>
      <c r="AA31" s="68">
        <v>17.7</v>
      </c>
      <c r="AB31" s="68">
        <v>10.6</v>
      </c>
      <c r="AC31" s="68">
        <v>10.1</v>
      </c>
      <c r="AD31" s="68"/>
      <c r="AE31" s="68">
        <v>3.8</v>
      </c>
      <c r="AF31" s="68">
        <v>13.4</v>
      </c>
      <c r="AG31" s="68">
        <v>14.2</v>
      </c>
      <c r="AH31" s="68">
        <v>14.6</v>
      </c>
      <c r="AI31" s="68">
        <v>8.1999999999999993</v>
      </c>
      <c r="AJ31" s="68">
        <v>49.5</v>
      </c>
      <c r="AK31" s="68">
        <v>11.9</v>
      </c>
      <c r="AL31" s="68">
        <v>14.5</v>
      </c>
      <c r="AM31" s="68"/>
      <c r="AN31" s="68">
        <v>18.600000000000001</v>
      </c>
      <c r="AO31" s="68"/>
      <c r="AP31" s="68">
        <v>232.4</v>
      </c>
      <c r="AQ31" s="68">
        <v>0.4</v>
      </c>
      <c r="AR31" s="68">
        <v>3.1</v>
      </c>
      <c r="AS31" s="68">
        <v>13.6</v>
      </c>
      <c r="AT31" s="68">
        <v>10.9</v>
      </c>
      <c r="AU31" s="68">
        <v>5.4</v>
      </c>
      <c r="AV31" s="68">
        <v>9.9</v>
      </c>
      <c r="AW31" s="68">
        <v>59.2</v>
      </c>
      <c r="AX31" s="68">
        <v>43.8</v>
      </c>
      <c r="AY31" s="68">
        <v>61.3</v>
      </c>
      <c r="AZ31" s="68">
        <v>32.700000000000003</v>
      </c>
      <c r="BA31" s="68">
        <v>0.6</v>
      </c>
      <c r="BB31" s="68">
        <v>13.3</v>
      </c>
      <c r="BC31" s="68">
        <v>25.9</v>
      </c>
      <c r="BD31" s="68">
        <v>83.8</v>
      </c>
      <c r="BE31" s="68">
        <v>19.899999999999999</v>
      </c>
      <c r="BF31" s="68">
        <v>2.9</v>
      </c>
      <c r="BG31" s="68">
        <v>2</v>
      </c>
      <c r="BH31" s="68"/>
      <c r="BI31" s="68">
        <v>2.2000000000000002</v>
      </c>
      <c r="BJ31" s="68">
        <v>17.399999999999999</v>
      </c>
      <c r="BK31" s="68">
        <v>1</v>
      </c>
      <c r="BL31" s="68"/>
      <c r="BM31" s="68">
        <v>20</v>
      </c>
      <c r="BN31" s="68">
        <v>9.6999999999999993</v>
      </c>
      <c r="BO31" s="68">
        <v>10.3</v>
      </c>
      <c r="BP31" s="69">
        <v>1338.2</v>
      </c>
    </row>
    <row r="32" spans="1:68" x14ac:dyDescent="0.35">
      <c r="A32" s="1"/>
      <c r="B32" s="49" t="s">
        <v>892</v>
      </c>
      <c r="C32" s="64">
        <v>16.5</v>
      </c>
      <c r="D32" s="64"/>
      <c r="E32" s="64"/>
      <c r="F32" s="64">
        <v>9.1999999999999993</v>
      </c>
      <c r="G32" s="64">
        <v>2</v>
      </c>
      <c r="H32" s="64">
        <v>0.4</v>
      </c>
      <c r="I32" s="64">
        <v>9.1999999999999993</v>
      </c>
      <c r="J32" s="64">
        <v>1</v>
      </c>
      <c r="K32" s="64">
        <v>10.5</v>
      </c>
      <c r="L32" s="64"/>
      <c r="M32" s="64">
        <v>8.5</v>
      </c>
      <c r="N32" s="64">
        <v>11.8</v>
      </c>
      <c r="O32" s="64">
        <v>6</v>
      </c>
      <c r="P32" s="64">
        <v>3.2</v>
      </c>
      <c r="Q32" s="64">
        <v>4.5</v>
      </c>
      <c r="R32" s="64">
        <v>20</v>
      </c>
      <c r="S32" s="64"/>
      <c r="T32" s="64">
        <v>20</v>
      </c>
      <c r="U32" s="64">
        <v>19</v>
      </c>
      <c r="V32" s="64">
        <v>9.4</v>
      </c>
      <c r="W32" s="64">
        <v>60.5</v>
      </c>
      <c r="X32" s="64">
        <v>120.6</v>
      </c>
      <c r="Y32" s="64">
        <v>76.599999999999994</v>
      </c>
      <c r="Z32" s="64">
        <v>60.9</v>
      </c>
      <c r="AA32" s="64">
        <v>19.100000000000001</v>
      </c>
      <c r="AB32" s="64">
        <v>9.6</v>
      </c>
      <c r="AC32" s="64">
        <v>8.1999999999999993</v>
      </c>
      <c r="AD32" s="64"/>
      <c r="AE32" s="64">
        <v>3.8</v>
      </c>
      <c r="AF32" s="64">
        <v>13.4</v>
      </c>
      <c r="AG32" s="64">
        <v>14.2</v>
      </c>
      <c r="AH32" s="64">
        <v>14.6</v>
      </c>
      <c r="AI32" s="64">
        <v>8.5</v>
      </c>
      <c r="AJ32" s="64">
        <v>68.099999999999994</v>
      </c>
      <c r="AK32" s="64">
        <v>9.1</v>
      </c>
      <c r="AL32" s="64">
        <v>10.5</v>
      </c>
      <c r="AM32" s="64"/>
      <c r="AN32" s="64">
        <v>18.600000000000001</v>
      </c>
      <c r="AO32" s="64"/>
      <c r="AP32" s="64">
        <v>253.2</v>
      </c>
      <c r="AQ32" s="64">
        <v>0.5</v>
      </c>
      <c r="AR32" s="64">
        <v>3.2</v>
      </c>
      <c r="AS32" s="64">
        <v>18.100000000000001</v>
      </c>
      <c r="AT32" s="64">
        <v>13.4</v>
      </c>
      <c r="AU32" s="64">
        <v>5.5</v>
      </c>
      <c r="AV32" s="64">
        <v>9.9</v>
      </c>
      <c r="AW32" s="64">
        <v>58.9</v>
      </c>
      <c r="AX32" s="64">
        <v>135</v>
      </c>
      <c r="AY32" s="64">
        <v>53</v>
      </c>
      <c r="AZ32" s="64">
        <v>94.4</v>
      </c>
      <c r="BA32" s="64">
        <v>0.6</v>
      </c>
      <c r="BB32" s="64">
        <v>16.100000000000001</v>
      </c>
      <c r="BC32" s="64">
        <v>28</v>
      </c>
      <c r="BD32" s="64">
        <v>83.4</v>
      </c>
      <c r="BE32" s="64">
        <v>20</v>
      </c>
      <c r="BF32" s="64">
        <v>2.9</v>
      </c>
      <c r="BG32" s="64">
        <v>2</v>
      </c>
      <c r="BH32" s="64"/>
      <c r="BI32" s="64">
        <v>2</v>
      </c>
      <c r="BJ32" s="64">
        <v>10.7</v>
      </c>
      <c r="BK32" s="64">
        <v>1</v>
      </c>
      <c r="BL32" s="64"/>
      <c r="BM32" s="64">
        <v>20</v>
      </c>
      <c r="BN32" s="64">
        <v>9.6999999999999993</v>
      </c>
      <c r="BO32" s="64">
        <v>13.2</v>
      </c>
      <c r="BP32" s="65">
        <v>1522.2</v>
      </c>
    </row>
    <row r="33" spans="1:68" x14ac:dyDescent="0.35">
      <c r="A33" s="1"/>
      <c r="B33" s="53" t="s">
        <v>893</v>
      </c>
      <c r="C33" s="66">
        <v>17</v>
      </c>
      <c r="D33" s="66"/>
      <c r="E33" s="66"/>
      <c r="F33" s="66">
        <v>9.4</v>
      </c>
      <c r="G33" s="66">
        <v>2</v>
      </c>
      <c r="H33" s="66">
        <v>0.3</v>
      </c>
      <c r="I33" s="66">
        <v>8.9</v>
      </c>
      <c r="J33" s="66">
        <v>1.1000000000000001</v>
      </c>
      <c r="K33" s="66">
        <v>10.4</v>
      </c>
      <c r="L33" s="66"/>
      <c r="M33" s="66">
        <v>8.6999999999999993</v>
      </c>
      <c r="N33" s="66">
        <v>12.2</v>
      </c>
      <c r="O33" s="66">
        <v>6</v>
      </c>
      <c r="P33" s="66">
        <v>3.1</v>
      </c>
      <c r="Q33" s="66">
        <v>4.5</v>
      </c>
      <c r="R33" s="66">
        <v>20</v>
      </c>
      <c r="S33" s="66"/>
      <c r="T33" s="66">
        <v>20</v>
      </c>
      <c r="U33" s="66">
        <v>19</v>
      </c>
      <c r="V33" s="66">
        <v>14.3</v>
      </c>
      <c r="W33" s="66">
        <v>66.099999999999994</v>
      </c>
      <c r="X33" s="66">
        <v>121</v>
      </c>
      <c r="Y33" s="66">
        <v>76.7</v>
      </c>
      <c r="Z33" s="66">
        <v>61.9</v>
      </c>
      <c r="AA33" s="66">
        <v>34</v>
      </c>
      <c r="AB33" s="66">
        <v>9</v>
      </c>
      <c r="AC33" s="66">
        <v>8.1</v>
      </c>
      <c r="AD33" s="66"/>
      <c r="AE33" s="66">
        <v>3.8</v>
      </c>
      <c r="AF33" s="66">
        <v>13.4</v>
      </c>
      <c r="AG33" s="66">
        <v>14.2</v>
      </c>
      <c r="AH33" s="66">
        <v>14.6</v>
      </c>
      <c r="AI33" s="66">
        <v>8.3000000000000007</v>
      </c>
      <c r="AJ33" s="66">
        <v>80.599999999999994</v>
      </c>
      <c r="AK33" s="66">
        <v>9.9</v>
      </c>
      <c r="AL33" s="66">
        <v>13.4</v>
      </c>
      <c r="AM33" s="66"/>
      <c r="AN33" s="66">
        <v>18.600000000000001</v>
      </c>
      <c r="AO33" s="66"/>
      <c r="AP33" s="66">
        <v>86</v>
      </c>
      <c r="AQ33" s="66">
        <v>0.3</v>
      </c>
      <c r="AR33" s="66">
        <v>3.2</v>
      </c>
      <c r="AS33" s="66">
        <v>9.5</v>
      </c>
      <c r="AT33" s="66">
        <v>12.3</v>
      </c>
      <c r="AU33" s="66">
        <v>5.4</v>
      </c>
      <c r="AV33" s="66">
        <v>10</v>
      </c>
      <c r="AW33" s="66">
        <v>69.3</v>
      </c>
      <c r="AX33" s="66">
        <v>49.4</v>
      </c>
      <c r="AY33" s="66">
        <v>55.7</v>
      </c>
      <c r="AZ33" s="66">
        <v>34.299999999999997</v>
      </c>
      <c r="BA33" s="66">
        <v>0.6</v>
      </c>
      <c r="BB33" s="66">
        <v>14.3</v>
      </c>
      <c r="BC33" s="66">
        <v>27.1</v>
      </c>
      <c r="BD33" s="66">
        <v>83.6</v>
      </c>
      <c r="BE33" s="66">
        <v>20</v>
      </c>
      <c r="BF33" s="66">
        <v>2.9</v>
      </c>
      <c r="BG33" s="66">
        <v>2</v>
      </c>
      <c r="BH33" s="66"/>
      <c r="BI33" s="66">
        <v>2</v>
      </c>
      <c r="BJ33" s="66">
        <v>12.5</v>
      </c>
      <c r="BK33" s="66">
        <v>1</v>
      </c>
      <c r="BL33" s="66"/>
      <c r="BM33" s="66">
        <v>20.100000000000001</v>
      </c>
      <c r="BN33" s="66">
        <v>9.6999999999999993</v>
      </c>
      <c r="BO33" s="66">
        <v>11</v>
      </c>
      <c r="BP33" s="67">
        <v>1252.7</v>
      </c>
    </row>
    <row r="34" spans="1:68" x14ac:dyDescent="0.35">
      <c r="A34" s="1"/>
      <c r="B34" s="53" t="s">
        <v>894</v>
      </c>
      <c r="C34" s="66">
        <v>16.5</v>
      </c>
      <c r="D34" s="66"/>
      <c r="E34" s="66"/>
      <c r="F34" s="66">
        <v>9.1999999999999993</v>
      </c>
      <c r="G34" s="66">
        <v>1.9</v>
      </c>
      <c r="H34" s="66">
        <v>0.2</v>
      </c>
      <c r="I34" s="66">
        <v>10.199999999999999</v>
      </c>
      <c r="J34" s="66">
        <v>1.2</v>
      </c>
      <c r="K34" s="66">
        <v>10.4</v>
      </c>
      <c r="L34" s="66"/>
      <c r="M34" s="66">
        <v>8.3000000000000007</v>
      </c>
      <c r="N34" s="66">
        <v>11.3</v>
      </c>
      <c r="O34" s="66">
        <v>6</v>
      </c>
      <c r="P34" s="66">
        <v>3.2</v>
      </c>
      <c r="Q34" s="66">
        <v>4.5</v>
      </c>
      <c r="R34" s="66">
        <v>19.8</v>
      </c>
      <c r="S34" s="66"/>
      <c r="T34" s="66">
        <v>20</v>
      </c>
      <c r="U34" s="66">
        <v>19.100000000000001</v>
      </c>
      <c r="V34" s="66">
        <v>14.3</v>
      </c>
      <c r="W34" s="66">
        <v>60.1</v>
      </c>
      <c r="X34" s="66">
        <v>122.4</v>
      </c>
      <c r="Y34" s="66">
        <v>74.599999999999994</v>
      </c>
      <c r="Z34" s="66">
        <v>62.2</v>
      </c>
      <c r="AA34" s="66">
        <v>10.7</v>
      </c>
      <c r="AB34" s="66">
        <v>10.1</v>
      </c>
      <c r="AC34" s="66">
        <v>8.9</v>
      </c>
      <c r="AD34" s="66"/>
      <c r="AE34" s="66">
        <v>3.8</v>
      </c>
      <c r="AF34" s="66">
        <v>13.1</v>
      </c>
      <c r="AG34" s="66">
        <v>14.1</v>
      </c>
      <c r="AH34" s="66">
        <v>14.5</v>
      </c>
      <c r="AI34" s="66">
        <v>8.1999999999999993</v>
      </c>
      <c r="AJ34" s="66">
        <v>77.099999999999994</v>
      </c>
      <c r="AK34" s="66">
        <v>10</v>
      </c>
      <c r="AL34" s="66">
        <v>12.3</v>
      </c>
      <c r="AM34" s="66"/>
      <c r="AN34" s="66">
        <v>18.600000000000001</v>
      </c>
      <c r="AO34" s="66"/>
      <c r="AP34" s="66">
        <v>230.6</v>
      </c>
      <c r="AQ34" s="66">
        <v>0.3</v>
      </c>
      <c r="AR34" s="66">
        <v>3.2</v>
      </c>
      <c r="AS34" s="66">
        <v>6.6</v>
      </c>
      <c r="AT34" s="66">
        <v>13.6</v>
      </c>
      <c r="AU34" s="66">
        <v>5.3</v>
      </c>
      <c r="AV34" s="66">
        <v>10</v>
      </c>
      <c r="AW34" s="66">
        <v>90.2</v>
      </c>
      <c r="AX34" s="66">
        <v>123.1</v>
      </c>
      <c r="AY34" s="66">
        <v>70.2</v>
      </c>
      <c r="AZ34" s="66">
        <v>90.5</v>
      </c>
      <c r="BA34" s="66">
        <v>0.6</v>
      </c>
      <c r="BB34" s="66">
        <v>16.100000000000001</v>
      </c>
      <c r="BC34" s="66">
        <v>28.4</v>
      </c>
      <c r="BD34" s="66">
        <v>86.2</v>
      </c>
      <c r="BE34" s="66">
        <v>20.100000000000001</v>
      </c>
      <c r="BF34" s="66">
        <v>2.9</v>
      </c>
      <c r="BG34" s="66">
        <v>2</v>
      </c>
      <c r="BH34" s="66"/>
      <c r="BI34" s="66">
        <v>2.2000000000000002</v>
      </c>
      <c r="BJ34" s="66">
        <v>9.3000000000000007</v>
      </c>
      <c r="BK34" s="66">
        <v>1</v>
      </c>
      <c r="BL34" s="66"/>
      <c r="BM34" s="66">
        <v>19.899999999999999</v>
      </c>
      <c r="BN34" s="66">
        <v>9.6999999999999993</v>
      </c>
      <c r="BO34" s="66">
        <v>7.3</v>
      </c>
      <c r="BP34" s="67">
        <v>1526.1</v>
      </c>
    </row>
    <row r="35" spans="1:68" x14ac:dyDescent="0.35">
      <c r="A35" s="1"/>
      <c r="B35" s="53" t="s">
        <v>895</v>
      </c>
      <c r="C35" s="66">
        <v>16.5</v>
      </c>
      <c r="D35" s="66"/>
      <c r="E35" s="66"/>
      <c r="F35" s="66">
        <v>9.3000000000000007</v>
      </c>
      <c r="G35" s="66">
        <v>1.9</v>
      </c>
      <c r="H35" s="66">
        <v>0.2</v>
      </c>
      <c r="I35" s="66">
        <v>11.2</v>
      </c>
      <c r="J35" s="66">
        <v>0.4</v>
      </c>
      <c r="K35" s="66">
        <v>10.4</v>
      </c>
      <c r="L35" s="66"/>
      <c r="M35" s="66">
        <v>8.5</v>
      </c>
      <c r="N35" s="66">
        <v>12.2</v>
      </c>
      <c r="O35" s="66">
        <v>6</v>
      </c>
      <c r="P35" s="66">
        <v>3.2</v>
      </c>
      <c r="Q35" s="66">
        <v>4.4000000000000004</v>
      </c>
      <c r="R35" s="66">
        <v>20</v>
      </c>
      <c r="S35" s="66"/>
      <c r="T35" s="66">
        <v>20</v>
      </c>
      <c r="U35" s="66">
        <v>19.100000000000001</v>
      </c>
      <c r="V35" s="66">
        <v>16</v>
      </c>
      <c r="W35" s="66">
        <v>55.2</v>
      </c>
      <c r="X35" s="66">
        <v>114.8</v>
      </c>
      <c r="Y35" s="66">
        <v>70.5</v>
      </c>
      <c r="Z35" s="66">
        <v>56.4</v>
      </c>
      <c r="AA35" s="66">
        <v>24.9</v>
      </c>
      <c r="AB35" s="66">
        <v>9.5</v>
      </c>
      <c r="AC35" s="66">
        <v>9.5</v>
      </c>
      <c r="AD35" s="66"/>
      <c r="AE35" s="66">
        <v>3.7</v>
      </c>
      <c r="AF35" s="66">
        <v>13.1</v>
      </c>
      <c r="AG35" s="66">
        <v>14.1</v>
      </c>
      <c r="AH35" s="66">
        <v>14.5</v>
      </c>
      <c r="AI35" s="66">
        <v>8.6</v>
      </c>
      <c r="AJ35" s="66">
        <v>37.6</v>
      </c>
      <c r="AK35" s="66">
        <v>10.199999999999999</v>
      </c>
      <c r="AL35" s="66">
        <v>11.6</v>
      </c>
      <c r="AM35" s="66"/>
      <c r="AN35" s="66">
        <v>18.600000000000001</v>
      </c>
      <c r="AO35" s="66"/>
      <c r="AP35" s="66">
        <v>144.4</v>
      </c>
      <c r="AQ35" s="66">
        <v>0.2</v>
      </c>
      <c r="AR35" s="66">
        <v>0.8</v>
      </c>
      <c r="AS35" s="66">
        <v>7.9</v>
      </c>
      <c r="AT35" s="66">
        <v>12.9</v>
      </c>
      <c r="AU35" s="66">
        <v>5.3</v>
      </c>
      <c r="AV35" s="66">
        <v>10</v>
      </c>
      <c r="AW35" s="66">
        <v>100.6</v>
      </c>
      <c r="AX35" s="66">
        <v>89.8</v>
      </c>
      <c r="AY35" s="66">
        <v>85.6</v>
      </c>
      <c r="AZ35" s="66">
        <v>67.7</v>
      </c>
      <c r="BA35" s="66">
        <v>0.6</v>
      </c>
      <c r="BB35" s="66">
        <v>15.6</v>
      </c>
      <c r="BC35" s="66">
        <v>28.8</v>
      </c>
      <c r="BD35" s="66">
        <v>85.1</v>
      </c>
      <c r="BE35" s="66">
        <v>20</v>
      </c>
      <c r="BF35" s="66">
        <v>2.9</v>
      </c>
      <c r="BG35" s="66">
        <v>2</v>
      </c>
      <c r="BH35" s="66"/>
      <c r="BI35" s="66">
        <v>2</v>
      </c>
      <c r="BJ35" s="66">
        <v>6.9</v>
      </c>
      <c r="BK35" s="66">
        <v>1</v>
      </c>
      <c r="BL35" s="66"/>
      <c r="BM35" s="66">
        <v>20</v>
      </c>
      <c r="BN35" s="66">
        <v>9.6999999999999993</v>
      </c>
      <c r="BO35" s="66">
        <v>4.5999999999999996</v>
      </c>
      <c r="BP35" s="67">
        <v>1356.5</v>
      </c>
    </row>
    <row r="36" spans="1:68" x14ac:dyDescent="0.35">
      <c r="A36" s="1"/>
      <c r="B36" s="53" t="s">
        <v>896</v>
      </c>
      <c r="C36" s="66">
        <v>17.5</v>
      </c>
      <c r="D36" s="66"/>
      <c r="E36" s="66"/>
      <c r="F36" s="66">
        <v>9.3000000000000007</v>
      </c>
      <c r="G36" s="66">
        <v>2.1</v>
      </c>
      <c r="H36" s="66">
        <v>0.3</v>
      </c>
      <c r="I36" s="66">
        <v>11.2</v>
      </c>
      <c r="J36" s="66">
        <v>0.4</v>
      </c>
      <c r="K36" s="66">
        <v>11</v>
      </c>
      <c r="L36" s="66"/>
      <c r="M36" s="66">
        <v>8.6</v>
      </c>
      <c r="N36" s="66">
        <v>12.2</v>
      </c>
      <c r="O36" s="66">
        <v>6</v>
      </c>
      <c r="P36" s="66">
        <v>3.2</v>
      </c>
      <c r="Q36" s="66">
        <v>4.4000000000000004</v>
      </c>
      <c r="R36" s="66">
        <v>20</v>
      </c>
      <c r="S36" s="66"/>
      <c r="T36" s="66">
        <v>20</v>
      </c>
      <c r="U36" s="66">
        <v>19.100000000000001</v>
      </c>
      <c r="V36" s="66">
        <v>16.2</v>
      </c>
      <c r="W36" s="66">
        <v>60.5</v>
      </c>
      <c r="X36" s="66">
        <v>116.6</v>
      </c>
      <c r="Y36" s="66">
        <v>69.3</v>
      </c>
      <c r="Z36" s="66">
        <v>58.7</v>
      </c>
      <c r="AA36" s="66">
        <v>31.9</v>
      </c>
      <c r="AB36" s="66">
        <v>8.9</v>
      </c>
      <c r="AC36" s="66">
        <v>8.8000000000000007</v>
      </c>
      <c r="AD36" s="66"/>
      <c r="AE36" s="66">
        <v>3.7</v>
      </c>
      <c r="AF36" s="66">
        <v>13.1</v>
      </c>
      <c r="AG36" s="66">
        <v>14.1</v>
      </c>
      <c r="AH36" s="66">
        <v>14.5</v>
      </c>
      <c r="AI36" s="66">
        <v>8.5</v>
      </c>
      <c r="AJ36" s="66">
        <v>72.599999999999994</v>
      </c>
      <c r="AK36" s="66">
        <v>10.5</v>
      </c>
      <c r="AL36" s="66">
        <v>13.2</v>
      </c>
      <c r="AM36" s="66"/>
      <c r="AN36" s="66">
        <v>18.600000000000001</v>
      </c>
      <c r="AO36" s="66"/>
      <c r="AP36" s="66">
        <v>66.8</v>
      </c>
      <c r="AQ36" s="66">
        <v>0.1</v>
      </c>
      <c r="AR36" s="66">
        <v>1</v>
      </c>
      <c r="AS36" s="66">
        <v>11</v>
      </c>
      <c r="AT36" s="66">
        <v>13.3</v>
      </c>
      <c r="AU36" s="66">
        <v>5.3</v>
      </c>
      <c r="AV36" s="66">
        <v>9.9</v>
      </c>
      <c r="AW36" s="66">
        <v>116.2</v>
      </c>
      <c r="AX36" s="66">
        <v>129.9</v>
      </c>
      <c r="AY36" s="66">
        <v>100.2</v>
      </c>
      <c r="AZ36" s="66">
        <v>94.5</v>
      </c>
      <c r="BA36" s="66">
        <v>0.6</v>
      </c>
      <c r="BB36" s="66">
        <v>16</v>
      </c>
      <c r="BC36" s="66">
        <v>27.9</v>
      </c>
      <c r="BD36" s="66">
        <v>85.7</v>
      </c>
      <c r="BE36" s="66">
        <v>20</v>
      </c>
      <c r="BF36" s="66">
        <v>2.9</v>
      </c>
      <c r="BG36" s="66">
        <v>3</v>
      </c>
      <c r="BH36" s="66"/>
      <c r="BI36" s="66">
        <v>1.9</v>
      </c>
      <c r="BJ36" s="66">
        <v>6.8</v>
      </c>
      <c r="BK36" s="66">
        <v>1</v>
      </c>
      <c r="BL36" s="66"/>
      <c r="BM36" s="66">
        <v>20</v>
      </c>
      <c r="BN36" s="66">
        <v>9.8000000000000007</v>
      </c>
      <c r="BO36" s="66">
        <v>2.4</v>
      </c>
      <c r="BP36" s="67">
        <v>1431.2</v>
      </c>
    </row>
    <row r="37" spans="1:68" x14ac:dyDescent="0.35">
      <c r="A37" s="1"/>
      <c r="B37" s="53" t="s">
        <v>897</v>
      </c>
      <c r="C37" s="66">
        <v>17</v>
      </c>
      <c r="D37" s="66"/>
      <c r="E37" s="66"/>
      <c r="F37" s="66">
        <v>9.3000000000000007</v>
      </c>
      <c r="G37" s="66">
        <v>2.2000000000000002</v>
      </c>
      <c r="H37" s="66">
        <v>0.3</v>
      </c>
      <c r="I37" s="66">
        <v>11.8</v>
      </c>
      <c r="J37" s="66">
        <v>0.8</v>
      </c>
      <c r="K37" s="66">
        <v>11.5</v>
      </c>
      <c r="L37" s="66"/>
      <c r="M37" s="66">
        <v>8.5</v>
      </c>
      <c r="N37" s="66">
        <v>11.9</v>
      </c>
      <c r="O37" s="66">
        <v>5.9</v>
      </c>
      <c r="P37" s="66">
        <v>3.1</v>
      </c>
      <c r="Q37" s="66">
        <v>4.5</v>
      </c>
      <c r="R37" s="66">
        <v>20</v>
      </c>
      <c r="S37" s="66"/>
      <c r="T37" s="66">
        <v>20</v>
      </c>
      <c r="U37" s="66">
        <v>19</v>
      </c>
      <c r="V37" s="66">
        <v>17.100000000000001</v>
      </c>
      <c r="W37" s="66">
        <v>62.5</v>
      </c>
      <c r="X37" s="66">
        <v>125.9</v>
      </c>
      <c r="Y37" s="66"/>
      <c r="Z37" s="66">
        <v>90</v>
      </c>
      <c r="AA37" s="66">
        <v>30.8</v>
      </c>
      <c r="AB37" s="66"/>
      <c r="AC37" s="66">
        <v>14.6</v>
      </c>
      <c r="AD37" s="66"/>
      <c r="AE37" s="66">
        <v>3.7</v>
      </c>
      <c r="AF37" s="66">
        <v>13.1</v>
      </c>
      <c r="AG37" s="66">
        <v>13.8</v>
      </c>
      <c r="AH37" s="66">
        <v>14</v>
      </c>
      <c r="AI37" s="66">
        <v>8.5</v>
      </c>
      <c r="AJ37" s="66">
        <v>73.2</v>
      </c>
      <c r="AK37" s="66">
        <v>11.6</v>
      </c>
      <c r="AL37" s="66">
        <v>10.3</v>
      </c>
      <c r="AM37" s="66"/>
      <c r="AN37" s="66">
        <v>18.600000000000001</v>
      </c>
      <c r="AO37" s="66"/>
      <c r="AP37" s="66">
        <v>239.5</v>
      </c>
      <c r="AQ37" s="66">
        <v>0.1</v>
      </c>
      <c r="AR37" s="66">
        <v>1.1000000000000001</v>
      </c>
      <c r="AS37" s="66">
        <v>5.3</v>
      </c>
      <c r="AT37" s="66">
        <v>12.9</v>
      </c>
      <c r="AU37" s="66">
        <v>5.5</v>
      </c>
      <c r="AV37" s="66">
        <v>9.9</v>
      </c>
      <c r="AW37" s="66">
        <v>129.19999999999999</v>
      </c>
      <c r="AX37" s="66">
        <v>120.1</v>
      </c>
      <c r="AY37" s="66">
        <v>121.8</v>
      </c>
      <c r="AZ37" s="66">
        <v>86.7</v>
      </c>
      <c r="BA37" s="66">
        <v>0.6</v>
      </c>
      <c r="BB37" s="66">
        <v>15.5</v>
      </c>
      <c r="BC37" s="66">
        <v>28.5</v>
      </c>
      <c r="BD37" s="66">
        <v>83.8</v>
      </c>
      <c r="BE37" s="66">
        <v>20</v>
      </c>
      <c r="BF37" s="66">
        <v>3</v>
      </c>
      <c r="BG37" s="66">
        <v>3</v>
      </c>
      <c r="BH37" s="66"/>
      <c r="BI37" s="66">
        <v>2.1</v>
      </c>
      <c r="BJ37" s="66">
        <v>9.6</v>
      </c>
      <c r="BK37" s="66">
        <v>1</v>
      </c>
      <c r="BL37" s="66"/>
      <c r="BM37" s="66">
        <v>20</v>
      </c>
      <c r="BN37" s="66">
        <v>9.8000000000000007</v>
      </c>
      <c r="BO37" s="66">
        <v>1</v>
      </c>
      <c r="BP37" s="67">
        <v>1583.5</v>
      </c>
    </row>
    <row r="38" spans="1:68" x14ac:dyDescent="0.35">
      <c r="A38" s="1"/>
      <c r="B38" s="53" t="s">
        <v>898</v>
      </c>
      <c r="C38" s="66">
        <v>16.8</v>
      </c>
      <c r="D38" s="66"/>
      <c r="E38" s="66"/>
      <c r="F38" s="66">
        <v>9.3000000000000007</v>
      </c>
      <c r="G38" s="66">
        <v>2.2000000000000002</v>
      </c>
      <c r="H38" s="66">
        <v>0.3</v>
      </c>
      <c r="I38" s="66">
        <v>10.8</v>
      </c>
      <c r="J38" s="66">
        <v>0.3</v>
      </c>
      <c r="K38" s="66">
        <v>11.5</v>
      </c>
      <c r="L38" s="66"/>
      <c r="M38" s="66">
        <v>8.1999999999999993</v>
      </c>
      <c r="N38" s="66">
        <v>12.1</v>
      </c>
      <c r="O38" s="66">
        <v>5.8</v>
      </c>
      <c r="P38" s="66">
        <v>3.2</v>
      </c>
      <c r="Q38" s="66">
        <v>4.5999999999999996</v>
      </c>
      <c r="R38" s="66">
        <v>20</v>
      </c>
      <c r="S38" s="66"/>
      <c r="T38" s="66">
        <v>20</v>
      </c>
      <c r="U38" s="66">
        <v>19</v>
      </c>
      <c r="V38" s="66">
        <v>17</v>
      </c>
      <c r="W38" s="66">
        <v>67.5</v>
      </c>
      <c r="X38" s="66">
        <v>123.4</v>
      </c>
      <c r="Y38" s="66"/>
      <c r="Z38" s="66">
        <v>91.3</v>
      </c>
      <c r="AA38" s="66">
        <v>28.7</v>
      </c>
      <c r="AB38" s="66"/>
      <c r="AC38" s="66">
        <v>11.1</v>
      </c>
      <c r="AD38" s="66"/>
      <c r="AE38" s="66">
        <v>3.7</v>
      </c>
      <c r="AF38" s="66">
        <v>13.1</v>
      </c>
      <c r="AG38" s="66">
        <v>13.6</v>
      </c>
      <c r="AH38" s="66">
        <v>13.9</v>
      </c>
      <c r="AI38" s="66">
        <v>8.3000000000000007</v>
      </c>
      <c r="AJ38" s="66">
        <v>15</v>
      </c>
      <c r="AK38" s="66">
        <v>13.2</v>
      </c>
      <c r="AL38" s="66">
        <v>12.8</v>
      </c>
      <c r="AM38" s="66"/>
      <c r="AN38" s="66">
        <v>18.600000000000001</v>
      </c>
      <c r="AO38" s="66"/>
      <c r="AP38" s="66">
        <v>133.5</v>
      </c>
      <c r="AQ38" s="66">
        <v>0.1</v>
      </c>
      <c r="AR38" s="66">
        <v>1.1000000000000001</v>
      </c>
      <c r="AS38" s="66">
        <v>7.2</v>
      </c>
      <c r="AT38" s="66">
        <v>12</v>
      </c>
      <c r="AU38" s="66">
        <v>5.5</v>
      </c>
      <c r="AV38" s="66">
        <v>9.9</v>
      </c>
      <c r="AW38" s="66">
        <v>130.69999999999999</v>
      </c>
      <c r="AX38" s="66">
        <v>112</v>
      </c>
      <c r="AY38" s="66">
        <v>118.1</v>
      </c>
      <c r="AZ38" s="66">
        <v>81.7</v>
      </c>
      <c r="BA38" s="66">
        <v>0.6</v>
      </c>
      <c r="BB38" s="66">
        <v>14.4</v>
      </c>
      <c r="BC38" s="66">
        <v>28.6</v>
      </c>
      <c r="BD38" s="66">
        <v>86.2</v>
      </c>
      <c r="BE38" s="66">
        <v>20</v>
      </c>
      <c r="BF38" s="66">
        <v>3</v>
      </c>
      <c r="BG38" s="66">
        <v>3</v>
      </c>
      <c r="BH38" s="66"/>
      <c r="BI38" s="66">
        <v>2.1</v>
      </c>
      <c r="BJ38" s="66">
        <v>4.5999999999999996</v>
      </c>
      <c r="BK38" s="66">
        <v>1</v>
      </c>
      <c r="BL38" s="66"/>
      <c r="BM38" s="66">
        <v>20</v>
      </c>
      <c r="BN38" s="66">
        <v>9.6</v>
      </c>
      <c r="BO38" s="66">
        <v>0.5</v>
      </c>
      <c r="BP38" s="67">
        <v>1400.7</v>
      </c>
    </row>
    <row r="39" spans="1:68" x14ac:dyDescent="0.35">
      <c r="A39" s="1"/>
      <c r="B39" s="55" t="s">
        <v>899</v>
      </c>
      <c r="C39" s="68">
        <v>16.899999999999999</v>
      </c>
      <c r="D39" s="68"/>
      <c r="E39" s="68"/>
      <c r="F39" s="68">
        <v>9.3000000000000007</v>
      </c>
      <c r="G39" s="68">
        <v>2.2999999999999998</v>
      </c>
      <c r="H39" s="68">
        <v>0.3</v>
      </c>
      <c r="I39" s="68">
        <v>11</v>
      </c>
      <c r="J39" s="68">
        <v>0.2</v>
      </c>
      <c r="K39" s="68">
        <v>11.4</v>
      </c>
      <c r="L39" s="68"/>
      <c r="M39" s="68">
        <v>8.1999999999999993</v>
      </c>
      <c r="N39" s="68">
        <v>12.2</v>
      </c>
      <c r="O39" s="68">
        <v>5.7</v>
      </c>
      <c r="P39" s="68">
        <v>3.2</v>
      </c>
      <c r="Q39" s="68">
        <v>4.5999999999999996</v>
      </c>
      <c r="R39" s="68">
        <v>20</v>
      </c>
      <c r="S39" s="68"/>
      <c r="T39" s="68">
        <v>20</v>
      </c>
      <c r="U39" s="68">
        <v>19.100000000000001</v>
      </c>
      <c r="V39" s="68">
        <v>16.899999999999999</v>
      </c>
      <c r="W39" s="68">
        <v>68.900000000000006</v>
      </c>
      <c r="X39" s="68">
        <v>124.6</v>
      </c>
      <c r="Y39" s="68"/>
      <c r="Z39" s="68">
        <v>83.7</v>
      </c>
      <c r="AA39" s="68">
        <v>20.5</v>
      </c>
      <c r="AB39" s="68"/>
      <c r="AC39" s="68">
        <v>10.7</v>
      </c>
      <c r="AD39" s="68"/>
      <c r="AE39" s="68">
        <v>3.7</v>
      </c>
      <c r="AF39" s="68">
        <v>13.1</v>
      </c>
      <c r="AG39" s="68">
        <v>13.6</v>
      </c>
      <c r="AH39" s="68">
        <v>13.9</v>
      </c>
      <c r="AI39" s="68">
        <v>8.1</v>
      </c>
      <c r="AJ39" s="68">
        <v>49.1</v>
      </c>
      <c r="AK39" s="68">
        <v>8.6999999999999993</v>
      </c>
      <c r="AL39" s="68">
        <v>12.5</v>
      </c>
      <c r="AM39" s="68"/>
      <c r="AN39" s="68">
        <v>18.600000000000001</v>
      </c>
      <c r="AO39" s="68"/>
      <c r="AP39" s="68">
        <v>29.7</v>
      </c>
      <c r="AQ39" s="68"/>
      <c r="AR39" s="68">
        <v>1.7</v>
      </c>
      <c r="AS39" s="68">
        <v>4.5</v>
      </c>
      <c r="AT39" s="68">
        <v>9.1999999999999993</v>
      </c>
      <c r="AU39" s="68">
        <v>5.5</v>
      </c>
      <c r="AV39" s="68">
        <v>9.9</v>
      </c>
      <c r="AW39" s="68">
        <v>127.6</v>
      </c>
      <c r="AX39" s="68">
        <v>82.8</v>
      </c>
      <c r="AY39" s="68">
        <v>118.9</v>
      </c>
      <c r="AZ39" s="68">
        <v>71.400000000000006</v>
      </c>
      <c r="BA39" s="68">
        <v>0.6</v>
      </c>
      <c r="BB39" s="68">
        <v>11</v>
      </c>
      <c r="BC39" s="68">
        <v>28.5</v>
      </c>
      <c r="BD39" s="68">
        <v>83.4</v>
      </c>
      <c r="BE39" s="68">
        <v>20</v>
      </c>
      <c r="BF39" s="68">
        <v>3</v>
      </c>
      <c r="BG39" s="68">
        <v>3</v>
      </c>
      <c r="BH39" s="68"/>
      <c r="BI39" s="68">
        <v>2.1</v>
      </c>
      <c r="BJ39" s="68">
        <v>3.9</v>
      </c>
      <c r="BK39" s="68">
        <v>1</v>
      </c>
      <c r="BL39" s="68"/>
      <c r="BM39" s="68">
        <v>20</v>
      </c>
      <c r="BN39" s="68">
        <v>9.8000000000000007</v>
      </c>
      <c r="BO39" s="68"/>
      <c r="BP39" s="69">
        <v>1258.5</v>
      </c>
    </row>
    <row r="40" spans="1:68" x14ac:dyDescent="0.35">
      <c r="A40" s="1"/>
      <c r="B40" s="49" t="s">
        <v>900</v>
      </c>
      <c r="C40" s="64">
        <v>16.5</v>
      </c>
      <c r="D40" s="64"/>
      <c r="E40" s="64"/>
      <c r="F40" s="64">
        <v>9.3000000000000007</v>
      </c>
      <c r="G40" s="64">
        <v>2.4</v>
      </c>
      <c r="H40" s="64">
        <v>0.3</v>
      </c>
      <c r="I40" s="64">
        <v>11.2</v>
      </c>
      <c r="J40" s="64">
        <v>0.1</v>
      </c>
      <c r="K40" s="64">
        <v>11.4</v>
      </c>
      <c r="L40" s="64"/>
      <c r="M40" s="64">
        <v>8</v>
      </c>
      <c r="N40" s="64">
        <v>11.7</v>
      </c>
      <c r="O40" s="64">
        <v>5.7</v>
      </c>
      <c r="P40" s="64">
        <v>3.2</v>
      </c>
      <c r="Q40" s="64">
        <v>4.5</v>
      </c>
      <c r="R40" s="64">
        <v>20</v>
      </c>
      <c r="S40" s="64"/>
      <c r="T40" s="64">
        <v>20</v>
      </c>
      <c r="U40" s="64">
        <v>19</v>
      </c>
      <c r="V40" s="64">
        <v>14.9</v>
      </c>
      <c r="W40" s="64">
        <v>60.9</v>
      </c>
      <c r="X40" s="64">
        <v>126.4</v>
      </c>
      <c r="Y40" s="64"/>
      <c r="Z40" s="64">
        <v>94</v>
      </c>
      <c r="AA40" s="64">
        <v>1.1000000000000001</v>
      </c>
      <c r="AB40" s="64"/>
      <c r="AC40" s="64">
        <v>11.3</v>
      </c>
      <c r="AD40" s="64"/>
      <c r="AE40" s="64">
        <v>3.7</v>
      </c>
      <c r="AF40" s="64">
        <v>13.1</v>
      </c>
      <c r="AG40" s="64">
        <v>13.6</v>
      </c>
      <c r="AH40" s="64">
        <v>10.199999999999999</v>
      </c>
      <c r="AI40" s="64">
        <v>7.7</v>
      </c>
      <c r="AJ40" s="64">
        <v>23.9</v>
      </c>
      <c r="AK40" s="64">
        <v>7.1</v>
      </c>
      <c r="AL40" s="64">
        <v>9.1</v>
      </c>
      <c r="AM40" s="64"/>
      <c r="AN40" s="64">
        <v>18.600000000000001</v>
      </c>
      <c r="AO40" s="64"/>
      <c r="AP40" s="64">
        <v>67.8</v>
      </c>
      <c r="AQ40" s="64"/>
      <c r="AR40" s="64">
        <v>1.5</v>
      </c>
      <c r="AS40" s="64">
        <v>2.7</v>
      </c>
      <c r="AT40" s="64">
        <v>3.1</v>
      </c>
      <c r="AU40" s="64">
        <v>5.5</v>
      </c>
      <c r="AV40" s="64">
        <v>10</v>
      </c>
      <c r="AW40" s="64">
        <v>126.8</v>
      </c>
      <c r="AX40" s="64">
        <v>39.200000000000003</v>
      </c>
      <c r="AY40" s="64">
        <v>121.3</v>
      </c>
      <c r="AZ40" s="64">
        <v>37.299999999999997</v>
      </c>
      <c r="BA40" s="64">
        <v>0.6</v>
      </c>
      <c r="BB40" s="64">
        <v>2.8</v>
      </c>
      <c r="BC40" s="64">
        <v>28.3</v>
      </c>
      <c r="BD40" s="64">
        <v>83.3</v>
      </c>
      <c r="BE40" s="64">
        <v>20</v>
      </c>
      <c r="BF40" s="64">
        <v>3</v>
      </c>
      <c r="BG40" s="64">
        <v>3</v>
      </c>
      <c r="BH40" s="64"/>
      <c r="BI40" s="64">
        <v>2.1</v>
      </c>
      <c r="BJ40" s="64">
        <v>3</v>
      </c>
      <c r="BK40" s="64">
        <v>1</v>
      </c>
      <c r="BL40" s="64"/>
      <c r="BM40" s="64">
        <v>20</v>
      </c>
      <c r="BN40" s="64">
        <v>9.6999999999999993</v>
      </c>
      <c r="BO40" s="64"/>
      <c r="BP40" s="65">
        <v>1150.9000000000001</v>
      </c>
    </row>
    <row r="41" spans="1:68" x14ac:dyDescent="0.35">
      <c r="A41" s="1"/>
      <c r="B41" s="53" t="s">
        <v>901</v>
      </c>
      <c r="C41" s="66">
        <v>17</v>
      </c>
      <c r="D41" s="66"/>
      <c r="E41" s="66"/>
      <c r="F41" s="66">
        <v>9.5</v>
      </c>
      <c r="G41" s="66">
        <v>2.4</v>
      </c>
      <c r="H41" s="66">
        <v>0.3</v>
      </c>
      <c r="I41" s="66">
        <v>10.4</v>
      </c>
      <c r="J41" s="66">
        <v>0.1</v>
      </c>
      <c r="K41" s="66">
        <v>11.2</v>
      </c>
      <c r="L41" s="66"/>
      <c r="M41" s="66">
        <v>8.1</v>
      </c>
      <c r="N41" s="66">
        <v>12</v>
      </c>
      <c r="O41" s="66">
        <v>5.7</v>
      </c>
      <c r="P41" s="66">
        <v>3.2</v>
      </c>
      <c r="Q41" s="66">
        <v>4.5</v>
      </c>
      <c r="R41" s="66">
        <v>20</v>
      </c>
      <c r="S41" s="66"/>
      <c r="T41" s="66">
        <v>20</v>
      </c>
      <c r="U41" s="66">
        <v>19</v>
      </c>
      <c r="V41" s="66">
        <v>17.3</v>
      </c>
      <c r="W41" s="66">
        <v>65.900000000000006</v>
      </c>
      <c r="X41" s="66">
        <v>127.5</v>
      </c>
      <c r="Y41" s="66"/>
      <c r="Z41" s="66">
        <v>89.1</v>
      </c>
      <c r="AA41" s="66">
        <v>2.4</v>
      </c>
      <c r="AB41" s="66"/>
      <c r="AC41" s="66">
        <v>10.9</v>
      </c>
      <c r="AD41" s="66"/>
      <c r="AE41" s="66">
        <v>3.7</v>
      </c>
      <c r="AF41" s="66">
        <v>13.1</v>
      </c>
      <c r="AG41" s="66">
        <v>13.6</v>
      </c>
      <c r="AH41" s="66">
        <v>10.199999999999999</v>
      </c>
      <c r="AI41" s="66">
        <v>7.7</v>
      </c>
      <c r="AJ41" s="66">
        <v>3.8</v>
      </c>
      <c r="AK41" s="66">
        <v>6.2</v>
      </c>
      <c r="AL41" s="66">
        <v>6.8</v>
      </c>
      <c r="AM41" s="66"/>
      <c r="AN41" s="66">
        <v>18.600000000000001</v>
      </c>
      <c r="AO41" s="66"/>
      <c r="AP41" s="66">
        <v>19</v>
      </c>
      <c r="AQ41" s="66"/>
      <c r="AR41" s="66">
        <v>1.5</v>
      </c>
      <c r="AS41" s="66">
        <v>1.5</v>
      </c>
      <c r="AT41" s="66">
        <v>0.1</v>
      </c>
      <c r="AU41" s="66">
        <v>5.4</v>
      </c>
      <c r="AV41" s="66">
        <v>10</v>
      </c>
      <c r="AW41" s="66">
        <v>129.5</v>
      </c>
      <c r="AX41" s="66">
        <v>5.3</v>
      </c>
      <c r="AY41" s="66">
        <v>128.30000000000001</v>
      </c>
      <c r="AZ41" s="66">
        <v>6</v>
      </c>
      <c r="BA41" s="66">
        <v>0.6</v>
      </c>
      <c r="BB41" s="66"/>
      <c r="BC41" s="66">
        <v>28.7</v>
      </c>
      <c r="BD41" s="66">
        <v>87.2</v>
      </c>
      <c r="BE41" s="66">
        <v>20</v>
      </c>
      <c r="BF41" s="66">
        <v>3</v>
      </c>
      <c r="BG41" s="66">
        <v>3</v>
      </c>
      <c r="BH41" s="66">
        <v>1</v>
      </c>
      <c r="BI41" s="66">
        <v>2.1</v>
      </c>
      <c r="BJ41" s="66">
        <v>1.4</v>
      </c>
      <c r="BK41" s="66">
        <v>1</v>
      </c>
      <c r="BL41" s="66"/>
      <c r="BM41" s="66">
        <v>20</v>
      </c>
      <c r="BN41" s="66">
        <v>9.6999999999999993</v>
      </c>
      <c r="BO41" s="66"/>
      <c r="BP41" s="67">
        <v>1024.5</v>
      </c>
    </row>
    <row r="42" spans="1:68" x14ac:dyDescent="0.35">
      <c r="A42" s="1"/>
      <c r="B42" s="53" t="s">
        <v>902</v>
      </c>
      <c r="C42" s="66">
        <v>17</v>
      </c>
      <c r="D42" s="66"/>
      <c r="E42" s="66"/>
      <c r="F42" s="66">
        <v>9.6</v>
      </c>
      <c r="G42" s="66">
        <v>2.4</v>
      </c>
      <c r="H42" s="66">
        <v>0.3</v>
      </c>
      <c r="I42" s="66">
        <v>9.9</v>
      </c>
      <c r="J42" s="66"/>
      <c r="K42" s="66">
        <v>11.2</v>
      </c>
      <c r="L42" s="66"/>
      <c r="M42" s="66">
        <v>8.1</v>
      </c>
      <c r="N42" s="66">
        <v>12.1</v>
      </c>
      <c r="O42" s="66">
        <v>5.8</v>
      </c>
      <c r="P42" s="66">
        <v>3.1</v>
      </c>
      <c r="Q42" s="66">
        <v>4.4000000000000004</v>
      </c>
      <c r="R42" s="66">
        <v>20</v>
      </c>
      <c r="S42" s="66">
        <v>11.8</v>
      </c>
      <c r="T42" s="66">
        <v>20</v>
      </c>
      <c r="U42" s="66">
        <v>19</v>
      </c>
      <c r="V42" s="66">
        <v>16.8</v>
      </c>
      <c r="W42" s="66">
        <v>69.2</v>
      </c>
      <c r="X42" s="66">
        <v>126.4</v>
      </c>
      <c r="Y42" s="66"/>
      <c r="Z42" s="66">
        <v>109.3</v>
      </c>
      <c r="AA42" s="66"/>
      <c r="AB42" s="66"/>
      <c r="AC42" s="66">
        <v>11.2</v>
      </c>
      <c r="AD42" s="66"/>
      <c r="AE42" s="66">
        <v>3.7</v>
      </c>
      <c r="AF42" s="66">
        <v>13.1</v>
      </c>
      <c r="AG42" s="66">
        <v>14</v>
      </c>
      <c r="AH42" s="66">
        <v>13.4</v>
      </c>
      <c r="AI42" s="66">
        <v>7.7</v>
      </c>
      <c r="AJ42" s="66"/>
      <c r="AK42" s="66">
        <v>4</v>
      </c>
      <c r="AL42" s="66">
        <v>4.2</v>
      </c>
      <c r="AM42" s="66"/>
      <c r="AN42" s="66">
        <v>18.600000000000001</v>
      </c>
      <c r="AO42" s="66"/>
      <c r="AP42" s="66"/>
      <c r="AQ42" s="66"/>
      <c r="AR42" s="66">
        <v>1.6</v>
      </c>
      <c r="AS42" s="66"/>
      <c r="AT42" s="66"/>
      <c r="AU42" s="66">
        <v>5.5</v>
      </c>
      <c r="AV42" s="66">
        <v>9.9</v>
      </c>
      <c r="AW42" s="66">
        <v>128.1</v>
      </c>
      <c r="AX42" s="66"/>
      <c r="AY42" s="66">
        <v>128.30000000000001</v>
      </c>
      <c r="AZ42" s="66"/>
      <c r="BA42" s="66">
        <v>0.6</v>
      </c>
      <c r="BB42" s="66"/>
      <c r="BC42" s="66">
        <v>28.6</v>
      </c>
      <c r="BD42" s="66">
        <v>87.2</v>
      </c>
      <c r="BE42" s="66">
        <v>20</v>
      </c>
      <c r="BF42" s="66">
        <v>3.7</v>
      </c>
      <c r="BG42" s="66">
        <v>3</v>
      </c>
      <c r="BH42" s="66">
        <v>1</v>
      </c>
      <c r="BI42" s="66">
        <v>2.1</v>
      </c>
      <c r="BJ42" s="66"/>
      <c r="BK42" s="66">
        <v>0.9</v>
      </c>
      <c r="BL42" s="66"/>
      <c r="BM42" s="66">
        <v>20</v>
      </c>
      <c r="BN42" s="66">
        <v>9.6999999999999993</v>
      </c>
      <c r="BO42" s="66"/>
      <c r="BP42" s="67">
        <v>1016.5</v>
      </c>
    </row>
    <row r="43" spans="1:68" x14ac:dyDescent="0.35">
      <c r="A43" s="1"/>
      <c r="B43" s="53" t="s">
        <v>903</v>
      </c>
      <c r="C43" s="66">
        <v>16</v>
      </c>
      <c r="D43" s="66"/>
      <c r="E43" s="66"/>
      <c r="F43" s="66">
        <v>9.8000000000000007</v>
      </c>
      <c r="G43" s="66">
        <v>2.4</v>
      </c>
      <c r="H43" s="66">
        <v>0.3</v>
      </c>
      <c r="I43" s="66">
        <v>10.3</v>
      </c>
      <c r="J43" s="66"/>
      <c r="K43" s="66">
        <v>11.2</v>
      </c>
      <c r="L43" s="66"/>
      <c r="M43" s="66">
        <v>8.1</v>
      </c>
      <c r="N43" s="66">
        <v>11.8</v>
      </c>
      <c r="O43" s="66">
        <v>5.8</v>
      </c>
      <c r="P43" s="66">
        <v>3.2</v>
      </c>
      <c r="Q43" s="66">
        <v>4.5999999999999996</v>
      </c>
      <c r="R43" s="66">
        <v>20</v>
      </c>
      <c r="S43" s="66">
        <v>11.6</v>
      </c>
      <c r="T43" s="66">
        <v>20</v>
      </c>
      <c r="U43" s="66">
        <v>18.899999999999999</v>
      </c>
      <c r="V43" s="66">
        <v>19.899999999999999</v>
      </c>
      <c r="W43" s="66">
        <v>74</v>
      </c>
      <c r="X43" s="66">
        <v>120.6</v>
      </c>
      <c r="Y43" s="66"/>
      <c r="Z43" s="66">
        <v>110</v>
      </c>
      <c r="AA43" s="66"/>
      <c r="AB43" s="66">
        <v>5.2</v>
      </c>
      <c r="AC43" s="66">
        <v>9.5</v>
      </c>
      <c r="AD43" s="66"/>
      <c r="AE43" s="66">
        <v>3.7</v>
      </c>
      <c r="AF43" s="66">
        <v>13.1</v>
      </c>
      <c r="AG43" s="66">
        <v>14</v>
      </c>
      <c r="AH43" s="66">
        <v>13.4</v>
      </c>
      <c r="AI43" s="66">
        <v>7.7</v>
      </c>
      <c r="AJ43" s="66"/>
      <c r="AK43" s="66">
        <v>2</v>
      </c>
      <c r="AL43" s="66">
        <v>2.6</v>
      </c>
      <c r="AM43" s="66"/>
      <c r="AN43" s="66">
        <v>18.600000000000001</v>
      </c>
      <c r="AO43" s="66"/>
      <c r="AP43" s="66"/>
      <c r="AQ43" s="66"/>
      <c r="AR43" s="66">
        <v>1.6</v>
      </c>
      <c r="AS43" s="66"/>
      <c r="AT43" s="66"/>
      <c r="AU43" s="66">
        <v>5.5</v>
      </c>
      <c r="AV43" s="66">
        <v>9.9</v>
      </c>
      <c r="AW43" s="66">
        <v>122.5</v>
      </c>
      <c r="AX43" s="66"/>
      <c r="AY43" s="66">
        <v>126.7</v>
      </c>
      <c r="AZ43" s="66"/>
      <c r="BA43" s="66">
        <v>0.6</v>
      </c>
      <c r="BB43" s="66"/>
      <c r="BC43" s="66">
        <v>28.6</v>
      </c>
      <c r="BD43" s="66">
        <v>84</v>
      </c>
      <c r="BE43" s="66">
        <v>20</v>
      </c>
      <c r="BF43" s="66">
        <v>4</v>
      </c>
      <c r="BG43" s="66">
        <v>3</v>
      </c>
      <c r="BH43" s="66">
        <v>1</v>
      </c>
      <c r="BI43" s="66">
        <v>2.1</v>
      </c>
      <c r="BJ43" s="66"/>
      <c r="BK43" s="66">
        <v>1</v>
      </c>
      <c r="BL43" s="66"/>
      <c r="BM43" s="66">
        <v>20</v>
      </c>
      <c r="BN43" s="66">
        <v>9.6999999999999993</v>
      </c>
      <c r="BO43" s="66"/>
      <c r="BP43" s="67">
        <v>1008.5</v>
      </c>
    </row>
    <row r="44" spans="1:68" x14ac:dyDescent="0.35">
      <c r="A44" s="1"/>
      <c r="B44" s="53" t="s">
        <v>904</v>
      </c>
      <c r="C44" s="66">
        <v>16.5</v>
      </c>
      <c r="D44" s="66"/>
      <c r="E44" s="66"/>
      <c r="F44" s="66">
        <v>10.6</v>
      </c>
      <c r="G44" s="66">
        <v>2.4</v>
      </c>
      <c r="H44" s="66">
        <v>0.3</v>
      </c>
      <c r="I44" s="66">
        <v>9.6999999999999993</v>
      </c>
      <c r="J44" s="66"/>
      <c r="K44" s="66">
        <v>11.2</v>
      </c>
      <c r="L44" s="66"/>
      <c r="M44" s="66">
        <v>8</v>
      </c>
      <c r="N44" s="66">
        <v>11.4</v>
      </c>
      <c r="O44" s="66">
        <v>5.7</v>
      </c>
      <c r="P44" s="66">
        <v>3.2</v>
      </c>
      <c r="Q44" s="66">
        <v>4.5999999999999996</v>
      </c>
      <c r="R44" s="66">
        <v>20</v>
      </c>
      <c r="S44" s="66">
        <v>11.5</v>
      </c>
      <c r="T44" s="66">
        <v>20</v>
      </c>
      <c r="U44" s="66">
        <v>18.899999999999999</v>
      </c>
      <c r="V44" s="66">
        <v>20.3</v>
      </c>
      <c r="W44" s="66">
        <v>75.8</v>
      </c>
      <c r="X44" s="66">
        <v>117.4</v>
      </c>
      <c r="Y44" s="66">
        <v>72.900000000000006</v>
      </c>
      <c r="Z44" s="66">
        <v>75.099999999999994</v>
      </c>
      <c r="AA44" s="66"/>
      <c r="AB44" s="66">
        <v>12.9</v>
      </c>
      <c r="AC44" s="66">
        <v>5.8</v>
      </c>
      <c r="AD44" s="66"/>
      <c r="AE44" s="66">
        <v>3.7</v>
      </c>
      <c r="AF44" s="66">
        <v>12.7</v>
      </c>
      <c r="AG44" s="66">
        <v>14</v>
      </c>
      <c r="AH44" s="66">
        <v>13.4</v>
      </c>
      <c r="AI44" s="66">
        <v>7.9</v>
      </c>
      <c r="AJ44" s="66"/>
      <c r="AK44" s="66">
        <v>0.7</v>
      </c>
      <c r="AL44" s="66">
        <v>0.8</v>
      </c>
      <c r="AM44" s="66"/>
      <c r="AN44" s="66">
        <v>18.600000000000001</v>
      </c>
      <c r="AO44" s="66"/>
      <c r="AP44" s="66"/>
      <c r="AQ44" s="66"/>
      <c r="AR44" s="66">
        <v>1.5</v>
      </c>
      <c r="AS44" s="66"/>
      <c r="AT44" s="66"/>
      <c r="AU44" s="66">
        <v>5.6</v>
      </c>
      <c r="AV44" s="66">
        <v>10</v>
      </c>
      <c r="AW44" s="66">
        <v>121.3</v>
      </c>
      <c r="AX44" s="66"/>
      <c r="AY44" s="66">
        <v>119.3</v>
      </c>
      <c r="AZ44" s="66"/>
      <c r="BA44" s="66">
        <v>0.6</v>
      </c>
      <c r="BB44" s="66"/>
      <c r="BC44" s="66">
        <v>30.8</v>
      </c>
      <c r="BD44" s="66">
        <v>81.2</v>
      </c>
      <c r="BE44" s="66">
        <v>20</v>
      </c>
      <c r="BF44" s="66">
        <v>4.0999999999999996</v>
      </c>
      <c r="BG44" s="66">
        <v>3</v>
      </c>
      <c r="BH44" s="66">
        <v>1</v>
      </c>
      <c r="BI44" s="66">
        <v>2.1</v>
      </c>
      <c r="BJ44" s="66"/>
      <c r="BK44" s="66">
        <v>1</v>
      </c>
      <c r="BL44" s="66"/>
      <c r="BM44" s="66">
        <v>20</v>
      </c>
      <c r="BN44" s="66">
        <v>9.6999999999999993</v>
      </c>
      <c r="BO44" s="66"/>
      <c r="BP44" s="67">
        <v>1037.2</v>
      </c>
    </row>
    <row r="45" spans="1:68" x14ac:dyDescent="0.35">
      <c r="A45" s="1"/>
      <c r="B45" s="53" t="s">
        <v>905</v>
      </c>
      <c r="C45" s="66">
        <v>16.899999999999999</v>
      </c>
      <c r="D45" s="66"/>
      <c r="E45" s="66"/>
      <c r="F45" s="66">
        <v>11.1</v>
      </c>
      <c r="G45" s="66">
        <v>2.4</v>
      </c>
      <c r="H45" s="66">
        <v>0.3</v>
      </c>
      <c r="I45" s="66">
        <v>10.4</v>
      </c>
      <c r="J45" s="66"/>
      <c r="K45" s="66">
        <v>11.2</v>
      </c>
      <c r="L45" s="66"/>
      <c r="M45" s="66">
        <v>8.1999999999999993</v>
      </c>
      <c r="N45" s="66">
        <v>11.7</v>
      </c>
      <c r="O45" s="66">
        <v>6</v>
      </c>
      <c r="P45" s="66">
        <v>3.2</v>
      </c>
      <c r="Q45" s="66">
        <v>4.5999999999999996</v>
      </c>
      <c r="R45" s="66">
        <v>20</v>
      </c>
      <c r="S45" s="66">
        <v>12</v>
      </c>
      <c r="T45" s="66">
        <v>20</v>
      </c>
      <c r="U45" s="66">
        <v>18.8</v>
      </c>
      <c r="V45" s="66">
        <v>18.399999999999999</v>
      </c>
      <c r="W45" s="66">
        <v>68.400000000000006</v>
      </c>
      <c r="X45" s="66">
        <v>116.1</v>
      </c>
      <c r="Y45" s="66">
        <v>70.3</v>
      </c>
      <c r="Z45" s="66">
        <v>82.2</v>
      </c>
      <c r="AA45" s="66"/>
      <c r="AB45" s="66">
        <v>8.5</v>
      </c>
      <c r="AC45" s="66">
        <v>5.7</v>
      </c>
      <c r="AD45" s="66"/>
      <c r="AE45" s="66">
        <v>3.7</v>
      </c>
      <c r="AF45" s="66">
        <v>12.7</v>
      </c>
      <c r="AG45" s="66">
        <v>13.3</v>
      </c>
      <c r="AH45" s="66">
        <v>13.4</v>
      </c>
      <c r="AI45" s="66">
        <v>7.9</v>
      </c>
      <c r="AJ45" s="66"/>
      <c r="AK45" s="66">
        <v>0.4</v>
      </c>
      <c r="AL45" s="66">
        <v>0.4</v>
      </c>
      <c r="AM45" s="66"/>
      <c r="AN45" s="66">
        <v>18.600000000000001</v>
      </c>
      <c r="AO45" s="66"/>
      <c r="AP45" s="66"/>
      <c r="AQ45" s="66"/>
      <c r="AR45" s="66">
        <v>1.5</v>
      </c>
      <c r="AS45" s="66"/>
      <c r="AT45" s="66"/>
      <c r="AU45" s="66">
        <v>5.5</v>
      </c>
      <c r="AV45" s="66">
        <v>9.9</v>
      </c>
      <c r="AW45" s="66">
        <v>101.4</v>
      </c>
      <c r="AX45" s="66"/>
      <c r="AY45" s="66">
        <v>118.1</v>
      </c>
      <c r="AZ45" s="66"/>
      <c r="BA45" s="66">
        <v>0.6</v>
      </c>
      <c r="BB45" s="66"/>
      <c r="BC45" s="66">
        <v>30.9</v>
      </c>
      <c r="BD45" s="66">
        <v>79.400000000000006</v>
      </c>
      <c r="BE45" s="66">
        <v>20</v>
      </c>
      <c r="BF45" s="66">
        <v>4.4000000000000004</v>
      </c>
      <c r="BG45" s="66">
        <v>3</v>
      </c>
      <c r="BH45" s="66">
        <v>1</v>
      </c>
      <c r="BI45" s="66">
        <v>2.1</v>
      </c>
      <c r="BJ45" s="66"/>
      <c r="BK45" s="66">
        <v>0.9</v>
      </c>
      <c r="BL45" s="66"/>
      <c r="BM45" s="66">
        <v>20</v>
      </c>
      <c r="BN45" s="66">
        <v>9.8000000000000007</v>
      </c>
      <c r="BO45" s="66"/>
      <c r="BP45" s="67">
        <v>1005.3</v>
      </c>
    </row>
    <row r="46" spans="1:68" x14ac:dyDescent="0.35">
      <c r="A46" s="1"/>
      <c r="B46" s="53" t="s">
        <v>906</v>
      </c>
      <c r="C46" s="66">
        <v>16.8</v>
      </c>
      <c r="D46" s="66"/>
      <c r="E46" s="66"/>
      <c r="F46" s="66">
        <v>11.2</v>
      </c>
      <c r="G46" s="66">
        <v>2.4</v>
      </c>
      <c r="H46" s="66">
        <v>0.3</v>
      </c>
      <c r="I46" s="66">
        <v>9.6</v>
      </c>
      <c r="J46" s="66"/>
      <c r="K46" s="66">
        <v>11.2</v>
      </c>
      <c r="L46" s="66"/>
      <c r="M46" s="66">
        <v>8.1</v>
      </c>
      <c r="N46" s="66">
        <v>11.7</v>
      </c>
      <c r="O46" s="66">
        <v>6</v>
      </c>
      <c r="P46" s="66">
        <v>3.2</v>
      </c>
      <c r="Q46" s="66">
        <v>4.5</v>
      </c>
      <c r="R46" s="66">
        <v>20</v>
      </c>
      <c r="S46" s="66">
        <v>11.9</v>
      </c>
      <c r="T46" s="66">
        <v>20</v>
      </c>
      <c r="U46" s="66">
        <v>18.8</v>
      </c>
      <c r="V46" s="66">
        <v>16.5</v>
      </c>
      <c r="W46" s="66">
        <v>61.8</v>
      </c>
      <c r="X46" s="66">
        <v>116.4</v>
      </c>
      <c r="Y46" s="66">
        <v>68.2</v>
      </c>
      <c r="Z46" s="66">
        <v>84.2</v>
      </c>
      <c r="AA46" s="66"/>
      <c r="AB46" s="66">
        <v>10.9</v>
      </c>
      <c r="AC46" s="66">
        <v>3.1</v>
      </c>
      <c r="AD46" s="66"/>
      <c r="AE46" s="66">
        <v>3.7</v>
      </c>
      <c r="AF46" s="66">
        <v>12.7</v>
      </c>
      <c r="AG46" s="66">
        <v>13.3</v>
      </c>
      <c r="AH46" s="66">
        <v>13</v>
      </c>
      <c r="AI46" s="66">
        <v>7.9</v>
      </c>
      <c r="AJ46" s="66"/>
      <c r="AK46" s="66">
        <v>0.7</v>
      </c>
      <c r="AL46" s="66">
        <v>1.2</v>
      </c>
      <c r="AM46" s="66"/>
      <c r="AN46" s="66">
        <v>18.600000000000001</v>
      </c>
      <c r="AO46" s="66"/>
      <c r="AP46" s="66"/>
      <c r="AQ46" s="66"/>
      <c r="AR46" s="66">
        <v>1.5</v>
      </c>
      <c r="AS46" s="66"/>
      <c r="AT46" s="66"/>
      <c r="AU46" s="66">
        <v>5.4</v>
      </c>
      <c r="AV46" s="66">
        <v>9.9</v>
      </c>
      <c r="AW46" s="66">
        <v>57.1</v>
      </c>
      <c r="AX46" s="66"/>
      <c r="AY46" s="66">
        <v>82.5</v>
      </c>
      <c r="AZ46" s="66"/>
      <c r="BA46" s="66">
        <v>0.6</v>
      </c>
      <c r="BB46" s="66"/>
      <c r="BC46" s="66">
        <v>26</v>
      </c>
      <c r="BD46" s="66">
        <v>63.8</v>
      </c>
      <c r="BE46" s="66">
        <v>20</v>
      </c>
      <c r="BF46" s="66">
        <v>4.5</v>
      </c>
      <c r="BG46" s="66">
        <v>3</v>
      </c>
      <c r="BH46" s="66">
        <v>1</v>
      </c>
      <c r="BI46" s="66">
        <v>2.1</v>
      </c>
      <c r="BJ46" s="66"/>
      <c r="BK46" s="66">
        <v>0.9</v>
      </c>
      <c r="BL46" s="66"/>
      <c r="BM46" s="66">
        <v>20</v>
      </c>
      <c r="BN46" s="66">
        <v>9.8000000000000007</v>
      </c>
      <c r="BO46" s="66"/>
      <c r="BP46" s="67">
        <v>896</v>
      </c>
    </row>
    <row r="47" spans="1:68" x14ac:dyDescent="0.35">
      <c r="A47" s="1"/>
      <c r="B47" s="55" t="s">
        <v>907</v>
      </c>
      <c r="C47" s="68">
        <v>16.8</v>
      </c>
      <c r="D47" s="68"/>
      <c r="E47" s="68"/>
      <c r="F47" s="68">
        <v>11.2</v>
      </c>
      <c r="G47" s="68">
        <v>2.4</v>
      </c>
      <c r="H47" s="68">
        <v>0.3</v>
      </c>
      <c r="I47" s="68">
        <v>9.9</v>
      </c>
      <c r="J47" s="68"/>
      <c r="K47" s="68">
        <v>11.2</v>
      </c>
      <c r="L47" s="68"/>
      <c r="M47" s="68">
        <v>8.1</v>
      </c>
      <c r="N47" s="68">
        <v>11.8</v>
      </c>
      <c r="O47" s="68">
        <v>6</v>
      </c>
      <c r="P47" s="68">
        <v>3.2</v>
      </c>
      <c r="Q47" s="68">
        <v>4.5</v>
      </c>
      <c r="R47" s="68">
        <v>20</v>
      </c>
      <c r="S47" s="68">
        <v>11.9</v>
      </c>
      <c r="T47" s="68">
        <v>20</v>
      </c>
      <c r="U47" s="68">
        <v>18.8</v>
      </c>
      <c r="V47" s="68">
        <v>19.5</v>
      </c>
      <c r="W47" s="68">
        <v>59.4</v>
      </c>
      <c r="X47" s="68">
        <v>118.7</v>
      </c>
      <c r="Y47" s="68">
        <v>57.6</v>
      </c>
      <c r="Z47" s="68">
        <v>88.5</v>
      </c>
      <c r="AA47" s="68"/>
      <c r="AB47" s="68">
        <v>6.2</v>
      </c>
      <c r="AC47" s="68">
        <v>1</v>
      </c>
      <c r="AD47" s="68"/>
      <c r="AE47" s="68">
        <v>3.7</v>
      </c>
      <c r="AF47" s="68">
        <v>12.7</v>
      </c>
      <c r="AG47" s="68">
        <v>13.3</v>
      </c>
      <c r="AH47" s="68">
        <v>13</v>
      </c>
      <c r="AI47" s="68">
        <v>7.9</v>
      </c>
      <c r="AJ47" s="68"/>
      <c r="AK47" s="68">
        <v>1.8</v>
      </c>
      <c r="AL47" s="68">
        <v>2.7</v>
      </c>
      <c r="AM47" s="68"/>
      <c r="AN47" s="68">
        <v>18.600000000000001</v>
      </c>
      <c r="AO47" s="68"/>
      <c r="AP47" s="68"/>
      <c r="AQ47" s="68"/>
      <c r="AR47" s="68">
        <v>1.5</v>
      </c>
      <c r="AS47" s="68"/>
      <c r="AT47" s="68"/>
      <c r="AU47" s="68">
        <v>5.5</v>
      </c>
      <c r="AV47" s="68">
        <v>9.9</v>
      </c>
      <c r="AW47" s="68">
        <v>38.9</v>
      </c>
      <c r="AX47" s="68"/>
      <c r="AY47" s="68">
        <v>60.7</v>
      </c>
      <c r="AZ47" s="68"/>
      <c r="BA47" s="68">
        <v>0.6</v>
      </c>
      <c r="BB47" s="68"/>
      <c r="BC47" s="68">
        <v>21</v>
      </c>
      <c r="BD47" s="68">
        <v>45.8</v>
      </c>
      <c r="BE47" s="68">
        <v>20</v>
      </c>
      <c r="BF47" s="68">
        <v>4.5</v>
      </c>
      <c r="BG47" s="68">
        <v>3.1</v>
      </c>
      <c r="BH47" s="68">
        <v>1</v>
      </c>
      <c r="BI47" s="68">
        <v>2.1</v>
      </c>
      <c r="BJ47" s="68"/>
      <c r="BK47" s="68">
        <v>1</v>
      </c>
      <c r="BL47" s="68"/>
      <c r="BM47" s="68">
        <v>20</v>
      </c>
      <c r="BN47" s="68">
        <v>9.6999999999999993</v>
      </c>
      <c r="BO47" s="68"/>
      <c r="BP47" s="69">
        <v>826</v>
      </c>
    </row>
    <row r="48" spans="1:68" x14ac:dyDescent="0.35">
      <c r="A48" s="1"/>
      <c r="B48" s="49" t="s">
        <v>908</v>
      </c>
      <c r="C48" s="64">
        <v>16.8</v>
      </c>
      <c r="D48" s="64"/>
      <c r="E48" s="64"/>
      <c r="F48" s="64">
        <v>11.3</v>
      </c>
      <c r="G48" s="64">
        <v>2.2999999999999998</v>
      </c>
      <c r="H48" s="64">
        <v>0.3</v>
      </c>
      <c r="I48" s="64">
        <v>9.8000000000000007</v>
      </c>
      <c r="J48" s="64"/>
      <c r="K48" s="64">
        <v>11.2</v>
      </c>
      <c r="L48" s="64"/>
      <c r="M48" s="64">
        <v>8.1</v>
      </c>
      <c r="N48" s="64">
        <v>11.7</v>
      </c>
      <c r="O48" s="64">
        <v>6.1</v>
      </c>
      <c r="P48" s="64">
        <v>3.2</v>
      </c>
      <c r="Q48" s="64">
        <v>4.5999999999999996</v>
      </c>
      <c r="R48" s="64">
        <v>20</v>
      </c>
      <c r="S48" s="64">
        <v>11.8</v>
      </c>
      <c r="T48" s="64">
        <v>20</v>
      </c>
      <c r="U48" s="64">
        <v>18.8</v>
      </c>
      <c r="V48" s="64">
        <v>22</v>
      </c>
      <c r="W48" s="64">
        <v>43.7</v>
      </c>
      <c r="X48" s="64">
        <v>114.6</v>
      </c>
      <c r="Y48" s="64">
        <v>42.1</v>
      </c>
      <c r="Z48" s="64">
        <v>74.900000000000006</v>
      </c>
      <c r="AA48" s="64"/>
      <c r="AB48" s="64">
        <v>2.7</v>
      </c>
      <c r="AC48" s="64">
        <v>0.5</v>
      </c>
      <c r="AD48" s="64"/>
      <c r="AE48" s="64">
        <v>3.6</v>
      </c>
      <c r="AF48" s="64">
        <v>12.7</v>
      </c>
      <c r="AG48" s="64">
        <v>13.3</v>
      </c>
      <c r="AH48" s="64">
        <v>13</v>
      </c>
      <c r="AI48" s="64">
        <v>7.9</v>
      </c>
      <c r="AJ48" s="64"/>
      <c r="AK48" s="64">
        <v>1.7</v>
      </c>
      <c r="AL48" s="64">
        <v>2.5</v>
      </c>
      <c r="AM48" s="64"/>
      <c r="AN48" s="64">
        <v>18.600000000000001</v>
      </c>
      <c r="AO48" s="64"/>
      <c r="AP48" s="64"/>
      <c r="AQ48" s="64"/>
      <c r="AR48" s="64">
        <v>1.5</v>
      </c>
      <c r="AS48" s="64"/>
      <c r="AT48" s="64"/>
      <c r="AU48" s="64">
        <v>5.3</v>
      </c>
      <c r="AV48" s="64">
        <v>9.9</v>
      </c>
      <c r="AW48" s="64">
        <v>18.5</v>
      </c>
      <c r="AX48" s="64"/>
      <c r="AY48" s="64">
        <v>34.9</v>
      </c>
      <c r="AZ48" s="64"/>
      <c r="BA48" s="64">
        <v>0.6</v>
      </c>
      <c r="BB48" s="64"/>
      <c r="BC48" s="64">
        <v>13.8</v>
      </c>
      <c r="BD48" s="64">
        <v>33.200000000000003</v>
      </c>
      <c r="BE48" s="64">
        <v>20</v>
      </c>
      <c r="BF48" s="64">
        <v>4.5</v>
      </c>
      <c r="BG48" s="64">
        <v>3.1</v>
      </c>
      <c r="BH48" s="64">
        <v>1</v>
      </c>
      <c r="BI48" s="64">
        <v>2.1</v>
      </c>
      <c r="BJ48" s="64"/>
      <c r="BK48" s="64">
        <v>1</v>
      </c>
      <c r="BL48" s="64"/>
      <c r="BM48" s="64">
        <v>20</v>
      </c>
      <c r="BN48" s="64">
        <v>9.6999999999999993</v>
      </c>
      <c r="BO48" s="64"/>
      <c r="BP48" s="65">
        <v>708.9</v>
      </c>
    </row>
    <row r="49" spans="1:68" x14ac:dyDescent="0.35">
      <c r="A49" s="1"/>
      <c r="B49" s="53" t="s">
        <v>909</v>
      </c>
      <c r="C49" s="66">
        <v>16.5</v>
      </c>
      <c r="D49" s="66"/>
      <c r="E49" s="66"/>
      <c r="F49" s="66">
        <v>11.3</v>
      </c>
      <c r="G49" s="66">
        <v>2.2999999999999998</v>
      </c>
      <c r="H49" s="66">
        <v>0.3</v>
      </c>
      <c r="I49" s="66">
        <v>10.1</v>
      </c>
      <c r="J49" s="66"/>
      <c r="K49" s="66">
        <v>11.2</v>
      </c>
      <c r="L49" s="66"/>
      <c r="M49" s="66">
        <v>8.1</v>
      </c>
      <c r="N49" s="66">
        <v>11.3</v>
      </c>
      <c r="O49" s="66">
        <v>6.2</v>
      </c>
      <c r="P49" s="66">
        <v>3.2</v>
      </c>
      <c r="Q49" s="66">
        <v>4.5999999999999996</v>
      </c>
      <c r="R49" s="66">
        <v>20</v>
      </c>
      <c r="S49" s="66">
        <v>11.6</v>
      </c>
      <c r="T49" s="66">
        <v>20</v>
      </c>
      <c r="U49" s="66">
        <v>18.8</v>
      </c>
      <c r="V49" s="66">
        <v>18.399999999999999</v>
      </c>
      <c r="W49" s="66">
        <v>34.700000000000003</v>
      </c>
      <c r="X49" s="66">
        <v>123.2</v>
      </c>
      <c r="Y49" s="66">
        <v>38.6</v>
      </c>
      <c r="Z49" s="66">
        <v>63.5</v>
      </c>
      <c r="AA49" s="66"/>
      <c r="AB49" s="66">
        <v>4.4000000000000004</v>
      </c>
      <c r="AC49" s="66">
        <v>0.9</v>
      </c>
      <c r="AD49" s="66"/>
      <c r="AE49" s="66">
        <v>3.6</v>
      </c>
      <c r="AF49" s="66">
        <v>13</v>
      </c>
      <c r="AG49" s="66">
        <v>13.3</v>
      </c>
      <c r="AH49" s="66">
        <v>13</v>
      </c>
      <c r="AI49" s="66">
        <v>7.9</v>
      </c>
      <c r="AJ49" s="66"/>
      <c r="AK49" s="66">
        <v>1.8</v>
      </c>
      <c r="AL49" s="66">
        <v>2.4</v>
      </c>
      <c r="AM49" s="66"/>
      <c r="AN49" s="66">
        <v>18.600000000000001</v>
      </c>
      <c r="AO49" s="66"/>
      <c r="AP49" s="66"/>
      <c r="AQ49" s="66"/>
      <c r="AR49" s="66">
        <v>1.6</v>
      </c>
      <c r="AS49" s="66"/>
      <c r="AT49" s="66"/>
      <c r="AU49" s="66">
        <v>5.3</v>
      </c>
      <c r="AV49" s="66">
        <v>9.9</v>
      </c>
      <c r="AW49" s="66">
        <v>18.600000000000001</v>
      </c>
      <c r="AX49" s="66"/>
      <c r="AY49" s="66">
        <v>18.8</v>
      </c>
      <c r="AZ49" s="66"/>
      <c r="BA49" s="66">
        <v>0.6</v>
      </c>
      <c r="BB49" s="66"/>
      <c r="BC49" s="66">
        <v>19.8</v>
      </c>
      <c r="BD49" s="66">
        <v>32.700000000000003</v>
      </c>
      <c r="BE49" s="66">
        <v>20</v>
      </c>
      <c r="BF49" s="66">
        <v>4.5</v>
      </c>
      <c r="BG49" s="66">
        <v>3.1</v>
      </c>
      <c r="BH49" s="66">
        <v>1</v>
      </c>
      <c r="BI49" s="66">
        <v>2.1</v>
      </c>
      <c r="BJ49" s="66"/>
      <c r="BK49" s="66">
        <v>1</v>
      </c>
      <c r="BL49" s="66"/>
      <c r="BM49" s="66">
        <v>20</v>
      </c>
      <c r="BN49" s="66">
        <v>9.8000000000000007</v>
      </c>
      <c r="BO49" s="66"/>
      <c r="BP49" s="67">
        <v>681.6</v>
      </c>
    </row>
    <row r="50" spans="1:68" x14ac:dyDescent="0.35">
      <c r="A50" s="1"/>
      <c r="B50" s="53" t="s">
        <v>910</v>
      </c>
      <c r="C50" s="66">
        <v>17.100000000000001</v>
      </c>
      <c r="D50" s="66"/>
      <c r="E50" s="66"/>
      <c r="F50" s="66">
        <v>11.4</v>
      </c>
      <c r="G50" s="66">
        <v>2.2000000000000002</v>
      </c>
      <c r="H50" s="66">
        <v>0.3</v>
      </c>
      <c r="I50" s="66">
        <v>9.3000000000000007</v>
      </c>
      <c r="J50" s="66"/>
      <c r="K50" s="66">
        <v>11.2</v>
      </c>
      <c r="L50" s="66"/>
      <c r="M50" s="66">
        <v>8.1</v>
      </c>
      <c r="N50" s="66">
        <v>11.2</v>
      </c>
      <c r="O50" s="66">
        <v>6.2</v>
      </c>
      <c r="P50" s="66">
        <v>3.2</v>
      </c>
      <c r="Q50" s="66">
        <v>4.5999999999999996</v>
      </c>
      <c r="R50" s="66">
        <v>20</v>
      </c>
      <c r="S50" s="66">
        <v>11.7</v>
      </c>
      <c r="T50" s="66">
        <v>20</v>
      </c>
      <c r="U50" s="66">
        <v>18.8</v>
      </c>
      <c r="V50" s="66">
        <v>11.9</v>
      </c>
      <c r="W50" s="66">
        <v>26.8</v>
      </c>
      <c r="X50" s="66">
        <v>118.6</v>
      </c>
      <c r="Y50" s="66">
        <v>37.4</v>
      </c>
      <c r="Z50" s="66">
        <v>69.5</v>
      </c>
      <c r="AA50" s="66"/>
      <c r="AB50" s="66">
        <v>2.6</v>
      </c>
      <c r="AC50" s="66">
        <v>0.6</v>
      </c>
      <c r="AD50" s="66"/>
      <c r="AE50" s="66">
        <v>3.6</v>
      </c>
      <c r="AF50" s="66">
        <v>12.8</v>
      </c>
      <c r="AG50" s="66">
        <v>13.3</v>
      </c>
      <c r="AH50" s="66">
        <v>13</v>
      </c>
      <c r="AI50" s="66">
        <v>7.9</v>
      </c>
      <c r="AJ50" s="66"/>
      <c r="AK50" s="66">
        <v>1.8</v>
      </c>
      <c r="AL50" s="66">
        <v>3.9</v>
      </c>
      <c r="AM50" s="66"/>
      <c r="AN50" s="66">
        <v>18.600000000000001</v>
      </c>
      <c r="AO50" s="66"/>
      <c r="AP50" s="66"/>
      <c r="AQ50" s="66"/>
      <c r="AR50" s="66">
        <v>1.6</v>
      </c>
      <c r="AS50" s="66"/>
      <c r="AT50" s="66"/>
      <c r="AU50" s="66">
        <v>5.4</v>
      </c>
      <c r="AV50" s="66">
        <v>9.9</v>
      </c>
      <c r="AW50" s="66">
        <v>19.7</v>
      </c>
      <c r="AX50" s="66"/>
      <c r="AY50" s="66">
        <v>14.8</v>
      </c>
      <c r="AZ50" s="66"/>
      <c r="BA50" s="66">
        <v>0.6</v>
      </c>
      <c r="BB50" s="66"/>
      <c r="BC50" s="66">
        <v>23.7</v>
      </c>
      <c r="BD50" s="66">
        <v>47.1</v>
      </c>
      <c r="BE50" s="66">
        <v>20</v>
      </c>
      <c r="BF50" s="66">
        <v>4.5</v>
      </c>
      <c r="BG50" s="66">
        <v>3.1</v>
      </c>
      <c r="BH50" s="66">
        <v>1</v>
      </c>
      <c r="BI50" s="66">
        <v>2.2000000000000002</v>
      </c>
      <c r="BJ50" s="66"/>
      <c r="BK50" s="66">
        <v>1</v>
      </c>
      <c r="BL50" s="66"/>
      <c r="BM50" s="66">
        <v>20</v>
      </c>
      <c r="BN50" s="66">
        <v>9.6999999999999993</v>
      </c>
      <c r="BO50" s="66"/>
      <c r="BP50" s="67">
        <v>681.9</v>
      </c>
    </row>
    <row r="51" spans="1:68" x14ac:dyDescent="0.35">
      <c r="A51" s="1"/>
      <c r="B51" s="53" t="s">
        <v>911</v>
      </c>
      <c r="C51" s="66">
        <v>17.100000000000001</v>
      </c>
      <c r="D51" s="66"/>
      <c r="E51" s="66"/>
      <c r="F51" s="66">
        <v>11.4</v>
      </c>
      <c r="G51" s="66">
        <v>2.2000000000000002</v>
      </c>
      <c r="H51" s="66">
        <v>0.3</v>
      </c>
      <c r="I51" s="66">
        <v>9.3000000000000007</v>
      </c>
      <c r="J51" s="66"/>
      <c r="K51" s="66">
        <v>11.2</v>
      </c>
      <c r="L51" s="66"/>
      <c r="M51" s="66">
        <v>8.1</v>
      </c>
      <c r="N51" s="66">
        <v>11.3</v>
      </c>
      <c r="O51" s="66">
        <v>6.3</v>
      </c>
      <c r="P51" s="66">
        <v>3.2</v>
      </c>
      <c r="Q51" s="66">
        <v>4.5</v>
      </c>
      <c r="R51" s="66">
        <v>20</v>
      </c>
      <c r="S51" s="66">
        <v>11.6</v>
      </c>
      <c r="T51" s="66">
        <v>20</v>
      </c>
      <c r="U51" s="66">
        <v>18.8</v>
      </c>
      <c r="V51" s="66">
        <v>11</v>
      </c>
      <c r="W51" s="66">
        <v>24.3</v>
      </c>
      <c r="X51" s="66">
        <v>123.8</v>
      </c>
      <c r="Y51" s="66">
        <v>35.6</v>
      </c>
      <c r="Z51" s="66">
        <v>74</v>
      </c>
      <c r="AA51" s="66"/>
      <c r="AB51" s="66">
        <v>3</v>
      </c>
      <c r="AC51" s="66">
        <v>0.7</v>
      </c>
      <c r="AD51" s="66"/>
      <c r="AE51" s="66">
        <v>3.6</v>
      </c>
      <c r="AF51" s="66">
        <v>12.8</v>
      </c>
      <c r="AG51" s="66">
        <v>13.3</v>
      </c>
      <c r="AH51" s="66">
        <v>13</v>
      </c>
      <c r="AI51" s="66">
        <v>7.9</v>
      </c>
      <c r="AJ51" s="66"/>
      <c r="AK51" s="66">
        <v>1.4</v>
      </c>
      <c r="AL51" s="66">
        <v>3.7</v>
      </c>
      <c r="AM51" s="66"/>
      <c r="AN51" s="66">
        <v>18.600000000000001</v>
      </c>
      <c r="AO51" s="66"/>
      <c r="AP51" s="66"/>
      <c r="AQ51" s="66"/>
      <c r="AR51" s="66">
        <v>1.5</v>
      </c>
      <c r="AS51" s="66"/>
      <c r="AT51" s="66"/>
      <c r="AU51" s="66">
        <v>5.4</v>
      </c>
      <c r="AV51" s="66">
        <v>9.9</v>
      </c>
      <c r="AW51" s="66">
        <v>21.2</v>
      </c>
      <c r="AX51" s="66"/>
      <c r="AY51" s="66">
        <v>13.3</v>
      </c>
      <c r="AZ51" s="66"/>
      <c r="BA51" s="66">
        <v>0.6</v>
      </c>
      <c r="BB51" s="66"/>
      <c r="BC51" s="66">
        <v>25.2</v>
      </c>
      <c r="BD51" s="66">
        <v>48.8</v>
      </c>
      <c r="BE51" s="66">
        <v>20</v>
      </c>
      <c r="BF51" s="66">
        <v>4.5</v>
      </c>
      <c r="BG51" s="66">
        <v>3.1</v>
      </c>
      <c r="BH51" s="66">
        <v>1</v>
      </c>
      <c r="BI51" s="66">
        <v>2.2000000000000002</v>
      </c>
      <c r="BJ51" s="66"/>
      <c r="BK51" s="66">
        <v>1</v>
      </c>
      <c r="BL51" s="66"/>
      <c r="BM51" s="66">
        <v>20</v>
      </c>
      <c r="BN51" s="66">
        <v>9.8000000000000007</v>
      </c>
      <c r="BO51" s="66"/>
      <c r="BP51" s="67">
        <v>689.5</v>
      </c>
    </row>
    <row r="52" spans="1:68" x14ac:dyDescent="0.35">
      <c r="A52" s="1"/>
      <c r="B52" s="53" t="s">
        <v>912</v>
      </c>
      <c r="C52" s="66">
        <v>17</v>
      </c>
      <c r="D52" s="66"/>
      <c r="E52" s="66"/>
      <c r="F52" s="66">
        <v>11.3</v>
      </c>
      <c r="G52" s="66">
        <v>2.2000000000000002</v>
      </c>
      <c r="H52" s="66">
        <v>0.3</v>
      </c>
      <c r="I52" s="66">
        <v>9.3000000000000007</v>
      </c>
      <c r="J52" s="66"/>
      <c r="K52" s="66">
        <v>11.2</v>
      </c>
      <c r="L52" s="66"/>
      <c r="M52" s="66">
        <v>8.4</v>
      </c>
      <c r="N52" s="66">
        <v>11.2</v>
      </c>
      <c r="O52" s="66">
        <v>6.3</v>
      </c>
      <c r="P52" s="66">
        <v>3.2</v>
      </c>
      <c r="Q52" s="66">
        <v>4.5999999999999996</v>
      </c>
      <c r="R52" s="66">
        <v>20</v>
      </c>
      <c r="S52" s="66">
        <v>11.6</v>
      </c>
      <c r="T52" s="66">
        <v>20</v>
      </c>
      <c r="U52" s="66">
        <v>18.7</v>
      </c>
      <c r="V52" s="66">
        <v>12</v>
      </c>
      <c r="W52" s="66">
        <v>23.3</v>
      </c>
      <c r="X52" s="66">
        <v>128.4</v>
      </c>
      <c r="Y52" s="66">
        <v>44.4</v>
      </c>
      <c r="Z52" s="66">
        <v>87.7</v>
      </c>
      <c r="AA52" s="66"/>
      <c r="AB52" s="66">
        <v>3.6</v>
      </c>
      <c r="AC52" s="66">
        <v>0.7</v>
      </c>
      <c r="AD52" s="66"/>
      <c r="AE52" s="66">
        <v>3.6</v>
      </c>
      <c r="AF52" s="66">
        <v>12.8</v>
      </c>
      <c r="AG52" s="66">
        <v>13.3</v>
      </c>
      <c r="AH52" s="66">
        <v>13</v>
      </c>
      <c r="AI52" s="66">
        <v>7.9</v>
      </c>
      <c r="AJ52" s="66"/>
      <c r="AK52" s="66">
        <v>1.6</v>
      </c>
      <c r="AL52" s="66">
        <v>3</v>
      </c>
      <c r="AM52" s="66"/>
      <c r="AN52" s="66">
        <v>18.600000000000001</v>
      </c>
      <c r="AO52" s="66"/>
      <c r="AP52" s="66"/>
      <c r="AQ52" s="66"/>
      <c r="AR52" s="66">
        <v>1.5</v>
      </c>
      <c r="AS52" s="66"/>
      <c r="AT52" s="66"/>
      <c r="AU52" s="66">
        <v>5.5</v>
      </c>
      <c r="AV52" s="66">
        <v>9.9</v>
      </c>
      <c r="AW52" s="66">
        <v>24.1</v>
      </c>
      <c r="AX52" s="66"/>
      <c r="AY52" s="66">
        <v>15.9</v>
      </c>
      <c r="AZ52" s="66"/>
      <c r="BA52" s="66">
        <v>0.6</v>
      </c>
      <c r="BB52" s="66"/>
      <c r="BC52" s="66">
        <v>31.9</v>
      </c>
      <c r="BD52" s="66">
        <v>65.7</v>
      </c>
      <c r="BE52" s="66">
        <v>20</v>
      </c>
      <c r="BF52" s="66">
        <v>4.5</v>
      </c>
      <c r="BG52" s="66">
        <v>3.1</v>
      </c>
      <c r="BH52" s="66">
        <v>1</v>
      </c>
      <c r="BI52" s="66">
        <v>2.2000000000000002</v>
      </c>
      <c r="BJ52" s="66"/>
      <c r="BK52" s="66">
        <v>1</v>
      </c>
      <c r="BL52" s="66"/>
      <c r="BM52" s="66">
        <v>20</v>
      </c>
      <c r="BN52" s="66">
        <v>9.8000000000000007</v>
      </c>
      <c r="BO52" s="66"/>
      <c r="BP52" s="67">
        <v>745.9</v>
      </c>
    </row>
    <row r="53" spans="1:68" x14ac:dyDescent="0.35">
      <c r="A53" s="1"/>
      <c r="B53" s="53" t="s">
        <v>913</v>
      </c>
      <c r="C53" s="66">
        <v>17</v>
      </c>
      <c r="D53" s="66"/>
      <c r="E53" s="66"/>
      <c r="F53" s="66">
        <v>11.3</v>
      </c>
      <c r="G53" s="66">
        <v>2.2000000000000002</v>
      </c>
      <c r="H53" s="66">
        <v>0.3</v>
      </c>
      <c r="I53" s="66">
        <v>9.1</v>
      </c>
      <c r="J53" s="66"/>
      <c r="K53" s="66">
        <v>11.2</v>
      </c>
      <c r="L53" s="66"/>
      <c r="M53" s="66">
        <v>8.6</v>
      </c>
      <c r="N53" s="66">
        <v>11.3</v>
      </c>
      <c r="O53" s="66">
        <v>6.3</v>
      </c>
      <c r="P53" s="66">
        <v>3.2</v>
      </c>
      <c r="Q53" s="66">
        <v>4.5999999999999996</v>
      </c>
      <c r="R53" s="66">
        <v>19.7</v>
      </c>
      <c r="S53" s="66">
        <v>12.1</v>
      </c>
      <c r="T53" s="66">
        <v>20</v>
      </c>
      <c r="U53" s="66">
        <v>18.600000000000001</v>
      </c>
      <c r="V53" s="66">
        <v>11.5</v>
      </c>
      <c r="W53" s="66">
        <v>26.3</v>
      </c>
      <c r="X53" s="66">
        <v>128.6</v>
      </c>
      <c r="Y53" s="66">
        <v>53.2</v>
      </c>
      <c r="Z53" s="66">
        <v>87.2</v>
      </c>
      <c r="AA53" s="66"/>
      <c r="AB53" s="66">
        <v>5</v>
      </c>
      <c r="AC53" s="66">
        <v>1.2</v>
      </c>
      <c r="AD53" s="66"/>
      <c r="AE53" s="66">
        <v>3.6</v>
      </c>
      <c r="AF53" s="66">
        <v>12.7</v>
      </c>
      <c r="AG53" s="66">
        <v>13.3</v>
      </c>
      <c r="AH53" s="66">
        <v>13</v>
      </c>
      <c r="AI53" s="66">
        <v>7.9</v>
      </c>
      <c r="AJ53" s="66"/>
      <c r="AK53" s="66">
        <v>1.5</v>
      </c>
      <c r="AL53" s="66">
        <v>3.2</v>
      </c>
      <c r="AM53" s="66"/>
      <c r="AN53" s="66">
        <v>18.600000000000001</v>
      </c>
      <c r="AO53" s="66"/>
      <c r="AP53" s="66"/>
      <c r="AQ53" s="66"/>
      <c r="AR53" s="66">
        <v>1.5</v>
      </c>
      <c r="AS53" s="66"/>
      <c r="AT53" s="66"/>
      <c r="AU53" s="66">
        <v>5.3</v>
      </c>
      <c r="AV53" s="66">
        <v>9.9</v>
      </c>
      <c r="AW53" s="66">
        <v>21.4</v>
      </c>
      <c r="AX53" s="66"/>
      <c r="AY53" s="66">
        <v>19.399999999999999</v>
      </c>
      <c r="AZ53" s="66"/>
      <c r="BA53" s="66">
        <v>0.6</v>
      </c>
      <c r="BB53" s="66"/>
      <c r="BC53" s="66">
        <v>31.9</v>
      </c>
      <c r="BD53" s="66">
        <v>86.7</v>
      </c>
      <c r="BE53" s="66">
        <v>20</v>
      </c>
      <c r="BF53" s="66">
        <v>4.5</v>
      </c>
      <c r="BG53" s="66">
        <v>3.1</v>
      </c>
      <c r="BH53" s="66">
        <v>1</v>
      </c>
      <c r="BI53" s="66">
        <v>2.2000000000000002</v>
      </c>
      <c r="BJ53" s="66"/>
      <c r="BK53" s="66">
        <v>1</v>
      </c>
      <c r="BL53" s="66"/>
      <c r="BM53" s="66">
        <v>19.8</v>
      </c>
      <c r="BN53" s="66">
        <v>9.8000000000000007</v>
      </c>
      <c r="BO53" s="66"/>
      <c r="BP53" s="67">
        <v>780.4</v>
      </c>
    </row>
    <row r="54" spans="1:68" x14ac:dyDescent="0.35">
      <c r="A54" s="1"/>
      <c r="B54" s="53" t="s">
        <v>914</v>
      </c>
      <c r="C54" s="66">
        <v>16</v>
      </c>
      <c r="D54" s="66"/>
      <c r="E54" s="66"/>
      <c r="F54" s="66">
        <v>11.4</v>
      </c>
      <c r="G54" s="66">
        <v>2.2000000000000002</v>
      </c>
      <c r="H54" s="66">
        <v>0.3</v>
      </c>
      <c r="I54" s="66">
        <v>9.4</v>
      </c>
      <c r="J54" s="66"/>
      <c r="K54" s="66">
        <v>11.2</v>
      </c>
      <c r="L54" s="66"/>
      <c r="M54" s="66">
        <v>8.6</v>
      </c>
      <c r="N54" s="66">
        <v>10.7</v>
      </c>
      <c r="O54" s="66">
        <v>6.3</v>
      </c>
      <c r="P54" s="66">
        <v>3.2</v>
      </c>
      <c r="Q54" s="66">
        <v>4.5999999999999996</v>
      </c>
      <c r="R54" s="66">
        <v>20</v>
      </c>
      <c r="S54" s="66">
        <v>11.6</v>
      </c>
      <c r="T54" s="66">
        <v>20</v>
      </c>
      <c r="U54" s="66">
        <v>18</v>
      </c>
      <c r="V54" s="66">
        <v>10.6</v>
      </c>
      <c r="W54" s="66">
        <v>31</v>
      </c>
      <c r="X54" s="66">
        <v>128.6</v>
      </c>
      <c r="Y54" s="66">
        <v>67.900000000000006</v>
      </c>
      <c r="Z54" s="66">
        <v>89.9</v>
      </c>
      <c r="AA54" s="66"/>
      <c r="AB54" s="66">
        <v>6.8</v>
      </c>
      <c r="AC54" s="66">
        <v>2</v>
      </c>
      <c r="AD54" s="66"/>
      <c r="AE54" s="66">
        <v>3.6</v>
      </c>
      <c r="AF54" s="66">
        <v>12.7</v>
      </c>
      <c r="AG54" s="66">
        <v>13.3</v>
      </c>
      <c r="AH54" s="66">
        <v>13</v>
      </c>
      <c r="AI54" s="66">
        <v>7.9</v>
      </c>
      <c r="AJ54" s="66"/>
      <c r="AK54" s="66">
        <v>1.5</v>
      </c>
      <c r="AL54" s="66">
        <v>3.8</v>
      </c>
      <c r="AM54" s="66"/>
      <c r="AN54" s="66">
        <v>18.600000000000001</v>
      </c>
      <c r="AO54" s="66"/>
      <c r="AP54" s="66"/>
      <c r="AQ54" s="66"/>
      <c r="AR54" s="66">
        <v>1.5</v>
      </c>
      <c r="AS54" s="66"/>
      <c r="AT54" s="66"/>
      <c r="AU54" s="66">
        <v>5.5</v>
      </c>
      <c r="AV54" s="66">
        <v>9.9</v>
      </c>
      <c r="AW54" s="66">
        <v>67.900000000000006</v>
      </c>
      <c r="AX54" s="66"/>
      <c r="AY54" s="66">
        <v>43.3</v>
      </c>
      <c r="AZ54" s="66"/>
      <c r="BA54" s="66">
        <v>0.6</v>
      </c>
      <c r="BB54" s="66"/>
      <c r="BC54" s="66">
        <v>31.9</v>
      </c>
      <c r="BD54" s="66">
        <v>87.2</v>
      </c>
      <c r="BE54" s="66">
        <v>19.8</v>
      </c>
      <c r="BF54" s="66">
        <v>4.5</v>
      </c>
      <c r="BG54" s="66">
        <v>3.1</v>
      </c>
      <c r="BH54" s="66">
        <v>1</v>
      </c>
      <c r="BI54" s="66">
        <v>2.2000000000000002</v>
      </c>
      <c r="BJ54" s="66"/>
      <c r="BK54" s="66">
        <v>1</v>
      </c>
      <c r="BL54" s="66"/>
      <c r="BM54" s="66">
        <v>20</v>
      </c>
      <c r="BN54" s="66">
        <v>9.8000000000000007</v>
      </c>
      <c r="BO54" s="66"/>
      <c r="BP54" s="67">
        <v>873.9</v>
      </c>
    </row>
    <row r="55" spans="1:68" x14ac:dyDescent="0.35">
      <c r="A55" s="1"/>
      <c r="B55" s="55" t="s">
        <v>1132</v>
      </c>
      <c r="C55" s="68">
        <v>16.5</v>
      </c>
      <c r="D55" s="68"/>
      <c r="E55" s="68"/>
      <c r="F55" s="68">
        <v>11.2</v>
      </c>
      <c r="G55" s="68">
        <v>2.2000000000000002</v>
      </c>
      <c r="H55" s="68">
        <v>0.3</v>
      </c>
      <c r="I55" s="68">
        <v>8.9</v>
      </c>
      <c r="J55" s="68"/>
      <c r="K55" s="68">
        <v>11.2</v>
      </c>
      <c r="L55" s="68"/>
      <c r="M55" s="68">
        <v>8.6</v>
      </c>
      <c r="N55" s="68">
        <v>11.2</v>
      </c>
      <c r="O55" s="68">
        <v>6.3</v>
      </c>
      <c r="P55" s="68">
        <v>3.2</v>
      </c>
      <c r="Q55" s="68">
        <v>4.5999999999999996</v>
      </c>
      <c r="R55" s="68">
        <v>19.600000000000001</v>
      </c>
      <c r="S55" s="68">
        <v>11.9</v>
      </c>
      <c r="T55" s="68">
        <v>19.899999999999999</v>
      </c>
      <c r="U55" s="68">
        <v>18</v>
      </c>
      <c r="V55" s="68">
        <v>10.6</v>
      </c>
      <c r="W55" s="68">
        <v>29.8</v>
      </c>
      <c r="X55" s="68">
        <v>128.5</v>
      </c>
      <c r="Y55" s="68">
        <v>69.099999999999994</v>
      </c>
      <c r="Z55" s="68">
        <v>85.5</v>
      </c>
      <c r="AA55" s="68"/>
      <c r="AB55" s="68">
        <v>9.4</v>
      </c>
      <c r="AC55" s="68">
        <v>2.5</v>
      </c>
      <c r="AD55" s="68"/>
      <c r="AE55" s="68">
        <v>3.6</v>
      </c>
      <c r="AF55" s="68">
        <v>12.7</v>
      </c>
      <c r="AG55" s="68">
        <v>13.3</v>
      </c>
      <c r="AH55" s="68">
        <v>13</v>
      </c>
      <c r="AI55" s="68">
        <v>7.9</v>
      </c>
      <c r="AJ55" s="68"/>
      <c r="AK55" s="68">
        <v>1.6</v>
      </c>
      <c r="AL55" s="68">
        <v>3.9</v>
      </c>
      <c r="AM55" s="68"/>
      <c r="AN55" s="68">
        <v>18.600000000000001</v>
      </c>
      <c r="AO55" s="68"/>
      <c r="AP55" s="68"/>
      <c r="AQ55" s="68"/>
      <c r="AR55" s="68">
        <v>1.5</v>
      </c>
      <c r="AS55" s="68"/>
      <c r="AT55" s="68"/>
      <c r="AU55" s="68">
        <v>5</v>
      </c>
      <c r="AV55" s="68">
        <v>9.9</v>
      </c>
      <c r="AW55" s="68">
        <v>89</v>
      </c>
      <c r="AX55" s="68"/>
      <c r="AY55" s="68">
        <v>93.9</v>
      </c>
      <c r="AZ55" s="68"/>
      <c r="BA55" s="68">
        <v>0.6</v>
      </c>
      <c r="BB55" s="68"/>
      <c r="BC55" s="68">
        <v>31.9</v>
      </c>
      <c r="BD55" s="68">
        <v>87.5</v>
      </c>
      <c r="BE55" s="68">
        <v>20</v>
      </c>
      <c r="BF55" s="68">
        <v>4.5</v>
      </c>
      <c r="BG55" s="68">
        <v>3.1</v>
      </c>
      <c r="BH55" s="68">
        <v>1</v>
      </c>
      <c r="BI55" s="68">
        <v>2.2000000000000002</v>
      </c>
      <c r="BJ55" s="68"/>
      <c r="BK55" s="68">
        <v>1</v>
      </c>
      <c r="BL55" s="68"/>
      <c r="BM55" s="68">
        <v>19.600000000000001</v>
      </c>
      <c r="BN55" s="68">
        <v>9.8000000000000007</v>
      </c>
      <c r="BO55" s="68"/>
      <c r="BP55" s="69">
        <v>944.1</v>
      </c>
    </row>
    <row r="56" spans="1:68" ht="15.5" x14ac:dyDescent="0.35">
      <c r="A56" s="1"/>
      <c r="B56" s="70" t="s">
        <v>1133</v>
      </c>
      <c r="C56" s="71">
        <v>403.15</v>
      </c>
      <c r="D56" s="71">
        <v>0</v>
      </c>
      <c r="E56" s="71">
        <v>0</v>
      </c>
      <c r="F56" s="71">
        <v>242.8</v>
      </c>
      <c r="G56" s="71">
        <v>50.8</v>
      </c>
      <c r="H56" s="71">
        <v>8.35</v>
      </c>
      <c r="I56" s="71">
        <v>233.1</v>
      </c>
      <c r="J56" s="71">
        <v>5.95</v>
      </c>
      <c r="K56" s="71">
        <v>272.7</v>
      </c>
      <c r="L56" s="71">
        <v>0</v>
      </c>
      <c r="M56" s="71">
        <v>202.75</v>
      </c>
      <c r="N56" s="71">
        <v>284.8</v>
      </c>
      <c r="O56" s="71">
        <v>148.1</v>
      </c>
      <c r="P56" s="71">
        <v>76.650000000000006</v>
      </c>
      <c r="Q56" s="71">
        <v>108.8</v>
      </c>
      <c r="R56" s="71">
        <v>478.85</v>
      </c>
      <c r="S56" s="71">
        <v>82.3</v>
      </c>
      <c r="T56" s="71">
        <v>479.95</v>
      </c>
      <c r="U56" s="71">
        <v>454.25</v>
      </c>
      <c r="V56" s="71">
        <v>412.55</v>
      </c>
      <c r="W56" s="71">
        <v>830.8</v>
      </c>
      <c r="X56" s="71">
        <v>2577.5500000000002</v>
      </c>
      <c r="Y56" s="71">
        <v>595.54999999999995</v>
      </c>
      <c r="Z56" s="71">
        <v>1684.25</v>
      </c>
      <c r="AA56" s="71">
        <v>225</v>
      </c>
      <c r="AB56" s="71">
        <v>74.599999999999994</v>
      </c>
      <c r="AC56" s="71">
        <v>105.2</v>
      </c>
      <c r="AD56" s="71">
        <v>0</v>
      </c>
      <c r="AE56" s="71">
        <v>91.7</v>
      </c>
      <c r="AF56" s="71">
        <v>319.60000000000002</v>
      </c>
      <c r="AG56" s="71">
        <v>338.35</v>
      </c>
      <c r="AH56" s="71">
        <v>334.95</v>
      </c>
      <c r="AI56" s="71">
        <v>192.35</v>
      </c>
      <c r="AJ56" s="71">
        <v>547.04999999999995</v>
      </c>
      <c r="AK56" s="71">
        <v>151.44999999999999</v>
      </c>
      <c r="AL56" s="71">
        <v>204.2</v>
      </c>
      <c r="AM56" s="71">
        <v>0</v>
      </c>
      <c r="AN56" s="71">
        <v>446.35</v>
      </c>
      <c r="AO56" s="71">
        <v>0</v>
      </c>
      <c r="AP56" s="71">
        <v>1573.2</v>
      </c>
      <c r="AQ56" s="71">
        <v>2.2000000000000002</v>
      </c>
      <c r="AR56" s="71">
        <v>58.5</v>
      </c>
      <c r="AS56" s="71">
        <v>90.4</v>
      </c>
      <c r="AT56" s="71">
        <v>87.35</v>
      </c>
      <c r="AU56" s="71">
        <v>129.80000000000001</v>
      </c>
      <c r="AV56" s="71">
        <v>238.3</v>
      </c>
      <c r="AW56" s="71">
        <v>1433.45</v>
      </c>
      <c r="AX56" s="71">
        <v>839.85</v>
      </c>
      <c r="AY56" s="71">
        <v>1488.2</v>
      </c>
      <c r="AZ56" s="71">
        <v>632.1</v>
      </c>
      <c r="BA56" s="71">
        <v>14.4</v>
      </c>
      <c r="BB56" s="71">
        <v>105.35</v>
      </c>
      <c r="BC56" s="71">
        <v>607.79999999999995</v>
      </c>
      <c r="BD56" s="71">
        <v>1581.85</v>
      </c>
      <c r="BE56" s="71">
        <v>479.25</v>
      </c>
      <c r="BF56" s="71">
        <v>93.25</v>
      </c>
      <c r="BG56" s="71">
        <v>71.099999999999994</v>
      </c>
      <c r="BH56" s="71">
        <v>16.3</v>
      </c>
      <c r="BI56" s="71">
        <v>51.7</v>
      </c>
      <c r="BJ56" s="71">
        <v>85.6</v>
      </c>
      <c r="BK56" s="71">
        <v>24</v>
      </c>
      <c r="BL56" s="71">
        <v>0</v>
      </c>
      <c r="BM56" s="71">
        <v>479.25</v>
      </c>
      <c r="BN56" s="71">
        <v>234</v>
      </c>
      <c r="BO56" s="71">
        <v>45.25</v>
      </c>
      <c r="BP56" s="71">
        <v>23127.25</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656</v>
      </c>
      <c r="M70" s="1">
        <v>868.6</v>
      </c>
      <c r="N70" s="1">
        <v>3.755742684495563</v>
      </c>
      <c r="O70" s="1" t="s">
        <v>1134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657</v>
      </c>
      <c r="M71" s="1">
        <v>4239.3</v>
      </c>
      <c r="N71" s="1">
        <v>18.330324617064285</v>
      </c>
      <c r="O71" s="1" t="s">
        <v>1135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655</v>
      </c>
      <c r="M72" s="1">
        <v>6271.9</v>
      </c>
      <c r="N72" s="1">
        <v>27.119091115459035</v>
      </c>
      <c r="O72" s="1" t="s">
        <v>1136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658</v>
      </c>
      <c r="M73" s="1">
        <v>11747.45</v>
      </c>
      <c r="N73" s="1">
        <v>50.794841582981114</v>
      </c>
      <c r="O73" s="1" t="s">
        <v>1137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5" t="s">
        <v>0</v>
      </c>
      <c r="C3" s="206"/>
      <c r="D3" s="206"/>
      <c r="E3" s="206"/>
      <c r="F3" s="206"/>
      <c r="G3" s="206"/>
      <c r="H3" s="1"/>
      <c r="I3" s="1"/>
    </row>
    <row r="4" spans="1:9" ht="0" hidden="1" customHeight="1" x14ac:dyDescent="0.35">
      <c r="A4" s="1"/>
      <c r="B4" s="1"/>
      <c r="C4" s="1"/>
      <c r="D4" s="1"/>
      <c r="E4" s="1"/>
      <c r="F4" s="1"/>
      <c r="G4" s="1"/>
      <c r="H4" s="1"/>
      <c r="I4" s="1"/>
    </row>
    <row r="5" spans="1:9" ht="20" x14ac:dyDescent="0.4">
      <c r="A5" s="1"/>
      <c r="B5" s="222" t="s">
        <v>1138</v>
      </c>
      <c r="C5" s="222"/>
      <c r="D5" s="222"/>
      <c r="E5" s="222"/>
      <c r="F5" s="222"/>
      <c r="G5" s="222"/>
      <c r="H5" s="222"/>
      <c r="I5" s="222"/>
    </row>
    <row r="6" spans="1:9" ht="44" customHeight="1" x14ac:dyDescent="0.35">
      <c r="A6" s="1"/>
      <c r="B6" s="221" t="s">
        <v>649</v>
      </c>
      <c r="C6" s="221" t="s">
        <v>704</v>
      </c>
      <c r="D6" s="221" t="s">
        <v>159</v>
      </c>
      <c r="E6" s="221" t="s">
        <v>171</v>
      </c>
      <c r="F6" s="221" t="s">
        <v>701</v>
      </c>
      <c r="G6" s="221" t="s">
        <v>702</v>
      </c>
      <c r="H6" s="221" t="s">
        <v>703</v>
      </c>
      <c r="I6" s="63" t="s">
        <v>1139</v>
      </c>
    </row>
    <row r="7" spans="1:9" x14ac:dyDescent="0.35">
      <c r="A7" s="1"/>
      <c r="B7" s="221"/>
      <c r="C7" s="63" t="s">
        <v>1091</v>
      </c>
      <c r="D7" s="63" t="s">
        <v>1092</v>
      </c>
      <c r="E7" s="63" t="s">
        <v>1093</v>
      </c>
      <c r="F7" s="63" t="s">
        <v>1095</v>
      </c>
      <c r="G7" s="63" t="s">
        <v>1140</v>
      </c>
      <c r="H7" s="63" t="s">
        <v>1111</v>
      </c>
      <c r="I7" s="63" t="s">
        <v>859</v>
      </c>
    </row>
    <row r="8" spans="1:9" x14ac:dyDescent="0.35">
      <c r="A8" s="1"/>
      <c r="B8" s="49" t="s">
        <v>1113</v>
      </c>
      <c r="C8" s="64">
        <v>17</v>
      </c>
      <c r="D8" s="64"/>
      <c r="E8" s="64"/>
      <c r="F8" s="64">
        <v>9.6</v>
      </c>
      <c r="G8" s="64">
        <v>55.1</v>
      </c>
      <c r="H8" s="64"/>
      <c r="I8" s="65">
        <v>81.7</v>
      </c>
    </row>
    <row r="9" spans="1:9" x14ac:dyDescent="0.35">
      <c r="A9" s="1"/>
      <c r="B9" s="53" t="s">
        <v>1114</v>
      </c>
      <c r="C9" s="66">
        <v>17</v>
      </c>
      <c r="D9" s="66"/>
      <c r="E9" s="66"/>
      <c r="F9" s="66">
        <v>8.6999999999999993</v>
      </c>
      <c r="G9" s="66">
        <v>54.6</v>
      </c>
      <c r="H9" s="66"/>
      <c r="I9" s="67">
        <v>80.3</v>
      </c>
    </row>
    <row r="10" spans="1:9" x14ac:dyDescent="0.35">
      <c r="A10" s="1"/>
      <c r="B10" s="53" t="s">
        <v>1115</v>
      </c>
      <c r="C10" s="66">
        <v>17</v>
      </c>
      <c r="D10" s="66"/>
      <c r="E10" s="66"/>
      <c r="F10" s="66">
        <v>9.5</v>
      </c>
      <c r="G10" s="66">
        <v>54.7</v>
      </c>
      <c r="H10" s="66"/>
      <c r="I10" s="67">
        <v>81.2</v>
      </c>
    </row>
    <row r="11" spans="1:9" x14ac:dyDescent="0.35">
      <c r="A11" s="1"/>
      <c r="B11" s="53" t="s">
        <v>1116</v>
      </c>
      <c r="C11" s="66">
        <v>16.899999999999999</v>
      </c>
      <c r="D11" s="66"/>
      <c r="E11" s="66"/>
      <c r="F11" s="66">
        <v>9.6</v>
      </c>
      <c r="G11" s="66">
        <v>55.6</v>
      </c>
      <c r="H11" s="66"/>
      <c r="I11" s="67">
        <v>82.1</v>
      </c>
    </row>
    <row r="12" spans="1:9" x14ac:dyDescent="0.35">
      <c r="A12" s="1"/>
      <c r="B12" s="53" t="s">
        <v>1117</v>
      </c>
      <c r="C12" s="66">
        <v>16.8</v>
      </c>
      <c r="D12" s="66"/>
      <c r="E12" s="66"/>
      <c r="F12" s="66">
        <v>9.5</v>
      </c>
      <c r="G12" s="66">
        <v>54.9</v>
      </c>
      <c r="H12" s="66"/>
      <c r="I12" s="67">
        <v>81.2</v>
      </c>
    </row>
    <row r="13" spans="1:9" x14ac:dyDescent="0.35">
      <c r="A13" s="1"/>
      <c r="B13" s="53" t="s">
        <v>1118</v>
      </c>
      <c r="C13" s="66">
        <v>17</v>
      </c>
      <c r="D13" s="66"/>
      <c r="E13" s="66"/>
      <c r="F13" s="66">
        <v>9.4</v>
      </c>
      <c r="G13" s="66">
        <v>54.9</v>
      </c>
      <c r="H13" s="66"/>
      <c r="I13" s="67">
        <v>81.3</v>
      </c>
    </row>
    <row r="14" spans="1:9" x14ac:dyDescent="0.35">
      <c r="A14" s="1"/>
      <c r="B14" s="53" t="s">
        <v>1119</v>
      </c>
      <c r="C14" s="66">
        <v>17</v>
      </c>
      <c r="D14" s="66"/>
      <c r="E14" s="66"/>
      <c r="F14" s="66">
        <v>9.1999999999999993</v>
      </c>
      <c r="G14" s="66">
        <v>54.6</v>
      </c>
      <c r="H14" s="66"/>
      <c r="I14" s="67">
        <v>80.8</v>
      </c>
    </row>
    <row r="15" spans="1:9" x14ac:dyDescent="0.35">
      <c r="A15" s="1"/>
      <c r="B15" s="55" t="s">
        <v>1120</v>
      </c>
      <c r="C15" s="68">
        <v>17.100000000000001</v>
      </c>
      <c r="D15" s="68"/>
      <c r="E15" s="68"/>
      <c r="F15" s="68">
        <v>9.1</v>
      </c>
      <c r="G15" s="68">
        <v>55.1</v>
      </c>
      <c r="H15" s="68"/>
      <c r="I15" s="69">
        <v>81.3</v>
      </c>
    </row>
    <row r="16" spans="1:9" x14ac:dyDescent="0.35">
      <c r="A16" s="1"/>
      <c r="B16" s="49" t="s">
        <v>1121</v>
      </c>
      <c r="C16" s="64">
        <v>17</v>
      </c>
      <c r="D16" s="64"/>
      <c r="E16" s="64"/>
      <c r="F16" s="64">
        <v>9.1999999999999993</v>
      </c>
      <c r="G16" s="64">
        <v>55.1</v>
      </c>
      <c r="H16" s="64"/>
      <c r="I16" s="65">
        <v>81.3</v>
      </c>
    </row>
    <row r="17" spans="1:9" x14ac:dyDescent="0.35">
      <c r="A17" s="1"/>
      <c r="B17" s="53" t="s">
        <v>1122</v>
      </c>
      <c r="C17" s="66">
        <v>17</v>
      </c>
      <c r="D17" s="66"/>
      <c r="E17" s="66"/>
      <c r="F17" s="66">
        <v>9.3000000000000007</v>
      </c>
      <c r="G17" s="66">
        <v>54.7</v>
      </c>
      <c r="H17" s="66"/>
      <c r="I17" s="67">
        <v>81</v>
      </c>
    </row>
    <row r="18" spans="1:9" x14ac:dyDescent="0.35">
      <c r="A18" s="1"/>
      <c r="B18" s="53" t="s">
        <v>1123</v>
      </c>
      <c r="C18" s="66">
        <v>17</v>
      </c>
      <c r="D18" s="66"/>
      <c r="E18" s="66"/>
      <c r="F18" s="66">
        <v>9.1</v>
      </c>
      <c r="G18" s="66">
        <v>55</v>
      </c>
      <c r="H18" s="66"/>
      <c r="I18" s="67">
        <v>81.099999999999994</v>
      </c>
    </row>
    <row r="19" spans="1:9" x14ac:dyDescent="0.35">
      <c r="A19" s="1"/>
      <c r="B19" s="53" t="s">
        <v>1124</v>
      </c>
      <c r="C19" s="66">
        <v>17</v>
      </c>
      <c r="D19" s="66"/>
      <c r="E19" s="66"/>
      <c r="F19" s="66">
        <v>9.4</v>
      </c>
      <c r="G19" s="66">
        <v>55.5</v>
      </c>
      <c r="H19" s="66"/>
      <c r="I19" s="67">
        <v>81.900000000000006</v>
      </c>
    </row>
    <row r="20" spans="1:9" x14ac:dyDescent="0.35">
      <c r="A20" s="1"/>
      <c r="B20" s="53" t="s">
        <v>1125</v>
      </c>
      <c r="C20" s="66">
        <v>16.5</v>
      </c>
      <c r="D20" s="66"/>
      <c r="E20" s="66"/>
      <c r="F20" s="66">
        <v>9.8000000000000007</v>
      </c>
      <c r="G20" s="66">
        <v>55</v>
      </c>
      <c r="H20" s="66"/>
      <c r="I20" s="67">
        <v>81.3</v>
      </c>
    </row>
    <row r="21" spans="1:9" x14ac:dyDescent="0.35">
      <c r="A21" s="1"/>
      <c r="B21" s="53" t="s">
        <v>1126</v>
      </c>
      <c r="C21" s="66">
        <v>16.5</v>
      </c>
      <c r="D21" s="66"/>
      <c r="E21" s="66"/>
      <c r="F21" s="66">
        <v>9.6</v>
      </c>
      <c r="G21" s="66">
        <v>54.8</v>
      </c>
      <c r="H21" s="66"/>
      <c r="I21" s="67">
        <v>80.900000000000006</v>
      </c>
    </row>
    <row r="22" spans="1:9" x14ac:dyDescent="0.35">
      <c r="A22" s="1"/>
      <c r="B22" s="53" t="s">
        <v>1127</v>
      </c>
      <c r="C22" s="66">
        <v>16.600000000000001</v>
      </c>
      <c r="D22" s="66"/>
      <c r="E22" s="66"/>
      <c r="F22" s="66">
        <v>9.6999999999999993</v>
      </c>
      <c r="G22" s="66">
        <v>54.2</v>
      </c>
      <c r="H22" s="66"/>
      <c r="I22" s="67">
        <v>80.5</v>
      </c>
    </row>
    <row r="23" spans="1:9" x14ac:dyDescent="0.35">
      <c r="A23" s="1"/>
      <c r="B23" s="55" t="s">
        <v>1128</v>
      </c>
      <c r="C23" s="68">
        <v>17</v>
      </c>
      <c r="D23" s="68"/>
      <c r="E23" s="68"/>
      <c r="F23" s="68">
        <v>9.4</v>
      </c>
      <c r="G23" s="68">
        <v>54.8</v>
      </c>
      <c r="H23" s="68"/>
      <c r="I23" s="69">
        <v>81.2</v>
      </c>
    </row>
    <row r="24" spans="1:9" x14ac:dyDescent="0.35">
      <c r="A24" s="1"/>
      <c r="B24" s="49" t="s">
        <v>1129</v>
      </c>
      <c r="C24" s="64">
        <v>17</v>
      </c>
      <c r="D24" s="64"/>
      <c r="E24" s="64"/>
      <c r="F24" s="64">
        <v>9.5</v>
      </c>
      <c r="G24" s="64">
        <v>54.7</v>
      </c>
      <c r="H24" s="64"/>
      <c r="I24" s="65">
        <v>81.2</v>
      </c>
    </row>
    <row r="25" spans="1:9" x14ac:dyDescent="0.35">
      <c r="A25" s="1"/>
      <c r="B25" s="53" t="s">
        <v>1130</v>
      </c>
      <c r="C25" s="66">
        <v>16</v>
      </c>
      <c r="D25" s="66"/>
      <c r="E25" s="66"/>
      <c r="F25" s="66">
        <v>9.4</v>
      </c>
      <c r="G25" s="66">
        <v>54.9</v>
      </c>
      <c r="H25" s="66"/>
      <c r="I25" s="67">
        <v>80.3</v>
      </c>
    </row>
    <row r="26" spans="1:9" x14ac:dyDescent="0.35">
      <c r="A26" s="1"/>
      <c r="B26" s="53" t="s">
        <v>1131</v>
      </c>
      <c r="C26" s="66">
        <v>16.5</v>
      </c>
      <c r="D26" s="66"/>
      <c r="E26" s="66"/>
      <c r="F26" s="66">
        <v>9.1</v>
      </c>
      <c r="G26" s="66">
        <v>54.5</v>
      </c>
      <c r="H26" s="66"/>
      <c r="I26" s="67">
        <v>80.099999999999994</v>
      </c>
    </row>
    <row r="27" spans="1:9" x14ac:dyDescent="0.35">
      <c r="A27" s="1"/>
      <c r="B27" s="53" t="s">
        <v>887</v>
      </c>
      <c r="C27" s="66">
        <v>16.8</v>
      </c>
      <c r="D27" s="66"/>
      <c r="E27" s="66"/>
      <c r="F27" s="66">
        <v>9.1</v>
      </c>
      <c r="G27" s="66">
        <v>54.7</v>
      </c>
      <c r="H27" s="66"/>
      <c r="I27" s="67">
        <v>80.599999999999994</v>
      </c>
    </row>
    <row r="28" spans="1:9" x14ac:dyDescent="0.35">
      <c r="A28" s="1"/>
      <c r="B28" s="53" t="s">
        <v>888</v>
      </c>
      <c r="C28" s="66">
        <v>17.100000000000001</v>
      </c>
      <c r="D28" s="66"/>
      <c r="E28" s="66"/>
      <c r="F28" s="66">
        <v>9.6</v>
      </c>
      <c r="G28" s="66">
        <v>54.8</v>
      </c>
      <c r="H28" s="66"/>
      <c r="I28" s="67">
        <v>81.5</v>
      </c>
    </row>
    <row r="29" spans="1:9" x14ac:dyDescent="0.35">
      <c r="A29" s="1"/>
      <c r="B29" s="53" t="s">
        <v>889</v>
      </c>
      <c r="C29" s="66">
        <v>17</v>
      </c>
      <c r="D29" s="66"/>
      <c r="E29" s="66"/>
      <c r="F29" s="66">
        <v>9.6</v>
      </c>
      <c r="G29" s="66">
        <v>54.6</v>
      </c>
      <c r="H29" s="66"/>
      <c r="I29" s="67">
        <v>81.2</v>
      </c>
    </row>
    <row r="30" spans="1:9" x14ac:dyDescent="0.35">
      <c r="A30" s="1"/>
      <c r="B30" s="53" t="s">
        <v>890</v>
      </c>
      <c r="C30" s="66">
        <v>16.5</v>
      </c>
      <c r="D30" s="66"/>
      <c r="E30" s="66"/>
      <c r="F30" s="66">
        <v>9.3000000000000007</v>
      </c>
      <c r="G30" s="66">
        <v>54.2</v>
      </c>
      <c r="H30" s="66"/>
      <c r="I30" s="67">
        <v>80</v>
      </c>
    </row>
    <row r="31" spans="1:9" x14ac:dyDescent="0.35">
      <c r="A31" s="1"/>
      <c r="B31" s="55" t="s">
        <v>891</v>
      </c>
      <c r="C31" s="68">
        <v>16.8</v>
      </c>
      <c r="D31" s="68"/>
      <c r="E31" s="68"/>
      <c r="F31" s="68">
        <v>9.6</v>
      </c>
      <c r="G31" s="68">
        <v>54.6</v>
      </c>
      <c r="H31" s="68"/>
      <c r="I31" s="69">
        <v>81</v>
      </c>
    </row>
    <row r="32" spans="1:9" x14ac:dyDescent="0.35">
      <c r="A32" s="1"/>
      <c r="B32" s="49" t="s">
        <v>892</v>
      </c>
      <c r="C32" s="64">
        <v>16.5</v>
      </c>
      <c r="D32" s="64"/>
      <c r="E32" s="64"/>
      <c r="F32" s="64">
        <v>9.1999999999999993</v>
      </c>
      <c r="G32" s="64">
        <v>54.4</v>
      </c>
      <c r="H32" s="64"/>
      <c r="I32" s="65">
        <v>80.099999999999994</v>
      </c>
    </row>
    <row r="33" spans="1:9" x14ac:dyDescent="0.35">
      <c r="A33" s="1"/>
      <c r="B33" s="53" t="s">
        <v>893</v>
      </c>
      <c r="C33" s="66">
        <v>17</v>
      </c>
      <c r="D33" s="66"/>
      <c r="E33" s="66"/>
      <c r="F33" s="66">
        <v>8.9</v>
      </c>
      <c r="G33" s="66">
        <v>54.5</v>
      </c>
      <c r="H33" s="66"/>
      <c r="I33" s="67">
        <v>80.400000000000006</v>
      </c>
    </row>
    <row r="34" spans="1:9" x14ac:dyDescent="0.35">
      <c r="A34" s="1"/>
      <c r="B34" s="53" t="s">
        <v>894</v>
      </c>
      <c r="C34" s="66">
        <v>16.5</v>
      </c>
      <c r="D34" s="66"/>
      <c r="E34" s="66"/>
      <c r="F34" s="66">
        <v>10.199999999999999</v>
      </c>
      <c r="G34" s="66">
        <v>55.4</v>
      </c>
      <c r="H34" s="66"/>
      <c r="I34" s="67">
        <v>82.1</v>
      </c>
    </row>
    <row r="35" spans="1:9" x14ac:dyDescent="0.35">
      <c r="A35" s="1"/>
      <c r="B35" s="53" t="s">
        <v>895</v>
      </c>
      <c r="C35" s="66">
        <v>16.5</v>
      </c>
      <c r="D35" s="66"/>
      <c r="E35" s="66"/>
      <c r="F35" s="66">
        <v>11.2</v>
      </c>
      <c r="G35" s="66">
        <v>55.5</v>
      </c>
      <c r="H35" s="66"/>
      <c r="I35" s="67">
        <v>83.2</v>
      </c>
    </row>
    <row r="36" spans="1:9" x14ac:dyDescent="0.35">
      <c r="A36" s="1"/>
      <c r="B36" s="53" t="s">
        <v>896</v>
      </c>
      <c r="C36" s="66">
        <v>17.5</v>
      </c>
      <c r="D36" s="66"/>
      <c r="E36" s="66"/>
      <c r="F36" s="66">
        <v>11.2</v>
      </c>
      <c r="G36" s="66">
        <v>55.3</v>
      </c>
      <c r="H36" s="66"/>
      <c r="I36" s="67">
        <v>84</v>
      </c>
    </row>
    <row r="37" spans="1:9" x14ac:dyDescent="0.35">
      <c r="A37" s="1"/>
      <c r="B37" s="53" t="s">
        <v>897</v>
      </c>
      <c r="C37" s="66">
        <v>17</v>
      </c>
      <c r="D37" s="66"/>
      <c r="E37" s="66"/>
      <c r="F37" s="66">
        <v>11.8</v>
      </c>
      <c r="G37" s="66">
        <v>55.3</v>
      </c>
      <c r="H37" s="66"/>
      <c r="I37" s="67">
        <v>84.1</v>
      </c>
    </row>
    <row r="38" spans="1:9" x14ac:dyDescent="0.35">
      <c r="A38" s="1"/>
      <c r="B38" s="53" t="s">
        <v>898</v>
      </c>
      <c r="C38" s="66">
        <v>16.8</v>
      </c>
      <c r="D38" s="66"/>
      <c r="E38" s="66"/>
      <c r="F38" s="66">
        <v>10.8</v>
      </c>
      <c r="G38" s="66">
        <v>55.4</v>
      </c>
      <c r="H38" s="66"/>
      <c r="I38" s="67">
        <v>83</v>
      </c>
    </row>
    <row r="39" spans="1:9" x14ac:dyDescent="0.35">
      <c r="A39" s="1"/>
      <c r="B39" s="55" t="s">
        <v>899</v>
      </c>
      <c r="C39" s="68">
        <v>16.899999999999999</v>
      </c>
      <c r="D39" s="68"/>
      <c r="E39" s="68"/>
      <c r="F39" s="68">
        <v>11</v>
      </c>
      <c r="G39" s="68">
        <v>55.7</v>
      </c>
      <c r="H39" s="68"/>
      <c r="I39" s="69">
        <v>83.6</v>
      </c>
    </row>
    <row r="40" spans="1:9" x14ac:dyDescent="0.35">
      <c r="A40" s="1"/>
      <c r="B40" s="49" t="s">
        <v>900</v>
      </c>
      <c r="C40" s="64">
        <v>16.5</v>
      </c>
      <c r="D40" s="64"/>
      <c r="E40" s="64"/>
      <c r="F40" s="64">
        <v>11.2</v>
      </c>
      <c r="G40" s="64">
        <v>55.3</v>
      </c>
      <c r="H40" s="64"/>
      <c r="I40" s="65">
        <v>83</v>
      </c>
    </row>
    <row r="41" spans="1:9" x14ac:dyDescent="0.35">
      <c r="A41" s="1"/>
      <c r="B41" s="53" t="s">
        <v>901</v>
      </c>
      <c r="C41" s="66">
        <v>17</v>
      </c>
      <c r="D41" s="66"/>
      <c r="E41" s="66"/>
      <c r="F41" s="66">
        <v>10.4</v>
      </c>
      <c r="G41" s="66">
        <v>55.4</v>
      </c>
      <c r="H41" s="66"/>
      <c r="I41" s="67">
        <v>82.8</v>
      </c>
    </row>
    <row r="42" spans="1:9" x14ac:dyDescent="0.35">
      <c r="A42" s="1"/>
      <c r="B42" s="53" t="s">
        <v>902</v>
      </c>
      <c r="C42" s="66">
        <v>17</v>
      </c>
      <c r="D42" s="66"/>
      <c r="E42" s="66"/>
      <c r="F42" s="66">
        <v>9.9</v>
      </c>
      <c r="G42" s="66">
        <v>55.6</v>
      </c>
      <c r="H42" s="66"/>
      <c r="I42" s="67">
        <v>82.5</v>
      </c>
    </row>
    <row r="43" spans="1:9" x14ac:dyDescent="0.35">
      <c r="A43" s="1"/>
      <c r="B43" s="53" t="s">
        <v>903</v>
      </c>
      <c r="C43" s="66">
        <v>16</v>
      </c>
      <c r="D43" s="66"/>
      <c r="E43" s="66"/>
      <c r="F43" s="66">
        <v>10.3</v>
      </c>
      <c r="G43" s="66">
        <v>55.4</v>
      </c>
      <c r="H43" s="66"/>
      <c r="I43" s="67">
        <v>81.7</v>
      </c>
    </row>
    <row r="44" spans="1:9" x14ac:dyDescent="0.35">
      <c r="A44" s="1"/>
      <c r="B44" s="53" t="s">
        <v>904</v>
      </c>
      <c r="C44" s="66">
        <v>16.5</v>
      </c>
      <c r="D44" s="66"/>
      <c r="E44" s="66"/>
      <c r="F44" s="66">
        <v>9.6999999999999993</v>
      </c>
      <c r="G44" s="66">
        <v>56</v>
      </c>
      <c r="H44" s="66"/>
      <c r="I44" s="67">
        <v>82.2</v>
      </c>
    </row>
    <row r="45" spans="1:9" x14ac:dyDescent="0.35">
      <c r="A45" s="1"/>
      <c r="B45" s="53" t="s">
        <v>905</v>
      </c>
      <c r="C45" s="66">
        <v>16.899999999999999</v>
      </c>
      <c r="D45" s="66"/>
      <c r="E45" s="66"/>
      <c r="F45" s="66">
        <v>10.4</v>
      </c>
      <c r="G45" s="66">
        <v>55.6</v>
      </c>
      <c r="H45" s="66"/>
      <c r="I45" s="67">
        <v>82.9</v>
      </c>
    </row>
    <row r="46" spans="1:9" x14ac:dyDescent="0.35">
      <c r="A46" s="1"/>
      <c r="B46" s="53" t="s">
        <v>906</v>
      </c>
      <c r="C46" s="66">
        <v>16.8</v>
      </c>
      <c r="D46" s="66"/>
      <c r="E46" s="66"/>
      <c r="F46" s="66">
        <v>9.6</v>
      </c>
      <c r="G46" s="66">
        <v>56.7</v>
      </c>
      <c r="H46" s="66"/>
      <c r="I46" s="67">
        <v>83.1</v>
      </c>
    </row>
    <row r="47" spans="1:9" x14ac:dyDescent="0.35">
      <c r="A47" s="1"/>
      <c r="B47" s="55" t="s">
        <v>907</v>
      </c>
      <c r="C47" s="68">
        <v>16.8</v>
      </c>
      <c r="D47" s="68"/>
      <c r="E47" s="68"/>
      <c r="F47" s="68">
        <v>9.9</v>
      </c>
      <c r="G47" s="68">
        <v>56.2</v>
      </c>
      <c r="H47" s="68"/>
      <c r="I47" s="69">
        <v>82.9</v>
      </c>
    </row>
    <row r="48" spans="1:9" x14ac:dyDescent="0.35">
      <c r="A48" s="1"/>
      <c r="B48" s="49" t="s">
        <v>908</v>
      </c>
      <c r="C48" s="64">
        <v>16.8</v>
      </c>
      <c r="D48" s="64"/>
      <c r="E48" s="64"/>
      <c r="F48" s="64">
        <v>9.8000000000000007</v>
      </c>
      <c r="G48" s="64">
        <v>56.5</v>
      </c>
      <c r="H48" s="64"/>
      <c r="I48" s="65">
        <v>83.1</v>
      </c>
    </row>
    <row r="49" spans="1:9" x14ac:dyDescent="0.35">
      <c r="A49" s="1"/>
      <c r="B49" s="53" t="s">
        <v>909</v>
      </c>
      <c r="C49" s="66">
        <v>16.5</v>
      </c>
      <c r="D49" s="66"/>
      <c r="E49" s="66"/>
      <c r="F49" s="66">
        <v>10.1</v>
      </c>
      <c r="G49" s="66">
        <v>55.9</v>
      </c>
      <c r="H49" s="66"/>
      <c r="I49" s="67">
        <v>82.5</v>
      </c>
    </row>
    <row r="50" spans="1:9" x14ac:dyDescent="0.35">
      <c r="A50" s="1"/>
      <c r="B50" s="53" t="s">
        <v>910</v>
      </c>
      <c r="C50" s="66">
        <v>17.100000000000001</v>
      </c>
      <c r="D50" s="66"/>
      <c r="E50" s="66"/>
      <c r="F50" s="66">
        <v>9.3000000000000007</v>
      </c>
      <c r="G50" s="66">
        <v>55.7</v>
      </c>
      <c r="H50" s="66"/>
      <c r="I50" s="67">
        <v>82.1</v>
      </c>
    </row>
    <row r="51" spans="1:9" x14ac:dyDescent="0.35">
      <c r="A51" s="1"/>
      <c r="B51" s="53" t="s">
        <v>911</v>
      </c>
      <c r="C51" s="66">
        <v>17.100000000000001</v>
      </c>
      <c r="D51" s="66"/>
      <c r="E51" s="66"/>
      <c r="F51" s="66">
        <v>9.3000000000000007</v>
      </c>
      <c r="G51" s="66">
        <v>55.8</v>
      </c>
      <c r="H51" s="66"/>
      <c r="I51" s="67">
        <v>82.2</v>
      </c>
    </row>
    <row r="52" spans="1:9" x14ac:dyDescent="0.35">
      <c r="A52" s="1"/>
      <c r="B52" s="53" t="s">
        <v>912</v>
      </c>
      <c r="C52" s="66">
        <v>17</v>
      </c>
      <c r="D52" s="66"/>
      <c r="E52" s="66"/>
      <c r="F52" s="66">
        <v>9.3000000000000007</v>
      </c>
      <c r="G52" s="66">
        <v>55.5</v>
      </c>
      <c r="H52" s="66"/>
      <c r="I52" s="67">
        <v>81.8</v>
      </c>
    </row>
    <row r="53" spans="1:9" x14ac:dyDescent="0.35">
      <c r="A53" s="1"/>
      <c r="B53" s="53" t="s">
        <v>913</v>
      </c>
      <c r="C53" s="66">
        <v>17</v>
      </c>
      <c r="D53" s="66"/>
      <c r="E53" s="66"/>
      <c r="F53" s="66">
        <v>9.1</v>
      </c>
      <c r="G53" s="66">
        <v>55.7</v>
      </c>
      <c r="H53" s="66"/>
      <c r="I53" s="67">
        <v>81.8</v>
      </c>
    </row>
    <row r="54" spans="1:9" x14ac:dyDescent="0.35">
      <c r="A54" s="1"/>
      <c r="B54" s="53" t="s">
        <v>914</v>
      </c>
      <c r="C54" s="66">
        <v>16</v>
      </c>
      <c r="D54" s="66"/>
      <c r="E54" s="66"/>
      <c r="F54" s="66">
        <v>9.4</v>
      </c>
      <c r="G54" s="66">
        <v>55.5</v>
      </c>
      <c r="H54" s="66"/>
      <c r="I54" s="67">
        <v>80.900000000000006</v>
      </c>
    </row>
    <row r="55" spans="1:9" x14ac:dyDescent="0.35">
      <c r="A55" s="1"/>
      <c r="B55" s="55" t="s">
        <v>1132</v>
      </c>
      <c r="C55" s="68">
        <v>16.5</v>
      </c>
      <c r="D55" s="68"/>
      <c r="E55" s="68"/>
      <c r="F55" s="68">
        <v>8.9</v>
      </c>
      <c r="G55" s="68">
        <v>55.7</v>
      </c>
      <c r="H55" s="68"/>
      <c r="I55" s="69">
        <v>81.099999999999994</v>
      </c>
    </row>
    <row r="56" spans="1:9" ht="15.5" x14ac:dyDescent="0.35">
      <c r="A56" s="1"/>
      <c r="B56" s="70" t="s">
        <v>1133</v>
      </c>
      <c r="C56" s="71">
        <v>403.15</v>
      </c>
      <c r="D56" s="71">
        <v>0</v>
      </c>
      <c r="E56" s="71">
        <v>0</v>
      </c>
      <c r="F56" s="71">
        <v>233.1</v>
      </c>
      <c r="G56" s="71">
        <v>1324.8</v>
      </c>
      <c r="H56" s="71">
        <v>0</v>
      </c>
      <c r="I56" s="71">
        <v>1961.05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3"/>
  <sheetViews>
    <sheetView showGridLines="0" zoomScale="80" workbookViewId="0">
      <pane xSplit="5" ySplit="7" topLeftCell="F167" activePane="bottomRight" state="frozen"/>
      <selection pane="topRight" activeCell="F1" sqref="F1"/>
      <selection pane="bottomLeft" activeCell="A8" sqref="A8"/>
      <selection pane="bottomRight" activeCell="C178" sqref="C178:E178"/>
    </sheetView>
  </sheetViews>
  <sheetFormatPr baseColWidth="10" defaultColWidth="8.7265625" defaultRowHeight="14.5" x14ac:dyDescent="0.35"/>
  <cols>
    <col min="1" max="1" width="2" customWidth="1"/>
    <col min="2" max="2" width="55" customWidth="1"/>
    <col min="3" max="4" width="35" customWidth="1"/>
    <col min="5" max="5" width="30" customWidth="1"/>
    <col min="6" max="31" width="13" customWidth="1"/>
    <col min="32" max="32" width="21"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5" t="s">
        <v>1141</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4">
      <c r="A5" s="1"/>
      <c r="B5" s="2" t="s">
        <v>1142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 customHeight="1" x14ac:dyDescent="0.35">
      <c r="A6" s="1"/>
      <c r="B6" s="213" t="s">
        <v>3</v>
      </c>
      <c r="C6" s="213" t="s">
        <v>60</v>
      </c>
      <c r="D6" s="213" t="s">
        <v>1143</v>
      </c>
      <c r="E6" s="213" t="s">
        <v>1144</v>
      </c>
      <c r="F6" s="213" t="s">
        <v>1145</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row>
    <row r="7" spans="1:32" ht="23" customHeight="1" x14ac:dyDescent="0.35">
      <c r="A7" s="1"/>
      <c r="B7" s="213"/>
      <c r="C7" s="213"/>
      <c r="D7" s="213"/>
      <c r="E7" s="21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1019</v>
      </c>
    </row>
    <row r="8" spans="1:32" x14ac:dyDescent="0.35">
      <c r="A8" s="1"/>
      <c r="B8" s="72" t="s">
        <v>704</v>
      </c>
      <c r="C8" s="72" t="s">
        <v>1091</v>
      </c>
      <c r="D8" s="72" t="s">
        <v>1146</v>
      </c>
      <c r="E8" s="73" t="s">
        <v>656</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390.35</v>
      </c>
      <c r="W8" s="74">
        <v>411</v>
      </c>
      <c r="X8" s="74">
        <v>409.45</v>
      </c>
      <c r="Y8" s="74">
        <v>408.7</v>
      </c>
      <c r="Z8" s="74">
        <v>383.05</v>
      </c>
      <c r="AA8" s="74">
        <v>402.35</v>
      </c>
      <c r="AB8" s="74">
        <v>394.65</v>
      </c>
      <c r="AC8" s="74">
        <v>353.2</v>
      </c>
      <c r="AD8" s="74">
        <v>408.6</v>
      </c>
      <c r="AE8" s="74">
        <v>403.15</v>
      </c>
      <c r="AF8" s="74">
        <v>9794.2000000000007</v>
      </c>
    </row>
    <row r="9" spans="1:32" x14ac:dyDescent="0.35">
      <c r="A9" s="1"/>
      <c r="B9" s="72" t="s">
        <v>159</v>
      </c>
      <c r="C9" s="72" t="s">
        <v>1147</v>
      </c>
      <c r="D9" s="72" t="s">
        <v>1148</v>
      </c>
      <c r="E9" s="73" t="s">
        <v>656</v>
      </c>
      <c r="F9" s="74"/>
      <c r="G9" s="74"/>
      <c r="H9" s="74"/>
      <c r="I9" s="74"/>
      <c r="J9" s="74"/>
      <c r="K9" s="74"/>
      <c r="L9" s="74"/>
      <c r="M9" s="74"/>
      <c r="N9" s="74"/>
      <c r="O9" s="74"/>
      <c r="P9" s="74"/>
      <c r="Q9" s="74"/>
      <c r="R9" s="74"/>
      <c r="S9" s="74"/>
      <c r="T9" s="74"/>
      <c r="U9" s="74"/>
      <c r="V9" s="74"/>
      <c r="W9" s="74"/>
      <c r="X9" s="74"/>
      <c r="Y9" s="74"/>
      <c r="Z9" s="74"/>
      <c r="AA9" s="74"/>
      <c r="AB9" s="74"/>
      <c r="AC9" s="74"/>
      <c r="AD9" s="74"/>
      <c r="AE9" s="74"/>
      <c r="AF9" s="74">
        <v>0</v>
      </c>
    </row>
    <row r="10" spans="1:32" x14ac:dyDescent="0.35">
      <c r="A10" s="1"/>
      <c r="B10" s="72" t="s">
        <v>171</v>
      </c>
      <c r="C10" s="72" t="s">
        <v>1149</v>
      </c>
      <c r="D10" s="72" t="s">
        <v>60</v>
      </c>
      <c r="E10" s="73" t="s">
        <v>656</v>
      </c>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v>0</v>
      </c>
    </row>
    <row r="11" spans="1:32" x14ac:dyDescent="0.35">
      <c r="A11" s="1"/>
      <c r="B11" s="72" t="s">
        <v>690</v>
      </c>
      <c r="C11" s="72" t="s">
        <v>1022</v>
      </c>
      <c r="D11" s="72" t="s">
        <v>60</v>
      </c>
      <c r="E11" s="73" t="s">
        <v>655</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439.75</v>
      </c>
      <c r="W11" s="74">
        <v>431.45</v>
      </c>
      <c r="X11" s="74">
        <v>394.95</v>
      </c>
      <c r="Y11" s="74">
        <v>329.5</v>
      </c>
      <c r="Z11" s="74">
        <v>266.55</v>
      </c>
      <c r="AA11" s="74">
        <v>281.5</v>
      </c>
      <c r="AB11" s="74">
        <v>340.8</v>
      </c>
      <c r="AC11" s="74">
        <v>304.35000000000002</v>
      </c>
      <c r="AD11" s="74">
        <v>314.35000000000002</v>
      </c>
      <c r="AE11" s="74">
        <v>242.8</v>
      </c>
      <c r="AF11" s="74">
        <v>10535.45</v>
      </c>
    </row>
    <row r="12" spans="1:32" x14ac:dyDescent="0.35">
      <c r="A12" s="1"/>
      <c r="B12" s="72" t="s">
        <v>691</v>
      </c>
      <c r="C12" s="72" t="s">
        <v>1024</v>
      </c>
      <c r="D12" s="72" t="s">
        <v>60</v>
      </c>
      <c r="E12" s="73" t="s">
        <v>655</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48</v>
      </c>
      <c r="W12" s="74">
        <v>60.05</v>
      </c>
      <c r="X12" s="74">
        <v>57.4</v>
      </c>
      <c r="Y12" s="74">
        <v>17.100000000000001</v>
      </c>
      <c r="Z12" s="74"/>
      <c r="AA12" s="74"/>
      <c r="AB12" s="74"/>
      <c r="AC12" s="74"/>
      <c r="AD12" s="74">
        <v>36.25</v>
      </c>
      <c r="AE12" s="74">
        <v>50.8</v>
      </c>
      <c r="AF12" s="74">
        <v>1378.57</v>
      </c>
    </row>
    <row r="13" spans="1:32" x14ac:dyDescent="0.35">
      <c r="A13" s="1"/>
      <c r="B13" s="72" t="s">
        <v>692</v>
      </c>
      <c r="C13" s="72" t="s">
        <v>1025</v>
      </c>
      <c r="D13" s="72" t="s">
        <v>60</v>
      </c>
      <c r="E13" s="73" t="s">
        <v>655</v>
      </c>
      <c r="F13" s="74"/>
      <c r="G13" s="74">
        <v>0.6</v>
      </c>
      <c r="H13" s="74"/>
      <c r="I13" s="74"/>
      <c r="J13" s="74"/>
      <c r="K13" s="74"/>
      <c r="L13" s="74"/>
      <c r="M13" s="74"/>
      <c r="N13" s="74">
        <v>6.15</v>
      </c>
      <c r="O13" s="74">
        <v>9.25</v>
      </c>
      <c r="P13" s="74">
        <v>5.85</v>
      </c>
      <c r="Q13" s="74"/>
      <c r="R13" s="74"/>
      <c r="S13" s="74"/>
      <c r="T13" s="74">
        <v>1.85</v>
      </c>
      <c r="U13" s="74">
        <v>5.15</v>
      </c>
      <c r="V13" s="74">
        <v>9.6</v>
      </c>
      <c r="W13" s="74">
        <v>9.6</v>
      </c>
      <c r="X13" s="74">
        <v>3.4</v>
      </c>
      <c r="Y13" s="74"/>
      <c r="Z13" s="74"/>
      <c r="AA13" s="74"/>
      <c r="AB13" s="74">
        <v>5.3</v>
      </c>
      <c r="AC13" s="74">
        <v>7.6</v>
      </c>
      <c r="AD13" s="74">
        <v>8.85</v>
      </c>
      <c r="AE13" s="74">
        <v>8.35</v>
      </c>
      <c r="AF13" s="74">
        <v>81.55</v>
      </c>
    </row>
    <row r="14" spans="1:32" x14ac:dyDescent="0.35">
      <c r="A14" s="1"/>
      <c r="B14" s="72" t="s">
        <v>701</v>
      </c>
      <c r="C14" s="72" t="s">
        <v>1095</v>
      </c>
      <c r="D14" s="72" t="s">
        <v>1150</v>
      </c>
      <c r="E14" s="73" t="s">
        <v>656</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229.4</v>
      </c>
      <c r="W14" s="74">
        <v>221.85</v>
      </c>
      <c r="X14" s="74">
        <v>226</v>
      </c>
      <c r="Y14" s="74">
        <v>230.4</v>
      </c>
      <c r="Z14" s="74">
        <v>195.35</v>
      </c>
      <c r="AA14" s="74">
        <v>220.2</v>
      </c>
      <c r="AB14" s="74">
        <v>231.4</v>
      </c>
      <c r="AC14" s="74">
        <v>232.5</v>
      </c>
      <c r="AD14" s="74">
        <v>230.05</v>
      </c>
      <c r="AE14" s="74">
        <v>233.1</v>
      </c>
      <c r="AF14" s="74">
        <v>5799.05</v>
      </c>
    </row>
    <row r="15" spans="1:32" x14ac:dyDescent="0.35">
      <c r="A15" s="1"/>
      <c r="B15" s="72" t="s">
        <v>57</v>
      </c>
      <c r="C15" s="72" t="s">
        <v>58</v>
      </c>
      <c r="D15" s="72" t="s">
        <v>60</v>
      </c>
      <c r="E15" s="73" t="s">
        <v>655</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4812.8999999999996</v>
      </c>
      <c r="W15" s="74">
        <v>3763</v>
      </c>
      <c r="X15" s="74">
        <v>3748.15</v>
      </c>
      <c r="Y15" s="74">
        <v>5317.85</v>
      </c>
      <c r="Z15" s="74">
        <v>4663.5</v>
      </c>
      <c r="AA15" s="74">
        <v>4505.8</v>
      </c>
      <c r="AB15" s="74">
        <v>4551.5</v>
      </c>
      <c r="AC15" s="74">
        <v>4324.2</v>
      </c>
      <c r="AD15" s="74">
        <v>4322.25</v>
      </c>
      <c r="AE15" s="74">
        <v>4476.75</v>
      </c>
      <c r="AF15" s="74">
        <v>124445.4</v>
      </c>
    </row>
    <row r="16" spans="1:32" x14ac:dyDescent="0.35">
      <c r="A16" s="1"/>
      <c r="B16" s="72" t="s">
        <v>667</v>
      </c>
      <c r="C16" s="72" t="s">
        <v>1026</v>
      </c>
      <c r="D16" s="72" t="s">
        <v>60</v>
      </c>
      <c r="E16" s="73" t="s">
        <v>655</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472.35</v>
      </c>
      <c r="W16" s="74">
        <v>470.55</v>
      </c>
      <c r="X16" s="74">
        <v>471.4</v>
      </c>
      <c r="Y16" s="74">
        <v>472.8</v>
      </c>
      <c r="Z16" s="74">
        <v>472.8</v>
      </c>
      <c r="AA16" s="74">
        <v>472.8</v>
      </c>
      <c r="AB16" s="74">
        <v>472.8</v>
      </c>
      <c r="AC16" s="74">
        <v>471.75</v>
      </c>
      <c r="AD16" s="74">
        <v>472.35</v>
      </c>
      <c r="AE16" s="74">
        <v>472.8</v>
      </c>
      <c r="AF16" s="74">
        <v>12259.4</v>
      </c>
    </row>
    <row r="17" spans="1:32" x14ac:dyDescent="0.35">
      <c r="A17" s="1"/>
      <c r="B17" s="72" t="s">
        <v>669</v>
      </c>
      <c r="C17" s="72" t="s">
        <v>1151</v>
      </c>
      <c r="D17" s="72" t="s">
        <v>60</v>
      </c>
      <c r="E17" s="73" t="s">
        <v>655</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v>0</v>
      </c>
    </row>
    <row r="18" spans="1:32" x14ac:dyDescent="0.35">
      <c r="A18" s="1"/>
      <c r="B18" s="72" t="s">
        <v>669</v>
      </c>
      <c r="C18" s="72" t="s">
        <v>1152</v>
      </c>
      <c r="D18" s="72" t="s">
        <v>60</v>
      </c>
      <c r="E18" s="73" t="s">
        <v>655</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v>0</v>
      </c>
    </row>
    <row r="19" spans="1:32" x14ac:dyDescent="0.35">
      <c r="A19" s="1"/>
      <c r="B19" s="72" t="s">
        <v>665</v>
      </c>
      <c r="C19" s="72" t="s">
        <v>1027</v>
      </c>
      <c r="D19" s="72" t="s">
        <v>60</v>
      </c>
      <c r="E19" s="73" t="s">
        <v>655</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2530.5500000000002</v>
      </c>
      <c r="W19" s="74">
        <v>2263.1999999999998</v>
      </c>
      <c r="X19" s="74">
        <v>2457.8000000000002</v>
      </c>
      <c r="Y19" s="74">
        <v>2315.85</v>
      </c>
      <c r="Z19" s="74">
        <v>2092.85</v>
      </c>
      <c r="AA19" s="74">
        <v>2428.65</v>
      </c>
      <c r="AB19" s="74">
        <v>2385.9</v>
      </c>
      <c r="AC19" s="74">
        <v>2855.75</v>
      </c>
      <c r="AD19" s="74">
        <v>2507.4499999999998</v>
      </c>
      <c r="AE19" s="74">
        <v>2388.75</v>
      </c>
      <c r="AF19" s="74">
        <v>76405.350000000006</v>
      </c>
    </row>
    <row r="20" spans="1:32" x14ac:dyDescent="0.35">
      <c r="A20" s="1"/>
      <c r="B20" s="72" t="s">
        <v>665</v>
      </c>
      <c r="C20" s="72" t="s">
        <v>1028</v>
      </c>
      <c r="D20" s="72" t="s">
        <v>60</v>
      </c>
      <c r="E20" s="73" t="s">
        <v>655</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855.75</v>
      </c>
      <c r="W20" s="74">
        <v>841</v>
      </c>
      <c r="X20" s="74">
        <v>817.95</v>
      </c>
      <c r="Y20" s="74">
        <v>803.7</v>
      </c>
      <c r="Z20" s="74">
        <v>802.6</v>
      </c>
      <c r="AA20" s="74">
        <v>768.2</v>
      </c>
      <c r="AB20" s="74">
        <v>807.9</v>
      </c>
      <c r="AC20" s="74">
        <v>810.75</v>
      </c>
      <c r="AD20" s="74">
        <v>773.1</v>
      </c>
      <c r="AE20" s="74">
        <v>740.85</v>
      </c>
      <c r="AF20" s="74">
        <v>23810.5</v>
      </c>
    </row>
    <row r="21" spans="1:32" x14ac:dyDescent="0.35">
      <c r="A21" s="1"/>
      <c r="B21" s="72" t="s">
        <v>672</v>
      </c>
      <c r="C21" s="72" t="s">
        <v>1153</v>
      </c>
      <c r="D21" s="72" t="s">
        <v>60</v>
      </c>
      <c r="E21" s="73" t="s">
        <v>657</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7.65</v>
      </c>
      <c r="W21" s="74">
        <v>6.8</v>
      </c>
      <c r="X21" s="74">
        <v>7.95</v>
      </c>
      <c r="Y21" s="74">
        <v>6.65</v>
      </c>
      <c r="Z21" s="74">
        <v>5.7</v>
      </c>
      <c r="AA21" s="74">
        <v>8.25</v>
      </c>
      <c r="AB21" s="74">
        <v>8.15</v>
      </c>
      <c r="AC21" s="74">
        <v>7.6</v>
      </c>
      <c r="AD21" s="74">
        <v>5.85</v>
      </c>
      <c r="AE21" s="74">
        <v>5.95</v>
      </c>
      <c r="AF21" s="74">
        <v>188.95</v>
      </c>
    </row>
    <row r="22" spans="1:32" x14ac:dyDescent="0.35">
      <c r="A22" s="1"/>
      <c r="B22" s="72" t="s">
        <v>62</v>
      </c>
      <c r="C22" s="72" t="s">
        <v>1029</v>
      </c>
      <c r="D22" s="72" t="s">
        <v>60</v>
      </c>
      <c r="E22" s="73" t="s">
        <v>655</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156.4</v>
      </c>
      <c r="W22" s="74">
        <v>159.35</v>
      </c>
      <c r="X22" s="74">
        <v>160.6</v>
      </c>
      <c r="Y22" s="74">
        <v>160.75</v>
      </c>
      <c r="Z22" s="74">
        <v>160.35</v>
      </c>
      <c r="AA22" s="74">
        <v>159.6</v>
      </c>
      <c r="AB22" s="74">
        <v>120.25</v>
      </c>
      <c r="AC22" s="74">
        <v>161.1</v>
      </c>
      <c r="AD22" s="74">
        <v>165.6</v>
      </c>
      <c r="AE22" s="74">
        <v>165.4</v>
      </c>
      <c r="AF22" s="74">
        <v>4024.1</v>
      </c>
    </row>
    <row r="23" spans="1:32" x14ac:dyDescent="0.35">
      <c r="A23" s="1"/>
      <c r="B23" s="72" t="s">
        <v>62</v>
      </c>
      <c r="C23" s="72" t="s">
        <v>1030</v>
      </c>
      <c r="D23" s="72" t="s">
        <v>60</v>
      </c>
      <c r="E23" s="73" t="s">
        <v>655</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272.80700000000002</v>
      </c>
      <c r="W23" s="74">
        <v>263.25</v>
      </c>
      <c r="X23" s="74">
        <v>265.05</v>
      </c>
      <c r="Y23" s="74">
        <v>269.95</v>
      </c>
      <c r="Z23" s="74">
        <v>260</v>
      </c>
      <c r="AA23" s="74">
        <v>278.2</v>
      </c>
      <c r="AB23" s="74">
        <v>280.10000000000002</v>
      </c>
      <c r="AC23" s="74">
        <v>270.25</v>
      </c>
      <c r="AD23" s="74">
        <v>274</v>
      </c>
      <c r="AE23" s="74">
        <v>273.8</v>
      </c>
      <c r="AF23" s="74">
        <v>6919.357</v>
      </c>
    </row>
    <row r="24" spans="1:32" x14ac:dyDescent="0.35">
      <c r="A24" s="1"/>
      <c r="B24" s="72" t="s">
        <v>62</v>
      </c>
      <c r="C24" s="72" t="s">
        <v>1031</v>
      </c>
      <c r="D24" s="72" t="s">
        <v>60</v>
      </c>
      <c r="E24" s="73" t="s">
        <v>655</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1781.0645</v>
      </c>
      <c r="W24" s="74">
        <v>1795.5</v>
      </c>
      <c r="X24" s="74">
        <v>1800.05</v>
      </c>
      <c r="Y24" s="74">
        <v>1782.9</v>
      </c>
      <c r="Z24" s="74">
        <v>1790.45</v>
      </c>
      <c r="AA24" s="74">
        <v>1791.8</v>
      </c>
      <c r="AB24" s="74">
        <v>1793.15</v>
      </c>
      <c r="AC24" s="74">
        <v>1797.2</v>
      </c>
      <c r="AD24" s="74">
        <v>1786.2</v>
      </c>
      <c r="AE24" s="74">
        <v>1787.4</v>
      </c>
      <c r="AF24" s="74">
        <v>46894.364500000003</v>
      </c>
    </row>
    <row r="25" spans="1:32" x14ac:dyDescent="0.35">
      <c r="A25" s="1"/>
      <c r="B25" s="72" t="s">
        <v>62</v>
      </c>
      <c r="C25" s="72" t="s">
        <v>1154</v>
      </c>
      <c r="D25" s="72" t="s">
        <v>60</v>
      </c>
      <c r="E25" s="73" t="s">
        <v>655</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c r="W25" s="74"/>
      <c r="X25" s="74"/>
      <c r="Y25" s="74"/>
      <c r="Z25" s="74"/>
      <c r="AA25" s="74"/>
      <c r="AB25" s="74"/>
      <c r="AC25" s="74"/>
      <c r="AD25" s="74"/>
      <c r="AE25" s="74"/>
      <c r="AF25" s="74">
        <v>1037.3</v>
      </c>
    </row>
    <row r="26" spans="1:32" x14ac:dyDescent="0.35">
      <c r="A26" s="1"/>
      <c r="B26" s="72" t="s">
        <v>62</v>
      </c>
      <c r="C26" s="72" t="s">
        <v>1155</v>
      </c>
      <c r="D26" s="72" t="s">
        <v>60</v>
      </c>
      <c r="E26" s="73" t="s">
        <v>656</v>
      </c>
      <c r="F26" s="74"/>
      <c r="G26" s="74"/>
      <c r="H26" s="74"/>
      <c r="I26" s="74"/>
      <c r="J26" s="74"/>
      <c r="K26" s="74"/>
      <c r="L26" s="74"/>
      <c r="M26" s="74"/>
      <c r="N26" s="74"/>
      <c r="O26" s="74"/>
      <c r="P26" s="74"/>
      <c r="Q26" s="74"/>
      <c r="R26" s="74">
        <v>17.45</v>
      </c>
      <c r="S26" s="74"/>
      <c r="T26" s="74"/>
      <c r="U26" s="74"/>
      <c r="V26" s="74"/>
      <c r="W26" s="74"/>
      <c r="X26" s="74">
        <v>2.95</v>
      </c>
      <c r="Y26" s="74"/>
      <c r="Z26" s="74"/>
      <c r="AA26" s="74"/>
      <c r="AB26" s="74"/>
      <c r="AC26" s="74"/>
      <c r="AD26" s="74"/>
      <c r="AE26" s="74"/>
      <c r="AF26" s="74">
        <v>20.399999999999999</v>
      </c>
    </row>
    <row r="27" spans="1:32" x14ac:dyDescent="0.35">
      <c r="A27" s="1"/>
      <c r="B27" s="72" t="s">
        <v>62</v>
      </c>
      <c r="C27" s="72" t="s">
        <v>1155</v>
      </c>
      <c r="D27" s="72" t="s">
        <v>1156</v>
      </c>
      <c r="E27" s="73" t="s">
        <v>656</v>
      </c>
      <c r="F27" s="74"/>
      <c r="G27" s="74"/>
      <c r="H27" s="74"/>
      <c r="I27" s="74"/>
      <c r="J27" s="74"/>
      <c r="K27" s="74">
        <v>24.65</v>
      </c>
      <c r="L27" s="74"/>
      <c r="M27" s="74"/>
      <c r="N27" s="74"/>
      <c r="O27" s="74"/>
      <c r="P27" s="74"/>
      <c r="Q27" s="74"/>
      <c r="R27" s="74">
        <v>14.65</v>
      </c>
      <c r="S27" s="74"/>
      <c r="T27" s="74"/>
      <c r="U27" s="74"/>
      <c r="V27" s="74"/>
      <c r="W27" s="74"/>
      <c r="X27" s="74"/>
      <c r="Y27" s="74"/>
      <c r="Z27" s="74"/>
      <c r="AA27" s="74"/>
      <c r="AB27" s="74"/>
      <c r="AC27" s="74"/>
      <c r="AD27" s="74"/>
      <c r="AE27" s="74"/>
      <c r="AF27" s="74">
        <v>39.299999999999997</v>
      </c>
    </row>
    <row r="28" spans="1:32" x14ac:dyDescent="0.35">
      <c r="A28" s="1"/>
      <c r="B28" s="72" t="s">
        <v>62</v>
      </c>
      <c r="C28" s="72" t="s">
        <v>1157</v>
      </c>
      <c r="D28" s="72" t="s">
        <v>60</v>
      </c>
      <c r="E28" s="73" t="s">
        <v>656</v>
      </c>
      <c r="F28" s="74"/>
      <c r="G28" s="74"/>
      <c r="H28" s="74"/>
      <c r="I28" s="74"/>
      <c r="J28" s="74"/>
      <c r="K28" s="74"/>
      <c r="L28" s="74">
        <v>19.8</v>
      </c>
      <c r="M28" s="74"/>
      <c r="N28" s="74"/>
      <c r="O28" s="74"/>
      <c r="P28" s="74"/>
      <c r="Q28" s="74"/>
      <c r="R28" s="74"/>
      <c r="S28" s="74">
        <v>0.85</v>
      </c>
      <c r="T28" s="74">
        <v>16.8</v>
      </c>
      <c r="U28" s="74"/>
      <c r="V28" s="74"/>
      <c r="W28" s="74"/>
      <c r="X28" s="74"/>
      <c r="Y28" s="74"/>
      <c r="Z28" s="74"/>
      <c r="AA28" s="74"/>
      <c r="AB28" s="74"/>
      <c r="AC28" s="74"/>
      <c r="AD28" s="74"/>
      <c r="AE28" s="74"/>
      <c r="AF28" s="74">
        <v>37.450000000000003</v>
      </c>
    </row>
    <row r="29" spans="1:32" x14ac:dyDescent="0.35">
      <c r="A29" s="1"/>
      <c r="B29" s="72" t="s">
        <v>693</v>
      </c>
      <c r="C29" s="72" t="s">
        <v>1032</v>
      </c>
      <c r="D29" s="72" t="s">
        <v>1150</v>
      </c>
      <c r="E29" s="73" t="s">
        <v>655</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353.4</v>
      </c>
      <c r="W29" s="74">
        <v>343.45</v>
      </c>
      <c r="X29" s="74">
        <v>329.2</v>
      </c>
      <c r="Y29" s="74">
        <v>311.3</v>
      </c>
      <c r="Z29" s="74">
        <v>300.5</v>
      </c>
      <c r="AA29" s="74">
        <v>292.10000000000002</v>
      </c>
      <c r="AB29" s="74">
        <v>301.35000000000002</v>
      </c>
      <c r="AC29" s="74">
        <v>308.85000000000002</v>
      </c>
      <c r="AD29" s="74">
        <v>287.3</v>
      </c>
      <c r="AE29" s="74">
        <v>272.7</v>
      </c>
      <c r="AF29" s="74">
        <v>10236.450000000001</v>
      </c>
    </row>
    <row r="30" spans="1:32" x14ac:dyDescent="0.35">
      <c r="A30" s="1"/>
      <c r="B30" s="72" t="s">
        <v>693</v>
      </c>
      <c r="C30" s="72" t="s">
        <v>1033</v>
      </c>
      <c r="D30" s="72" t="s">
        <v>60</v>
      </c>
      <c r="E30" s="73" t="s">
        <v>655</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230.2</v>
      </c>
      <c r="W30" s="74">
        <v>159.94999999999999</v>
      </c>
      <c r="X30" s="74">
        <v>219.7</v>
      </c>
      <c r="Y30" s="74">
        <v>211.95</v>
      </c>
      <c r="Z30" s="74">
        <v>210.4</v>
      </c>
      <c r="AA30" s="74">
        <v>210.15</v>
      </c>
      <c r="AB30" s="74">
        <v>212.1</v>
      </c>
      <c r="AC30" s="74">
        <v>206.35</v>
      </c>
      <c r="AD30" s="74">
        <v>209.15</v>
      </c>
      <c r="AE30" s="74">
        <v>202.75</v>
      </c>
      <c r="AF30" s="74">
        <v>7366.05</v>
      </c>
    </row>
    <row r="31" spans="1:32" x14ac:dyDescent="0.35">
      <c r="A31" s="1"/>
      <c r="B31" s="72" t="s">
        <v>693</v>
      </c>
      <c r="C31" s="72" t="s">
        <v>1034</v>
      </c>
      <c r="D31" s="72" t="s">
        <v>60</v>
      </c>
      <c r="E31" s="73" t="s">
        <v>655</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325.64999999999998</v>
      </c>
      <c r="W31" s="74">
        <v>238.8</v>
      </c>
      <c r="X31" s="74">
        <v>311.2</v>
      </c>
      <c r="Y31" s="74">
        <v>298.89999999999998</v>
      </c>
      <c r="Z31" s="74">
        <v>292.75</v>
      </c>
      <c r="AA31" s="74">
        <v>300.45</v>
      </c>
      <c r="AB31" s="74">
        <v>296.55</v>
      </c>
      <c r="AC31" s="74">
        <v>289.89999999999998</v>
      </c>
      <c r="AD31" s="74">
        <v>295.45</v>
      </c>
      <c r="AE31" s="74">
        <v>284.8</v>
      </c>
      <c r="AF31" s="74">
        <v>9932.7999999999993</v>
      </c>
    </row>
    <row r="32" spans="1:32" x14ac:dyDescent="0.35">
      <c r="A32" s="1"/>
      <c r="B32" s="72" t="s">
        <v>693</v>
      </c>
      <c r="C32" s="72" t="s">
        <v>1035</v>
      </c>
      <c r="D32" s="72" t="s">
        <v>1150</v>
      </c>
      <c r="E32" s="73" t="s">
        <v>655</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199.85</v>
      </c>
      <c r="W32" s="74">
        <v>194.5</v>
      </c>
      <c r="X32" s="74">
        <v>171.25</v>
      </c>
      <c r="Y32" s="74">
        <v>160.6</v>
      </c>
      <c r="Z32" s="74">
        <v>147.30000000000001</v>
      </c>
      <c r="AA32" s="74">
        <v>152.9</v>
      </c>
      <c r="AB32" s="74">
        <v>150.5</v>
      </c>
      <c r="AC32" s="74">
        <v>155.05000000000001</v>
      </c>
      <c r="AD32" s="74">
        <v>149.4</v>
      </c>
      <c r="AE32" s="74">
        <v>148.1</v>
      </c>
      <c r="AF32" s="74">
        <v>5749.9</v>
      </c>
    </row>
    <row r="33" spans="1:32" x14ac:dyDescent="0.35">
      <c r="A33" s="1"/>
      <c r="B33" s="72" t="s">
        <v>661</v>
      </c>
      <c r="C33" s="72" t="s">
        <v>1036</v>
      </c>
      <c r="D33" s="72" t="s">
        <v>60</v>
      </c>
      <c r="E33" s="73" t="s">
        <v>655</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3960.75</v>
      </c>
      <c r="W33" s="74">
        <v>3213.75</v>
      </c>
      <c r="X33" s="74">
        <v>3963.2473300000001</v>
      </c>
      <c r="Y33" s="74">
        <v>3956.45</v>
      </c>
      <c r="Z33" s="74">
        <v>3960.85</v>
      </c>
      <c r="AA33" s="74">
        <v>3951.6</v>
      </c>
      <c r="AB33" s="74">
        <v>3948.1</v>
      </c>
      <c r="AC33" s="74">
        <v>3960.85</v>
      </c>
      <c r="AD33" s="74">
        <v>3901.75</v>
      </c>
      <c r="AE33" s="74">
        <v>3989.5</v>
      </c>
      <c r="AF33" s="74">
        <v>101581.69733</v>
      </c>
    </row>
    <row r="34" spans="1:32" x14ac:dyDescent="0.35">
      <c r="A34" s="1"/>
      <c r="B34" s="72" t="s">
        <v>241</v>
      </c>
      <c r="C34" s="72" t="s">
        <v>1037</v>
      </c>
      <c r="D34" s="72" t="s">
        <v>60</v>
      </c>
      <c r="E34" s="73" t="s">
        <v>655</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174.12799999999999</v>
      </c>
      <c r="W34" s="74">
        <v>176.35</v>
      </c>
      <c r="X34" s="74">
        <v>175.65</v>
      </c>
      <c r="Y34" s="74">
        <v>174.75</v>
      </c>
      <c r="Z34" s="74">
        <v>175.55</v>
      </c>
      <c r="AA34" s="74">
        <v>175.7</v>
      </c>
      <c r="AB34" s="74">
        <v>175.25</v>
      </c>
      <c r="AC34" s="74">
        <v>177.3</v>
      </c>
      <c r="AD34" s="74">
        <v>176.7</v>
      </c>
      <c r="AE34" s="74">
        <v>177.5</v>
      </c>
      <c r="AF34" s="74">
        <v>4553.4780000000001</v>
      </c>
    </row>
    <row r="35" spans="1:32" x14ac:dyDescent="0.35">
      <c r="A35" s="1"/>
      <c r="B35" s="72" t="s">
        <v>241</v>
      </c>
      <c r="C35" s="72" t="s">
        <v>1038</v>
      </c>
      <c r="D35" s="72" t="s">
        <v>60</v>
      </c>
      <c r="E35" s="73" t="s">
        <v>655</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124.7255</v>
      </c>
      <c r="W35" s="74">
        <v>123.75</v>
      </c>
      <c r="X35" s="74">
        <v>121.4</v>
      </c>
      <c r="Y35" s="74">
        <v>125.05</v>
      </c>
      <c r="Z35" s="74">
        <v>129.1</v>
      </c>
      <c r="AA35" s="74">
        <v>127.85</v>
      </c>
      <c r="AB35" s="74">
        <v>127.3</v>
      </c>
      <c r="AC35" s="74">
        <v>124.25</v>
      </c>
      <c r="AD35" s="74">
        <v>125.45</v>
      </c>
      <c r="AE35" s="74">
        <v>125.55</v>
      </c>
      <c r="AF35" s="74">
        <v>2769.9254999999998</v>
      </c>
    </row>
    <row r="36" spans="1:32" x14ac:dyDescent="0.35">
      <c r="A36" s="1"/>
      <c r="B36" s="72" t="s">
        <v>241</v>
      </c>
      <c r="C36" s="72" t="s">
        <v>1158</v>
      </c>
      <c r="D36" s="72" t="s">
        <v>277</v>
      </c>
      <c r="E36" s="73" t="s">
        <v>656</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101.2</v>
      </c>
      <c r="W36" s="74">
        <v>77.2</v>
      </c>
      <c r="X36" s="74">
        <v>21.85</v>
      </c>
      <c r="Y36" s="74">
        <v>35.299999999999997</v>
      </c>
      <c r="Z36" s="74"/>
      <c r="AA36" s="74">
        <v>143.65</v>
      </c>
      <c r="AB36" s="74"/>
      <c r="AC36" s="74">
        <v>26.6</v>
      </c>
      <c r="AD36" s="74"/>
      <c r="AE36" s="74"/>
      <c r="AF36" s="74">
        <v>1878.15</v>
      </c>
    </row>
    <row r="37" spans="1:32" x14ac:dyDescent="0.35">
      <c r="A37" s="1"/>
      <c r="B37" s="72" t="s">
        <v>689</v>
      </c>
      <c r="C37" s="72" t="s">
        <v>1039</v>
      </c>
      <c r="D37" s="72" t="s">
        <v>60</v>
      </c>
      <c r="E37" s="73" t="s">
        <v>655</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56.3</v>
      </c>
      <c r="W37" s="74">
        <v>62.45</v>
      </c>
      <c r="X37" s="74">
        <v>64.8</v>
      </c>
      <c r="Y37" s="74">
        <v>57.45</v>
      </c>
      <c r="Z37" s="74">
        <v>52.85</v>
      </c>
      <c r="AA37" s="74">
        <v>15.1</v>
      </c>
      <c r="AB37" s="74"/>
      <c r="AC37" s="74"/>
      <c r="AD37" s="74">
        <v>30.7</v>
      </c>
      <c r="AE37" s="74">
        <v>76.650000000000006</v>
      </c>
      <c r="AF37" s="74">
        <v>1652.4815000000001</v>
      </c>
    </row>
    <row r="38" spans="1:32" x14ac:dyDescent="0.35">
      <c r="A38" s="1"/>
      <c r="B38" s="72" t="s">
        <v>660</v>
      </c>
      <c r="C38" s="72" t="s">
        <v>1040</v>
      </c>
      <c r="D38" s="72" t="s">
        <v>60</v>
      </c>
      <c r="E38" s="73" t="s">
        <v>655</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14339.5</v>
      </c>
      <c r="W38" s="74">
        <v>14546.8</v>
      </c>
      <c r="X38" s="74">
        <v>15535.3</v>
      </c>
      <c r="Y38" s="74">
        <v>14442.75</v>
      </c>
      <c r="Z38" s="74">
        <v>15109.75</v>
      </c>
      <c r="AA38" s="74">
        <v>14840.75</v>
      </c>
      <c r="AB38" s="74">
        <v>14451.2</v>
      </c>
      <c r="AC38" s="74">
        <v>15122.8</v>
      </c>
      <c r="AD38" s="74">
        <v>15007.15</v>
      </c>
      <c r="AE38" s="74">
        <v>14009.25</v>
      </c>
      <c r="AF38" s="74">
        <v>392284.11</v>
      </c>
    </row>
    <row r="39" spans="1:32" x14ac:dyDescent="0.35">
      <c r="A39" s="1"/>
      <c r="B39" s="72" t="s">
        <v>660</v>
      </c>
      <c r="C39" s="72" t="s">
        <v>1041</v>
      </c>
      <c r="D39" s="72" t="s">
        <v>60</v>
      </c>
      <c r="E39" s="73" t="s">
        <v>655</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4762</v>
      </c>
      <c r="W39" s="74">
        <v>4846.8</v>
      </c>
      <c r="X39" s="74">
        <v>4656.8999999999996</v>
      </c>
      <c r="Y39" s="74">
        <v>4834.8999999999996</v>
      </c>
      <c r="Z39" s="74">
        <v>5086.45</v>
      </c>
      <c r="AA39" s="74">
        <v>4981.6000000000004</v>
      </c>
      <c r="AB39" s="74">
        <v>4833.1499999999996</v>
      </c>
      <c r="AC39" s="74">
        <v>5064.7</v>
      </c>
      <c r="AD39" s="74">
        <v>5005.6499999999996</v>
      </c>
      <c r="AE39" s="74">
        <v>4668.8500000000004</v>
      </c>
      <c r="AF39" s="74">
        <v>130256.855</v>
      </c>
    </row>
    <row r="40" spans="1:32" x14ac:dyDescent="0.35">
      <c r="A40" s="1"/>
      <c r="B40" s="72" t="s">
        <v>660</v>
      </c>
      <c r="C40" s="72" t="s">
        <v>1159</v>
      </c>
      <c r="D40" s="72" t="s">
        <v>1160</v>
      </c>
      <c r="E40" s="73" t="s">
        <v>656</v>
      </c>
      <c r="F40" s="74"/>
      <c r="G40" s="74"/>
      <c r="H40" s="74"/>
      <c r="I40" s="74"/>
      <c r="J40" s="74">
        <v>59.35</v>
      </c>
      <c r="K40" s="74">
        <v>52.15</v>
      </c>
      <c r="L40" s="74">
        <v>44.7</v>
      </c>
      <c r="M40" s="74"/>
      <c r="N40" s="74"/>
      <c r="O40" s="74"/>
      <c r="P40" s="74"/>
      <c r="Q40" s="74">
        <v>18</v>
      </c>
      <c r="R40" s="74"/>
      <c r="S40" s="74">
        <v>17.649999999999999</v>
      </c>
      <c r="T40" s="74">
        <v>20.2</v>
      </c>
      <c r="U40" s="74">
        <v>81.349999999999994</v>
      </c>
      <c r="V40" s="74"/>
      <c r="W40" s="74"/>
      <c r="X40" s="74"/>
      <c r="Y40" s="74">
        <v>28.45</v>
      </c>
      <c r="Z40" s="74">
        <v>31</v>
      </c>
      <c r="AA40" s="74">
        <v>31.4</v>
      </c>
      <c r="AB40" s="74">
        <v>45.7</v>
      </c>
      <c r="AC40" s="74"/>
      <c r="AD40" s="74"/>
      <c r="AE40" s="74">
        <v>43.3</v>
      </c>
      <c r="AF40" s="74">
        <v>473.25</v>
      </c>
    </row>
    <row r="41" spans="1:32" x14ac:dyDescent="0.35">
      <c r="A41" s="1"/>
      <c r="B41" s="72" t="s">
        <v>660</v>
      </c>
      <c r="C41" s="72" t="s">
        <v>1159</v>
      </c>
      <c r="D41" s="72" t="s">
        <v>1161</v>
      </c>
      <c r="E41" s="73" t="s">
        <v>656</v>
      </c>
      <c r="F41" s="74"/>
      <c r="G41" s="74"/>
      <c r="H41" s="74"/>
      <c r="I41" s="74"/>
      <c r="J41" s="74">
        <v>59.65</v>
      </c>
      <c r="K41" s="74">
        <v>52.95</v>
      </c>
      <c r="L41" s="74">
        <v>44.65</v>
      </c>
      <c r="M41" s="74"/>
      <c r="N41" s="74"/>
      <c r="O41" s="74"/>
      <c r="P41" s="74"/>
      <c r="Q41" s="74">
        <v>17.25</v>
      </c>
      <c r="R41" s="74"/>
      <c r="S41" s="74">
        <v>14</v>
      </c>
      <c r="T41" s="74">
        <v>20.25</v>
      </c>
      <c r="U41" s="74">
        <v>79.900000000000006</v>
      </c>
      <c r="V41" s="74"/>
      <c r="W41" s="74"/>
      <c r="X41" s="74"/>
      <c r="Y41" s="74">
        <v>34.1</v>
      </c>
      <c r="Z41" s="74">
        <v>29.9</v>
      </c>
      <c r="AA41" s="74">
        <v>13.4</v>
      </c>
      <c r="AB41" s="74">
        <v>40.549999999999997</v>
      </c>
      <c r="AC41" s="74">
        <v>31.5</v>
      </c>
      <c r="AD41" s="74"/>
      <c r="AE41" s="74">
        <v>44.7</v>
      </c>
      <c r="AF41" s="74">
        <v>482.8</v>
      </c>
    </row>
    <row r="42" spans="1:32" ht="28" x14ac:dyDescent="0.35">
      <c r="A42" s="1"/>
      <c r="B42" s="72" t="s">
        <v>678</v>
      </c>
      <c r="C42" s="72" t="s">
        <v>1042</v>
      </c>
      <c r="D42" s="72" t="s">
        <v>60</v>
      </c>
      <c r="E42" s="73" t="s">
        <v>655</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116.85</v>
      </c>
      <c r="W42" s="74">
        <v>115.7</v>
      </c>
      <c r="X42" s="74">
        <v>114.5</v>
      </c>
      <c r="Y42" s="74">
        <v>113.15</v>
      </c>
      <c r="Z42" s="74">
        <v>113.184</v>
      </c>
      <c r="AA42" s="74">
        <v>110.9</v>
      </c>
      <c r="AB42" s="74">
        <v>109.85</v>
      </c>
      <c r="AC42" s="74">
        <v>107.05</v>
      </c>
      <c r="AD42" s="74">
        <v>105.9</v>
      </c>
      <c r="AE42" s="74">
        <v>108.8</v>
      </c>
      <c r="AF42" s="74">
        <v>3071.4144999999999</v>
      </c>
    </row>
    <row r="43" spans="1:32" ht="28" x14ac:dyDescent="0.35">
      <c r="A43" s="1"/>
      <c r="B43" s="72" t="s">
        <v>694</v>
      </c>
      <c r="C43" s="72" t="s">
        <v>1043</v>
      </c>
      <c r="D43" s="72" t="s">
        <v>60</v>
      </c>
      <c r="E43" s="73" t="s">
        <v>655</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478.3</v>
      </c>
      <c r="W43" s="74">
        <v>479.75</v>
      </c>
      <c r="X43" s="74">
        <v>479.85</v>
      </c>
      <c r="Y43" s="74">
        <v>479.4</v>
      </c>
      <c r="Z43" s="74">
        <v>479.55</v>
      </c>
      <c r="AA43" s="74">
        <v>479.5</v>
      </c>
      <c r="AB43" s="74">
        <v>479.35</v>
      </c>
      <c r="AC43" s="74">
        <v>479.6</v>
      </c>
      <c r="AD43" s="74">
        <v>479.2</v>
      </c>
      <c r="AE43" s="74">
        <v>478.85</v>
      </c>
      <c r="AF43" s="74">
        <v>12357.4</v>
      </c>
    </row>
    <row r="44" spans="1:32" ht="28" x14ac:dyDescent="0.35">
      <c r="A44" s="1"/>
      <c r="B44" s="72" t="s">
        <v>252</v>
      </c>
      <c r="C44" s="72" t="s">
        <v>1044</v>
      </c>
      <c r="D44" s="72" t="s">
        <v>60</v>
      </c>
      <c r="E44" s="73" t="s">
        <v>655</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273.39999999999998</v>
      </c>
      <c r="W44" s="74">
        <v>486.95</v>
      </c>
      <c r="X44" s="74">
        <v>486.35</v>
      </c>
      <c r="Y44" s="74">
        <v>484.8</v>
      </c>
      <c r="Z44" s="74">
        <v>487.25</v>
      </c>
      <c r="AA44" s="74">
        <v>485.15</v>
      </c>
      <c r="AB44" s="74">
        <v>485.85</v>
      </c>
      <c r="AC44" s="74">
        <v>93</v>
      </c>
      <c r="AD44" s="74"/>
      <c r="AE44" s="74">
        <v>82.3</v>
      </c>
      <c r="AF44" s="74">
        <v>10928.18</v>
      </c>
    </row>
    <row r="45" spans="1:32" x14ac:dyDescent="0.35">
      <c r="A45" s="1"/>
      <c r="B45" s="72" t="s">
        <v>23</v>
      </c>
      <c r="C45" s="72" t="s">
        <v>1045</v>
      </c>
      <c r="D45" s="72" t="s">
        <v>60</v>
      </c>
      <c r="E45" s="73" t="s">
        <v>655</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4951.75</v>
      </c>
      <c r="W45" s="74">
        <v>5509.7</v>
      </c>
      <c r="X45" s="74">
        <v>5522.6</v>
      </c>
      <c r="Y45" s="74">
        <v>5507.6</v>
      </c>
      <c r="Z45" s="74">
        <v>5513.4</v>
      </c>
      <c r="AA45" s="74">
        <v>5488</v>
      </c>
      <c r="AB45" s="74">
        <v>5511.7</v>
      </c>
      <c r="AC45" s="74">
        <v>5471.15</v>
      </c>
      <c r="AD45" s="74">
        <v>5551.5</v>
      </c>
      <c r="AE45" s="74">
        <v>4982.95</v>
      </c>
      <c r="AF45" s="74">
        <v>140198.79999999999</v>
      </c>
    </row>
    <row r="46" spans="1:32" x14ac:dyDescent="0.35">
      <c r="A46" s="1"/>
      <c r="B46" s="72" t="s">
        <v>23</v>
      </c>
      <c r="C46" s="72" t="s">
        <v>1046</v>
      </c>
      <c r="D46" s="72" t="s">
        <v>60</v>
      </c>
      <c r="E46" s="73" t="s">
        <v>655</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156</v>
      </c>
      <c r="W46" s="74">
        <v>156</v>
      </c>
      <c r="X46" s="74">
        <v>156</v>
      </c>
      <c r="Y46" s="74">
        <v>156</v>
      </c>
      <c r="Z46" s="74">
        <v>156</v>
      </c>
      <c r="AA46" s="74">
        <v>156</v>
      </c>
      <c r="AB46" s="74">
        <v>156</v>
      </c>
      <c r="AC46" s="74">
        <v>156</v>
      </c>
      <c r="AD46" s="74">
        <v>156</v>
      </c>
      <c r="AE46" s="74">
        <v>156</v>
      </c>
      <c r="AF46" s="74">
        <v>4057.35</v>
      </c>
    </row>
    <row r="47" spans="1:32" x14ac:dyDescent="0.35">
      <c r="A47" s="1"/>
      <c r="B47" s="72" t="s">
        <v>268</v>
      </c>
      <c r="C47" s="72" t="s">
        <v>1162</v>
      </c>
      <c r="D47" s="72" t="s">
        <v>60</v>
      </c>
      <c r="E47" s="73" t="s">
        <v>655</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1136.6500000000001</v>
      </c>
      <c r="W47" s="74">
        <v>1138.55</v>
      </c>
      <c r="X47" s="74">
        <v>1140.2</v>
      </c>
      <c r="Y47" s="74">
        <v>1137.0999999999999</v>
      </c>
      <c r="Z47" s="74">
        <v>882.1</v>
      </c>
      <c r="AA47" s="74">
        <v>948.6</v>
      </c>
      <c r="AB47" s="74">
        <v>1141.25</v>
      </c>
      <c r="AC47" s="74"/>
      <c r="AD47" s="74"/>
      <c r="AE47" s="74"/>
      <c r="AF47" s="74">
        <v>21921.65</v>
      </c>
    </row>
    <row r="48" spans="1:32" x14ac:dyDescent="0.35">
      <c r="A48" s="1"/>
      <c r="B48" s="72" t="s">
        <v>679</v>
      </c>
      <c r="C48" s="72" t="s">
        <v>1047</v>
      </c>
      <c r="D48" s="72" t="s">
        <v>60</v>
      </c>
      <c r="E48" s="73" t="s">
        <v>655</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479.8</v>
      </c>
      <c r="W48" s="74">
        <v>480</v>
      </c>
      <c r="X48" s="74">
        <v>480</v>
      </c>
      <c r="Y48" s="74">
        <v>480</v>
      </c>
      <c r="Z48" s="74">
        <v>480</v>
      </c>
      <c r="AA48" s="74">
        <v>418.7</v>
      </c>
      <c r="AB48" s="74">
        <v>479.95</v>
      </c>
      <c r="AC48" s="74">
        <v>480</v>
      </c>
      <c r="AD48" s="74">
        <v>480</v>
      </c>
      <c r="AE48" s="74">
        <v>479.95</v>
      </c>
      <c r="AF48" s="74">
        <v>10275.200000000001</v>
      </c>
    </row>
    <row r="49" spans="1:32" x14ac:dyDescent="0.35">
      <c r="A49" s="1"/>
      <c r="B49" s="72" t="s">
        <v>680</v>
      </c>
      <c r="C49" s="72" t="s">
        <v>1048</v>
      </c>
      <c r="D49" s="72" t="s">
        <v>60</v>
      </c>
      <c r="E49" s="73" t="s">
        <v>655</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450</v>
      </c>
      <c r="W49" s="74">
        <v>451.9</v>
      </c>
      <c r="X49" s="74">
        <v>455.85</v>
      </c>
      <c r="Y49" s="74">
        <v>456</v>
      </c>
      <c r="Z49" s="74">
        <v>456.3</v>
      </c>
      <c r="AA49" s="74">
        <v>457.65</v>
      </c>
      <c r="AB49" s="74">
        <v>456.45</v>
      </c>
      <c r="AC49" s="74">
        <v>456.35</v>
      </c>
      <c r="AD49" s="74">
        <v>453.5</v>
      </c>
      <c r="AE49" s="74">
        <v>454.25</v>
      </c>
      <c r="AF49" s="74">
        <v>11632.605</v>
      </c>
    </row>
    <row r="50" spans="1:32" x14ac:dyDescent="0.35">
      <c r="A50" s="1"/>
      <c r="B50" s="72" t="s">
        <v>70</v>
      </c>
      <c r="C50" s="72" t="s">
        <v>1163</v>
      </c>
      <c r="D50" s="72" t="s">
        <v>272</v>
      </c>
      <c r="E50" s="73" t="s">
        <v>656</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c r="W50" s="74">
        <v>929</v>
      </c>
      <c r="X50" s="74">
        <v>704</v>
      </c>
      <c r="Y50" s="74">
        <v>792.5</v>
      </c>
      <c r="Z50" s="74">
        <v>1133.6500000000001</v>
      </c>
      <c r="AA50" s="74">
        <v>1139.45</v>
      </c>
      <c r="AB50" s="74">
        <v>1024.3499999999999</v>
      </c>
      <c r="AC50" s="74">
        <v>743.35</v>
      </c>
      <c r="AD50" s="74"/>
      <c r="AE50" s="74">
        <v>298.10000000000002</v>
      </c>
      <c r="AF50" s="74">
        <v>12284.45</v>
      </c>
    </row>
    <row r="51" spans="1:32" x14ac:dyDescent="0.35">
      <c r="A51" s="1"/>
      <c r="B51" s="72" t="s">
        <v>70</v>
      </c>
      <c r="C51" s="72" t="s">
        <v>1164</v>
      </c>
      <c r="D51" s="72" t="s">
        <v>75</v>
      </c>
      <c r="E51" s="73" t="s">
        <v>656</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769.5</v>
      </c>
      <c r="W51" s="74">
        <v>88</v>
      </c>
      <c r="X51" s="74"/>
      <c r="Y51" s="74"/>
      <c r="Z51" s="74"/>
      <c r="AA51" s="74"/>
      <c r="AB51" s="74"/>
      <c r="AC51" s="74"/>
      <c r="AD51" s="74">
        <v>167.55</v>
      </c>
      <c r="AE51" s="74">
        <v>492.15</v>
      </c>
      <c r="AF51" s="74">
        <v>5824.8</v>
      </c>
    </row>
    <row r="52" spans="1:32" x14ac:dyDescent="0.35">
      <c r="A52" s="1"/>
      <c r="B52" s="72" t="s">
        <v>70</v>
      </c>
      <c r="C52" s="72" t="s">
        <v>1165</v>
      </c>
      <c r="D52" s="72" t="s">
        <v>1166</v>
      </c>
      <c r="E52" s="73" t="s">
        <v>656</v>
      </c>
      <c r="F52" s="74"/>
      <c r="G52" s="74"/>
      <c r="H52" s="74"/>
      <c r="I52" s="74"/>
      <c r="J52" s="74"/>
      <c r="K52" s="74"/>
      <c r="L52" s="74"/>
      <c r="M52" s="74"/>
      <c r="N52" s="74"/>
      <c r="O52" s="74"/>
      <c r="P52" s="74"/>
      <c r="Q52" s="74">
        <v>437.3</v>
      </c>
      <c r="R52" s="74"/>
      <c r="S52" s="74">
        <v>1475.8</v>
      </c>
      <c r="T52" s="74">
        <v>1249</v>
      </c>
      <c r="U52" s="74"/>
      <c r="V52" s="74"/>
      <c r="W52" s="74"/>
      <c r="X52" s="74">
        <v>24.85</v>
      </c>
      <c r="Y52" s="74"/>
      <c r="Z52" s="74">
        <v>936.45</v>
      </c>
      <c r="AA52" s="74"/>
      <c r="AB52" s="74"/>
      <c r="AC52" s="74"/>
      <c r="AD52" s="74"/>
      <c r="AE52" s="74"/>
      <c r="AF52" s="74">
        <v>4123.3999999999996</v>
      </c>
    </row>
    <row r="53" spans="1:32" x14ac:dyDescent="0.35">
      <c r="A53" s="1"/>
      <c r="B53" s="72" t="s">
        <v>695</v>
      </c>
      <c r="C53" s="72" t="s">
        <v>1167</v>
      </c>
      <c r="D53" s="72" t="s">
        <v>60</v>
      </c>
      <c r="E53" s="73" t="s">
        <v>658</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892.8</v>
      </c>
      <c r="W53" s="74">
        <v>889.35</v>
      </c>
      <c r="X53" s="74">
        <v>1027.3</v>
      </c>
      <c r="Y53" s="74">
        <v>802.5</v>
      </c>
      <c r="Z53" s="74">
        <v>1077.4000000000001</v>
      </c>
      <c r="AA53" s="74">
        <v>749.5</v>
      </c>
      <c r="AB53" s="74">
        <v>610.75</v>
      </c>
      <c r="AC53" s="74">
        <v>399.8</v>
      </c>
      <c r="AD53" s="74">
        <v>987.2</v>
      </c>
      <c r="AE53" s="74">
        <v>830.8</v>
      </c>
      <c r="AF53" s="74">
        <v>24902.1</v>
      </c>
    </row>
    <row r="54" spans="1:32" x14ac:dyDescent="0.35">
      <c r="A54" s="1"/>
      <c r="B54" s="72" t="s">
        <v>695</v>
      </c>
      <c r="C54" s="72" t="s">
        <v>1168</v>
      </c>
      <c r="D54" s="72" t="s">
        <v>60</v>
      </c>
      <c r="E54" s="73" t="s">
        <v>658</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368.85</v>
      </c>
      <c r="W54" s="74">
        <v>411.1</v>
      </c>
      <c r="X54" s="74">
        <v>492.7</v>
      </c>
      <c r="Y54" s="74">
        <v>485.25</v>
      </c>
      <c r="Z54" s="74">
        <v>154</v>
      </c>
      <c r="AA54" s="74">
        <v>411.45</v>
      </c>
      <c r="AB54" s="74">
        <v>476.15</v>
      </c>
      <c r="AC54" s="74">
        <v>414.6</v>
      </c>
      <c r="AD54" s="74">
        <v>332.45</v>
      </c>
      <c r="AE54" s="74">
        <v>412.55</v>
      </c>
      <c r="AF54" s="74">
        <v>9669.7000000000007</v>
      </c>
    </row>
    <row r="55" spans="1:32" x14ac:dyDescent="0.35">
      <c r="A55" s="1"/>
      <c r="B55" s="72" t="s">
        <v>673</v>
      </c>
      <c r="C55" s="72" t="s">
        <v>1169</v>
      </c>
      <c r="D55" s="72" t="s">
        <v>60</v>
      </c>
      <c r="E55" s="73" t="s">
        <v>658</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1832.5</v>
      </c>
      <c r="W55" s="74">
        <v>2328.65</v>
      </c>
      <c r="X55" s="74">
        <v>2549.15</v>
      </c>
      <c r="Y55" s="74">
        <v>1808.95</v>
      </c>
      <c r="Z55" s="74">
        <v>1614.35</v>
      </c>
      <c r="AA55" s="74">
        <v>1223.45</v>
      </c>
      <c r="AB55" s="74">
        <v>465.3</v>
      </c>
      <c r="AC55" s="74">
        <v>418</v>
      </c>
      <c r="AD55" s="74">
        <v>600</v>
      </c>
      <c r="AE55" s="74">
        <v>2577.5500000000002</v>
      </c>
      <c r="AF55" s="74">
        <v>44308.95</v>
      </c>
    </row>
    <row r="56" spans="1:32" x14ac:dyDescent="0.35">
      <c r="A56" s="1"/>
      <c r="B56" s="72" t="s">
        <v>77</v>
      </c>
      <c r="C56" s="72" t="s">
        <v>78</v>
      </c>
      <c r="D56" s="72" t="s">
        <v>290</v>
      </c>
      <c r="E56" s="73" t="s">
        <v>658</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1101.8</v>
      </c>
      <c r="W56" s="74">
        <v>1519.55</v>
      </c>
      <c r="X56" s="74">
        <v>561.29999999999995</v>
      </c>
      <c r="Y56" s="74">
        <v>1350.8</v>
      </c>
      <c r="Z56" s="74">
        <v>1637.7</v>
      </c>
      <c r="AA56" s="74">
        <v>726.95</v>
      </c>
      <c r="AB56" s="74">
        <v>508.95</v>
      </c>
      <c r="AC56" s="74">
        <v>240.2</v>
      </c>
      <c r="AD56" s="74">
        <v>26.45</v>
      </c>
      <c r="AE56" s="74">
        <v>595.54999999999995</v>
      </c>
      <c r="AF56" s="74">
        <v>27486.35</v>
      </c>
    </row>
    <row r="57" spans="1:32" x14ac:dyDescent="0.35">
      <c r="A57" s="1"/>
      <c r="B57" s="72" t="s">
        <v>77</v>
      </c>
      <c r="C57" s="72" t="s">
        <v>78</v>
      </c>
      <c r="D57" s="72" t="s">
        <v>1170</v>
      </c>
      <c r="E57" s="73" t="s">
        <v>658</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1408.1</v>
      </c>
      <c r="W57" s="74">
        <v>2040</v>
      </c>
      <c r="X57" s="74">
        <v>1726.25</v>
      </c>
      <c r="Y57" s="74">
        <v>1560.65</v>
      </c>
      <c r="Z57" s="74">
        <v>1759.45</v>
      </c>
      <c r="AA57" s="74">
        <v>1093.6500000000001</v>
      </c>
      <c r="AB57" s="74">
        <v>705.2</v>
      </c>
      <c r="AC57" s="74">
        <v>598.54999999999995</v>
      </c>
      <c r="AD57" s="74">
        <v>857.1</v>
      </c>
      <c r="AE57" s="74">
        <v>1684.25</v>
      </c>
      <c r="AF57" s="74">
        <v>38744.5</v>
      </c>
    </row>
    <row r="58" spans="1:32" x14ac:dyDescent="0.35">
      <c r="A58" s="1"/>
      <c r="B58" s="72" t="s">
        <v>77</v>
      </c>
      <c r="C58" s="72" t="s">
        <v>1171</v>
      </c>
      <c r="D58" s="72" t="s">
        <v>1172</v>
      </c>
      <c r="E58" s="73" t="s">
        <v>658</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142.9</v>
      </c>
      <c r="W58" s="74">
        <v>198.6</v>
      </c>
      <c r="X58" s="74">
        <v>47.45</v>
      </c>
      <c r="Y58" s="74">
        <v>171.55</v>
      </c>
      <c r="Z58" s="74">
        <v>232.05</v>
      </c>
      <c r="AA58" s="74">
        <v>92.15</v>
      </c>
      <c r="AB58" s="74">
        <v>69.849999999999994</v>
      </c>
      <c r="AC58" s="74">
        <v>22.45</v>
      </c>
      <c r="AD58" s="74">
        <v>1.1000000000000001</v>
      </c>
      <c r="AE58" s="74">
        <v>74.599999999999994</v>
      </c>
      <c r="AF58" s="74">
        <v>3830.3</v>
      </c>
    </row>
    <row r="59" spans="1:32" x14ac:dyDescent="0.35">
      <c r="A59" s="1"/>
      <c r="B59" s="72" t="s">
        <v>77</v>
      </c>
      <c r="C59" s="72" t="s">
        <v>1171</v>
      </c>
      <c r="D59" s="72" t="s">
        <v>1173</v>
      </c>
      <c r="E59" s="73" t="s">
        <v>658</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83</v>
      </c>
      <c r="W59" s="74">
        <v>96.55</v>
      </c>
      <c r="X59" s="74">
        <v>121.55</v>
      </c>
      <c r="Y59" s="74">
        <v>122</v>
      </c>
      <c r="Z59" s="74">
        <v>117.7</v>
      </c>
      <c r="AA59" s="74">
        <v>73.2</v>
      </c>
      <c r="AB59" s="74">
        <v>45.2</v>
      </c>
      <c r="AC59" s="74">
        <v>59</v>
      </c>
      <c r="AD59" s="74">
        <v>83.2</v>
      </c>
      <c r="AE59" s="74">
        <v>105.2</v>
      </c>
      <c r="AF59" s="74">
        <v>2419.4</v>
      </c>
    </row>
    <row r="60" spans="1:32" x14ac:dyDescent="0.35">
      <c r="A60" s="1"/>
      <c r="B60" s="72" t="s">
        <v>77</v>
      </c>
      <c r="C60" s="72" t="s">
        <v>81</v>
      </c>
      <c r="D60" s="72" t="s">
        <v>60</v>
      </c>
      <c r="E60" s="73" t="s">
        <v>655</v>
      </c>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v>0</v>
      </c>
    </row>
    <row r="61" spans="1:32" x14ac:dyDescent="0.35">
      <c r="A61" s="1"/>
      <c r="B61" s="72" t="s">
        <v>77</v>
      </c>
      <c r="C61" s="72" t="s">
        <v>1049</v>
      </c>
      <c r="D61" s="72" t="s">
        <v>60</v>
      </c>
      <c r="E61" s="73" t="s">
        <v>655</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2061.6999999999998</v>
      </c>
      <c r="W61" s="74">
        <v>2065.4</v>
      </c>
      <c r="X61" s="74">
        <v>2071.75</v>
      </c>
      <c r="Y61" s="74">
        <v>2076.5500000000002</v>
      </c>
      <c r="Z61" s="74">
        <v>2079.85</v>
      </c>
      <c r="AA61" s="74">
        <v>2076.35</v>
      </c>
      <c r="AB61" s="74">
        <v>2076.4499999999998</v>
      </c>
      <c r="AC61" s="74">
        <v>2081.3000000000002</v>
      </c>
      <c r="AD61" s="74">
        <v>2066.8000000000002</v>
      </c>
      <c r="AE61" s="74">
        <v>2060.9499999999998</v>
      </c>
      <c r="AF61" s="74">
        <v>48706.05</v>
      </c>
    </row>
    <row r="62" spans="1:32" x14ac:dyDescent="0.35">
      <c r="A62" s="1"/>
      <c r="B62" s="72" t="s">
        <v>77</v>
      </c>
      <c r="C62" s="72" t="s">
        <v>1174</v>
      </c>
      <c r="D62" s="72" t="s">
        <v>60</v>
      </c>
      <c r="E62" s="73" t="s">
        <v>657</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266.25</v>
      </c>
      <c r="W62" s="74">
        <v>266.55</v>
      </c>
      <c r="X62" s="74">
        <v>261.95</v>
      </c>
      <c r="Y62" s="74">
        <v>251.05</v>
      </c>
      <c r="Z62" s="74">
        <v>257.85000000000002</v>
      </c>
      <c r="AA62" s="74">
        <v>260.95</v>
      </c>
      <c r="AB62" s="74">
        <v>260.05</v>
      </c>
      <c r="AC62" s="74">
        <v>261.8</v>
      </c>
      <c r="AD62" s="74">
        <v>213.9</v>
      </c>
      <c r="AE62" s="74">
        <v>225</v>
      </c>
      <c r="AF62" s="74">
        <v>6643.3</v>
      </c>
    </row>
    <row r="63" spans="1:32" x14ac:dyDescent="0.35">
      <c r="A63" s="1"/>
      <c r="B63" s="72" t="s">
        <v>77</v>
      </c>
      <c r="C63" s="72" t="s">
        <v>86</v>
      </c>
      <c r="D63" s="72" t="s">
        <v>1175</v>
      </c>
      <c r="E63" s="73" t="s">
        <v>656</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3495.45</v>
      </c>
      <c r="W63" s="74">
        <v>3777.5</v>
      </c>
      <c r="X63" s="74">
        <v>4085.25</v>
      </c>
      <c r="Y63" s="74">
        <v>3588.35</v>
      </c>
      <c r="Z63" s="74">
        <v>3763.95</v>
      </c>
      <c r="AA63" s="74">
        <v>4202.75</v>
      </c>
      <c r="AB63" s="74">
        <v>4250.95</v>
      </c>
      <c r="AC63" s="74">
        <v>3522.3</v>
      </c>
      <c r="AD63" s="74">
        <v>518.85</v>
      </c>
      <c r="AE63" s="74">
        <v>3261.1</v>
      </c>
      <c r="AF63" s="74">
        <v>40759.449999999997</v>
      </c>
    </row>
    <row r="64" spans="1:32" x14ac:dyDescent="0.35">
      <c r="A64" s="1"/>
      <c r="B64" s="72" t="s">
        <v>77</v>
      </c>
      <c r="C64" s="72" t="s">
        <v>86</v>
      </c>
      <c r="D64" s="72" t="s">
        <v>354</v>
      </c>
      <c r="E64" s="73" t="s">
        <v>656</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3491.95</v>
      </c>
      <c r="W64" s="74">
        <v>3744.15</v>
      </c>
      <c r="X64" s="74">
        <v>4050.6</v>
      </c>
      <c r="Y64" s="74">
        <v>3569.3</v>
      </c>
      <c r="Z64" s="74">
        <v>3729.15</v>
      </c>
      <c r="AA64" s="74">
        <v>4158.6000000000004</v>
      </c>
      <c r="AB64" s="74">
        <v>4202.2</v>
      </c>
      <c r="AC64" s="74">
        <v>3517.9</v>
      </c>
      <c r="AD64" s="74">
        <v>1522.35</v>
      </c>
      <c r="AE64" s="74">
        <v>3630.35</v>
      </c>
      <c r="AF64" s="74">
        <v>90695.75</v>
      </c>
    </row>
    <row r="65" spans="1:32" x14ac:dyDescent="0.35">
      <c r="A65" s="1"/>
      <c r="B65" s="72" t="s">
        <v>77</v>
      </c>
      <c r="C65" s="72" t="s">
        <v>86</v>
      </c>
      <c r="D65" s="72" t="s">
        <v>411</v>
      </c>
      <c r="E65" s="73" t="s">
        <v>656</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3498.25</v>
      </c>
      <c r="W65" s="74">
        <v>4136.3500000000004</v>
      </c>
      <c r="X65" s="74">
        <v>4580.05</v>
      </c>
      <c r="Y65" s="74">
        <v>1625.45</v>
      </c>
      <c r="Z65" s="74">
        <v>217.75</v>
      </c>
      <c r="AA65" s="74">
        <v>470.5</v>
      </c>
      <c r="AB65" s="74">
        <v>681.2</v>
      </c>
      <c r="AC65" s="74">
        <v>3403.95</v>
      </c>
      <c r="AD65" s="74">
        <v>3766.25</v>
      </c>
      <c r="AE65" s="74">
        <v>4089.05</v>
      </c>
      <c r="AF65" s="74">
        <v>49709.4</v>
      </c>
    </row>
    <row r="66" spans="1:32" x14ac:dyDescent="0.35">
      <c r="A66" s="1"/>
      <c r="B66" s="72" t="s">
        <v>77</v>
      </c>
      <c r="C66" s="72" t="s">
        <v>86</v>
      </c>
      <c r="D66" s="72" t="s">
        <v>1148</v>
      </c>
      <c r="E66" s="73" t="s">
        <v>656</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5485.1</v>
      </c>
      <c r="W66" s="74">
        <v>5865.35</v>
      </c>
      <c r="X66" s="74">
        <v>6251.3</v>
      </c>
      <c r="Y66" s="74">
        <v>4626.55</v>
      </c>
      <c r="Z66" s="74">
        <v>3780.45</v>
      </c>
      <c r="AA66" s="74">
        <v>4110.8999999999996</v>
      </c>
      <c r="AB66" s="74">
        <v>4130.6499999999996</v>
      </c>
      <c r="AC66" s="74">
        <v>5442.9</v>
      </c>
      <c r="AD66" s="74">
        <v>2697.9</v>
      </c>
      <c r="AE66" s="74">
        <v>5761.35</v>
      </c>
      <c r="AF66" s="74">
        <v>82068.899999999994</v>
      </c>
    </row>
    <row r="67" spans="1:32" x14ac:dyDescent="0.35">
      <c r="A67" s="1"/>
      <c r="B67" s="72" t="s">
        <v>77</v>
      </c>
      <c r="C67" s="72" t="s">
        <v>89</v>
      </c>
      <c r="D67" s="72" t="s">
        <v>1176</v>
      </c>
      <c r="E67" s="73" t="s">
        <v>656</v>
      </c>
      <c r="F67" s="74">
        <v>158.69999999999999</v>
      </c>
      <c r="G67" s="74">
        <v>511.65</v>
      </c>
      <c r="H67" s="74">
        <v>333.5</v>
      </c>
      <c r="I67" s="74">
        <v>341.55</v>
      </c>
      <c r="J67" s="74"/>
      <c r="K67" s="74"/>
      <c r="L67" s="74"/>
      <c r="M67" s="74"/>
      <c r="N67" s="74"/>
      <c r="O67" s="74"/>
      <c r="P67" s="74"/>
      <c r="Q67" s="74"/>
      <c r="R67" s="74"/>
      <c r="S67" s="74"/>
      <c r="T67" s="74"/>
      <c r="U67" s="74"/>
      <c r="V67" s="74"/>
      <c r="W67" s="74"/>
      <c r="X67" s="74"/>
      <c r="Y67" s="74"/>
      <c r="Z67" s="74"/>
      <c r="AA67" s="74"/>
      <c r="AB67" s="74"/>
      <c r="AC67" s="74"/>
      <c r="AD67" s="74"/>
      <c r="AE67" s="74"/>
      <c r="AF67" s="74">
        <v>1345.4</v>
      </c>
    </row>
    <row r="68" spans="1:32" x14ac:dyDescent="0.35">
      <c r="A68" s="1"/>
      <c r="B68" s="72" t="s">
        <v>77</v>
      </c>
      <c r="C68" s="72" t="s">
        <v>89</v>
      </c>
      <c r="D68" s="72" t="s">
        <v>1177</v>
      </c>
      <c r="E68" s="73" t="s">
        <v>656</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v>0</v>
      </c>
    </row>
    <row r="69" spans="1:32" x14ac:dyDescent="0.35">
      <c r="A69" s="1"/>
      <c r="B69" s="72" t="s">
        <v>77</v>
      </c>
      <c r="C69" s="72" t="s">
        <v>1178</v>
      </c>
      <c r="D69" s="72" t="s">
        <v>1176</v>
      </c>
      <c r="E69" s="73" t="s">
        <v>656</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v>0</v>
      </c>
    </row>
    <row r="70" spans="1:32" x14ac:dyDescent="0.35">
      <c r="A70" s="1"/>
      <c r="B70" s="72" t="s">
        <v>77</v>
      </c>
      <c r="C70" s="72" t="s">
        <v>1178</v>
      </c>
      <c r="D70" s="72" t="s">
        <v>1179</v>
      </c>
      <c r="E70" s="73" t="s">
        <v>656</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v>0</v>
      </c>
    </row>
    <row r="71" spans="1:32" x14ac:dyDescent="0.35">
      <c r="A71" s="1"/>
      <c r="B71" s="72" t="s">
        <v>77</v>
      </c>
      <c r="C71" s="72" t="s">
        <v>1178</v>
      </c>
      <c r="D71" s="72" t="s">
        <v>1180</v>
      </c>
      <c r="E71" s="73" t="s">
        <v>656</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v>0</v>
      </c>
    </row>
    <row r="72" spans="1:32" x14ac:dyDescent="0.35">
      <c r="A72" s="1"/>
      <c r="B72" s="72" t="s">
        <v>77</v>
      </c>
      <c r="C72" s="72" t="s">
        <v>1181</v>
      </c>
      <c r="D72" s="72" t="s">
        <v>573</v>
      </c>
      <c r="E72" s="73" t="s">
        <v>656</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v>0</v>
      </c>
    </row>
    <row r="73" spans="1:32" x14ac:dyDescent="0.35">
      <c r="A73" s="1"/>
      <c r="B73" s="72" t="s">
        <v>77</v>
      </c>
      <c r="C73" s="72" t="s">
        <v>1181</v>
      </c>
      <c r="D73" s="72" t="s">
        <v>1182</v>
      </c>
      <c r="E73" s="73" t="s">
        <v>656</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v>0</v>
      </c>
    </row>
    <row r="74" spans="1:32" x14ac:dyDescent="0.35">
      <c r="A74" s="1"/>
      <c r="B74" s="72" t="s">
        <v>77</v>
      </c>
      <c r="C74" s="72" t="s">
        <v>1181</v>
      </c>
      <c r="D74" s="72" t="s">
        <v>411</v>
      </c>
      <c r="E74" s="73" t="s">
        <v>656</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v>0</v>
      </c>
    </row>
    <row r="75" spans="1:32" x14ac:dyDescent="0.35">
      <c r="A75" s="1"/>
      <c r="B75" s="72" t="s">
        <v>91</v>
      </c>
      <c r="C75" s="72" t="s">
        <v>92</v>
      </c>
      <c r="D75" s="72" t="s">
        <v>1183</v>
      </c>
      <c r="E75" s="73" t="s">
        <v>656</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c r="W75" s="74"/>
      <c r="X75" s="74"/>
      <c r="Y75" s="74"/>
      <c r="Z75" s="74"/>
      <c r="AA75" s="74">
        <v>1322.75</v>
      </c>
      <c r="AB75" s="74">
        <v>4021.8</v>
      </c>
      <c r="AC75" s="74">
        <v>1322.705755</v>
      </c>
      <c r="AD75" s="74">
        <v>3591.1641</v>
      </c>
      <c r="AE75" s="74">
        <v>3643.6</v>
      </c>
      <c r="AF75" s="74">
        <v>52589.562335000002</v>
      </c>
    </row>
    <row r="76" spans="1:32" x14ac:dyDescent="0.35">
      <c r="A76" s="1"/>
      <c r="B76" s="72" t="s">
        <v>91</v>
      </c>
      <c r="C76" s="72" t="s">
        <v>92</v>
      </c>
      <c r="D76" s="72" t="s">
        <v>1184</v>
      </c>
      <c r="E76" s="73" t="s">
        <v>656</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c r="W76" s="74">
        <v>946.66472499999998</v>
      </c>
      <c r="X76" s="74">
        <v>3925.45</v>
      </c>
      <c r="Y76" s="74">
        <v>3474.6</v>
      </c>
      <c r="Z76" s="74">
        <v>3886</v>
      </c>
      <c r="AA76" s="74">
        <v>4014.45</v>
      </c>
      <c r="AB76" s="74">
        <v>4031.15</v>
      </c>
      <c r="AC76" s="74">
        <v>4014.5041099999999</v>
      </c>
      <c r="AD76" s="74">
        <v>3606.6167350000001</v>
      </c>
      <c r="AE76" s="74">
        <v>3642.2</v>
      </c>
      <c r="AF76" s="74">
        <v>77976.052840000004</v>
      </c>
    </row>
    <row r="77" spans="1:32" x14ac:dyDescent="0.35">
      <c r="A77" s="1"/>
      <c r="B77" s="72" t="s">
        <v>91</v>
      </c>
      <c r="C77" s="72" t="s">
        <v>92</v>
      </c>
      <c r="D77" s="72" t="s">
        <v>1185</v>
      </c>
      <c r="E77" s="73" t="s">
        <v>656</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c r="W77" s="74">
        <v>435.18518999999998</v>
      </c>
      <c r="X77" s="74">
        <v>2046.6</v>
      </c>
      <c r="Y77" s="74">
        <v>1922.2</v>
      </c>
      <c r="Z77" s="74">
        <v>2042.7</v>
      </c>
      <c r="AA77" s="74">
        <v>2687.65</v>
      </c>
      <c r="AB77" s="74">
        <v>4226.1499999999996</v>
      </c>
      <c r="AC77" s="74">
        <v>2687.4757</v>
      </c>
      <c r="AD77" s="74">
        <v>3989.6832100000001</v>
      </c>
      <c r="AE77" s="74">
        <v>4033.35</v>
      </c>
      <c r="AF77" s="74">
        <v>67552.466249999998</v>
      </c>
    </row>
    <row r="78" spans="1:32" x14ac:dyDescent="0.35">
      <c r="A78" s="1"/>
      <c r="B78" s="72" t="s">
        <v>696</v>
      </c>
      <c r="C78" s="72" t="s">
        <v>1098</v>
      </c>
      <c r="D78" s="72" t="s">
        <v>60</v>
      </c>
      <c r="E78" s="73" t="s">
        <v>655</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378.65</v>
      </c>
      <c r="W78" s="74">
        <v>338.9</v>
      </c>
      <c r="X78" s="74">
        <v>313.8</v>
      </c>
      <c r="Y78" s="74">
        <v>258.75</v>
      </c>
      <c r="Z78" s="74">
        <v>259.64999999999998</v>
      </c>
      <c r="AA78" s="74">
        <v>261.60000000000002</v>
      </c>
      <c r="AB78" s="74">
        <v>251</v>
      </c>
      <c r="AC78" s="74">
        <v>261.9665</v>
      </c>
      <c r="AD78" s="74"/>
      <c r="AE78" s="74"/>
      <c r="AF78" s="74">
        <v>9757.8665000000001</v>
      </c>
    </row>
    <row r="79" spans="1:32" x14ac:dyDescent="0.35">
      <c r="A79" s="1"/>
      <c r="B79" s="72" t="s">
        <v>696</v>
      </c>
      <c r="C79" s="72" t="s">
        <v>1050</v>
      </c>
      <c r="D79" s="72" t="s">
        <v>60</v>
      </c>
      <c r="E79" s="73" t="s">
        <v>655</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123.8</v>
      </c>
      <c r="W79" s="74">
        <v>107</v>
      </c>
      <c r="X79" s="74">
        <v>99.85</v>
      </c>
      <c r="Y79" s="74">
        <v>98.6</v>
      </c>
      <c r="Z79" s="74">
        <v>111.85</v>
      </c>
      <c r="AA79" s="74">
        <v>105.85</v>
      </c>
      <c r="AB79" s="74">
        <v>103.9</v>
      </c>
      <c r="AC79" s="74">
        <v>105.693</v>
      </c>
      <c r="AD79" s="74">
        <v>92.818605000000005</v>
      </c>
      <c r="AE79" s="74">
        <v>91.7</v>
      </c>
      <c r="AF79" s="74">
        <v>3445.3616050000001</v>
      </c>
    </row>
    <row r="80" spans="1:32" x14ac:dyDescent="0.35">
      <c r="A80" s="1"/>
      <c r="B80" s="72" t="s">
        <v>30</v>
      </c>
      <c r="C80" s="72" t="s">
        <v>1051</v>
      </c>
      <c r="D80" s="72" t="s">
        <v>60</v>
      </c>
      <c r="E80" s="73" t="s">
        <v>655</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330.8</v>
      </c>
      <c r="W80" s="74">
        <v>314.75</v>
      </c>
      <c r="X80" s="74">
        <v>305.64999999999998</v>
      </c>
      <c r="Y80" s="74">
        <v>298.2</v>
      </c>
      <c r="Z80" s="74">
        <v>355.8</v>
      </c>
      <c r="AA80" s="74">
        <v>346.45</v>
      </c>
      <c r="AB80" s="74">
        <v>451.7</v>
      </c>
      <c r="AC80" s="74">
        <v>376.15</v>
      </c>
      <c r="AD80" s="74">
        <v>346.3</v>
      </c>
      <c r="AE80" s="74">
        <v>319.60000000000002</v>
      </c>
      <c r="AF80" s="74">
        <v>10709.85</v>
      </c>
    </row>
    <row r="81" spans="1:32" x14ac:dyDescent="0.35">
      <c r="A81" s="1"/>
      <c r="B81" s="72" t="s">
        <v>30</v>
      </c>
      <c r="C81" s="72" t="s">
        <v>1052</v>
      </c>
      <c r="D81" s="72" t="s">
        <v>60</v>
      </c>
      <c r="E81" s="73" t="s">
        <v>655</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351.25</v>
      </c>
      <c r="W81" s="74">
        <v>332.35</v>
      </c>
      <c r="X81" s="74">
        <v>322.45</v>
      </c>
      <c r="Y81" s="74">
        <v>316.35000000000002</v>
      </c>
      <c r="Z81" s="74">
        <v>370.95</v>
      </c>
      <c r="AA81" s="74">
        <v>363.8</v>
      </c>
      <c r="AB81" s="74">
        <v>464.6</v>
      </c>
      <c r="AC81" s="74">
        <v>410.95</v>
      </c>
      <c r="AD81" s="74">
        <v>367.3</v>
      </c>
      <c r="AE81" s="74">
        <v>338.35</v>
      </c>
      <c r="AF81" s="74">
        <v>11035.5</v>
      </c>
    </row>
    <row r="82" spans="1:32" x14ac:dyDescent="0.35">
      <c r="A82" s="1"/>
      <c r="B82" s="72" t="s">
        <v>30</v>
      </c>
      <c r="C82" s="72" t="s">
        <v>1053</v>
      </c>
      <c r="D82" s="72" t="s">
        <v>60</v>
      </c>
      <c r="E82" s="73" t="s">
        <v>655</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350.45</v>
      </c>
      <c r="W82" s="74">
        <v>331.35</v>
      </c>
      <c r="X82" s="74">
        <v>327.75</v>
      </c>
      <c r="Y82" s="74">
        <v>315.45</v>
      </c>
      <c r="Z82" s="74">
        <v>361</v>
      </c>
      <c r="AA82" s="74">
        <v>365.7</v>
      </c>
      <c r="AB82" s="74">
        <v>453.6</v>
      </c>
      <c r="AC82" s="74">
        <v>413.05</v>
      </c>
      <c r="AD82" s="74">
        <v>363.8</v>
      </c>
      <c r="AE82" s="74">
        <v>334.95</v>
      </c>
      <c r="AF82" s="74">
        <v>10926.85</v>
      </c>
    </row>
    <row r="83" spans="1:32" x14ac:dyDescent="0.35">
      <c r="A83" s="1"/>
      <c r="B83" s="72" t="s">
        <v>30</v>
      </c>
      <c r="C83" s="72" t="s">
        <v>1054</v>
      </c>
      <c r="D83" s="72" t="s">
        <v>60</v>
      </c>
      <c r="E83" s="73" t="s">
        <v>655</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189.55</v>
      </c>
      <c r="W83" s="74">
        <v>186.6</v>
      </c>
      <c r="X83" s="74">
        <v>137.69999999999999</v>
      </c>
      <c r="Y83" s="74">
        <v>119.4</v>
      </c>
      <c r="Z83" s="74">
        <v>173.25</v>
      </c>
      <c r="AA83" s="74">
        <v>178.45</v>
      </c>
      <c r="AB83" s="74">
        <v>187.75</v>
      </c>
      <c r="AC83" s="74">
        <v>185.55</v>
      </c>
      <c r="AD83" s="74">
        <v>183.4</v>
      </c>
      <c r="AE83" s="74">
        <v>192.35</v>
      </c>
      <c r="AF83" s="74">
        <v>3849.9</v>
      </c>
    </row>
    <row r="84" spans="1:32" x14ac:dyDescent="0.35">
      <c r="A84" s="1"/>
      <c r="B84" s="72" t="s">
        <v>702</v>
      </c>
      <c r="C84" s="72" t="s">
        <v>1186</v>
      </c>
      <c r="D84" s="72" t="s">
        <v>1187</v>
      </c>
      <c r="E84" s="73" t="s">
        <v>656</v>
      </c>
      <c r="F84" s="74">
        <v>713</v>
      </c>
      <c r="G84" s="74">
        <v>65.7</v>
      </c>
      <c r="H84" s="74"/>
      <c r="I84" s="74"/>
      <c r="J84" s="74"/>
      <c r="K84" s="74"/>
      <c r="L84" s="74"/>
      <c r="M84" s="74"/>
      <c r="N84" s="74"/>
      <c r="O84" s="74"/>
      <c r="P84" s="74"/>
      <c r="Q84" s="74"/>
      <c r="R84" s="74"/>
      <c r="S84" s="74"/>
      <c r="T84" s="74">
        <v>435.4</v>
      </c>
      <c r="U84" s="74">
        <v>283.25</v>
      </c>
      <c r="V84" s="74">
        <v>617.20000000000005</v>
      </c>
      <c r="W84" s="74">
        <v>971.25</v>
      </c>
      <c r="X84" s="74">
        <v>970.65</v>
      </c>
      <c r="Y84" s="74">
        <v>814.75</v>
      </c>
      <c r="Z84" s="74">
        <v>820.95</v>
      </c>
      <c r="AA84" s="74">
        <v>863.85</v>
      </c>
      <c r="AB84" s="74">
        <v>1007.65</v>
      </c>
      <c r="AC84" s="74">
        <v>1027.25</v>
      </c>
      <c r="AD84" s="74">
        <v>1041.3499999999999</v>
      </c>
      <c r="AE84" s="74">
        <v>1050.0999999999999</v>
      </c>
      <c r="AF84" s="74">
        <v>10682.35</v>
      </c>
    </row>
    <row r="85" spans="1:32" x14ac:dyDescent="0.35">
      <c r="A85" s="1"/>
      <c r="B85" s="72" t="s">
        <v>702</v>
      </c>
      <c r="C85" s="72" t="s">
        <v>1186</v>
      </c>
      <c r="D85" s="72" t="s">
        <v>1188</v>
      </c>
      <c r="E85" s="73" t="s">
        <v>656</v>
      </c>
      <c r="F85" s="74"/>
      <c r="G85" s="74"/>
      <c r="H85" s="74"/>
      <c r="I85" s="74"/>
      <c r="J85" s="74"/>
      <c r="K85" s="74"/>
      <c r="L85" s="74"/>
      <c r="M85" s="74"/>
      <c r="N85" s="74"/>
      <c r="O85" s="74"/>
      <c r="P85" s="74"/>
      <c r="Q85" s="74"/>
      <c r="R85" s="74"/>
      <c r="S85" s="74"/>
      <c r="T85" s="74"/>
      <c r="U85" s="74"/>
      <c r="V85" s="74">
        <v>45.1</v>
      </c>
      <c r="W85" s="74">
        <v>259.10000000000002</v>
      </c>
      <c r="X85" s="74">
        <v>296.75</v>
      </c>
      <c r="Y85" s="74">
        <v>437.25</v>
      </c>
      <c r="Z85" s="74">
        <v>425.95</v>
      </c>
      <c r="AA85" s="74">
        <v>391</v>
      </c>
      <c r="AB85" s="74">
        <v>297.10000000000002</v>
      </c>
      <c r="AC85" s="74">
        <v>263.14999999999998</v>
      </c>
      <c r="AD85" s="74">
        <v>268.45</v>
      </c>
      <c r="AE85" s="74">
        <v>274.7</v>
      </c>
      <c r="AF85" s="74">
        <v>2958.55</v>
      </c>
    </row>
    <row r="86" spans="1:32" x14ac:dyDescent="0.35">
      <c r="A86" s="1"/>
      <c r="B86" s="72" t="s">
        <v>313</v>
      </c>
      <c r="C86" s="72" t="s">
        <v>1189</v>
      </c>
      <c r="D86" s="72" t="s">
        <v>1189</v>
      </c>
      <c r="E86" s="73" t="s">
        <v>657</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630.65</v>
      </c>
      <c r="W86" s="74">
        <v>632.04999999999995</v>
      </c>
      <c r="X86" s="74">
        <v>629</v>
      </c>
      <c r="Y86" s="74">
        <v>557.79999999999995</v>
      </c>
      <c r="Z86" s="74">
        <v>581.70000000000005</v>
      </c>
      <c r="AA86" s="74">
        <v>612.70000000000005</v>
      </c>
      <c r="AB86" s="74">
        <v>617.9</v>
      </c>
      <c r="AC86" s="74">
        <v>616.15</v>
      </c>
      <c r="AD86" s="74">
        <v>491.9</v>
      </c>
      <c r="AE86" s="74">
        <v>547.04999999999995</v>
      </c>
      <c r="AF86" s="74">
        <v>15572.7</v>
      </c>
    </row>
    <row r="87" spans="1:32" x14ac:dyDescent="0.35">
      <c r="A87" s="1"/>
      <c r="B87" s="72" t="s">
        <v>697</v>
      </c>
      <c r="C87" s="72" t="s">
        <v>1190</v>
      </c>
      <c r="D87" s="72" t="s">
        <v>60</v>
      </c>
      <c r="E87" s="73" t="s">
        <v>658</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48.65</v>
      </c>
      <c r="W87" s="74">
        <v>49.35</v>
      </c>
      <c r="X87" s="74">
        <v>64.8</v>
      </c>
      <c r="Y87" s="74">
        <v>181.3</v>
      </c>
      <c r="Z87" s="74">
        <v>216.45</v>
      </c>
      <c r="AA87" s="74">
        <v>307</v>
      </c>
      <c r="AB87" s="74">
        <v>292.39999999999998</v>
      </c>
      <c r="AC87" s="74">
        <v>285.14999999999998</v>
      </c>
      <c r="AD87" s="74">
        <v>173.2</v>
      </c>
      <c r="AE87" s="74">
        <v>151.44999999999999</v>
      </c>
      <c r="AF87" s="74">
        <v>4355.1499999999996</v>
      </c>
    </row>
    <row r="88" spans="1:32" x14ac:dyDescent="0.35">
      <c r="A88" s="1"/>
      <c r="B88" s="72" t="s">
        <v>674</v>
      </c>
      <c r="C88" s="72" t="s">
        <v>1191</v>
      </c>
      <c r="D88" s="72" t="s">
        <v>60</v>
      </c>
      <c r="E88" s="73" t="s">
        <v>658</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28.45</v>
      </c>
      <c r="W88" s="74">
        <v>33.299999999999997</v>
      </c>
      <c r="X88" s="74">
        <v>88.75</v>
      </c>
      <c r="Y88" s="74">
        <v>275.14999999999998</v>
      </c>
      <c r="Z88" s="74">
        <v>300.5</v>
      </c>
      <c r="AA88" s="74">
        <v>373.35</v>
      </c>
      <c r="AB88" s="74">
        <v>348.9</v>
      </c>
      <c r="AC88" s="74">
        <v>337.95</v>
      </c>
      <c r="AD88" s="74">
        <v>223.75</v>
      </c>
      <c r="AE88" s="74">
        <v>204.2</v>
      </c>
      <c r="AF88" s="74">
        <v>5663.3</v>
      </c>
    </row>
    <row r="89" spans="1:32" x14ac:dyDescent="0.35">
      <c r="A89" s="1"/>
      <c r="B89" s="72" t="s">
        <v>681</v>
      </c>
      <c r="C89" s="72" t="s">
        <v>1192</v>
      </c>
      <c r="D89" s="72" t="s">
        <v>1150</v>
      </c>
      <c r="E89" s="73" t="s">
        <v>655</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86.15</v>
      </c>
      <c r="W89" s="74">
        <v>84.35</v>
      </c>
      <c r="X89" s="74">
        <v>85.55</v>
      </c>
      <c r="Y89" s="74">
        <v>85.3</v>
      </c>
      <c r="Z89" s="74">
        <v>83.25</v>
      </c>
      <c r="AA89" s="74">
        <v>82.65</v>
      </c>
      <c r="AB89" s="74">
        <v>83.5</v>
      </c>
      <c r="AC89" s="74">
        <v>80.150000000000006</v>
      </c>
      <c r="AD89" s="74">
        <v>63.25</v>
      </c>
      <c r="AE89" s="74"/>
      <c r="AF89" s="74">
        <v>2121.15</v>
      </c>
    </row>
    <row r="90" spans="1:32" x14ac:dyDescent="0.35">
      <c r="A90" s="1"/>
      <c r="B90" s="72" t="s">
        <v>666</v>
      </c>
      <c r="C90" s="72" t="s">
        <v>1055</v>
      </c>
      <c r="D90" s="72" t="s">
        <v>60</v>
      </c>
      <c r="E90" s="73" t="s">
        <v>655</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224.55</v>
      </c>
      <c r="W90" s="74">
        <v>225.35</v>
      </c>
      <c r="X90" s="74">
        <v>255.15</v>
      </c>
      <c r="Y90" s="74">
        <v>447.65</v>
      </c>
      <c r="Z90" s="74">
        <v>433.45</v>
      </c>
      <c r="AA90" s="74">
        <v>446.45</v>
      </c>
      <c r="AB90" s="74">
        <v>448.6</v>
      </c>
      <c r="AC90" s="74">
        <v>448.85</v>
      </c>
      <c r="AD90" s="74">
        <v>448.1</v>
      </c>
      <c r="AE90" s="74">
        <v>447.5</v>
      </c>
      <c r="AF90" s="74">
        <v>7802.65</v>
      </c>
    </row>
    <row r="91" spans="1:32" x14ac:dyDescent="0.35">
      <c r="A91" s="1"/>
      <c r="B91" s="72" t="s">
        <v>682</v>
      </c>
      <c r="C91" s="72" t="s">
        <v>1056</v>
      </c>
      <c r="D91" s="72" t="s">
        <v>60</v>
      </c>
      <c r="E91" s="73" t="s">
        <v>655</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444</v>
      </c>
      <c r="W91" s="74">
        <v>444</v>
      </c>
      <c r="X91" s="74">
        <v>444</v>
      </c>
      <c r="Y91" s="74">
        <v>444</v>
      </c>
      <c r="Z91" s="74">
        <v>444</v>
      </c>
      <c r="AA91" s="74">
        <v>444</v>
      </c>
      <c r="AB91" s="74">
        <v>444.1</v>
      </c>
      <c r="AC91" s="74">
        <v>444</v>
      </c>
      <c r="AD91" s="74">
        <v>441.05</v>
      </c>
      <c r="AE91" s="74">
        <v>446.35</v>
      </c>
      <c r="AF91" s="74">
        <v>11342.25</v>
      </c>
    </row>
    <row r="92" spans="1:32" x14ac:dyDescent="0.35">
      <c r="A92" s="1"/>
      <c r="B92" s="72" t="s">
        <v>659</v>
      </c>
      <c r="C92" s="72" t="s">
        <v>1057</v>
      </c>
      <c r="D92" s="72" t="s">
        <v>1193</v>
      </c>
      <c r="E92" s="73" t="s">
        <v>655</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2369.9</v>
      </c>
      <c r="W92" s="74">
        <v>2493.3000000000002</v>
      </c>
      <c r="X92" s="74">
        <v>2493.35</v>
      </c>
      <c r="Y92" s="74">
        <v>2496.15</v>
      </c>
      <c r="Z92" s="74">
        <v>2434.1</v>
      </c>
      <c r="AA92" s="74">
        <v>2357.6999999999998</v>
      </c>
      <c r="AB92" s="74">
        <v>1886.3</v>
      </c>
      <c r="AC92" s="74">
        <v>2499.1</v>
      </c>
      <c r="AD92" s="74">
        <v>2492.5500000000002</v>
      </c>
      <c r="AE92" s="74">
        <v>688</v>
      </c>
      <c r="AF92" s="74">
        <v>43474.35</v>
      </c>
    </row>
    <row r="93" spans="1:32" x14ac:dyDescent="0.35">
      <c r="A93" s="1"/>
      <c r="B93" s="72" t="s">
        <v>671</v>
      </c>
      <c r="C93" s="72" t="s">
        <v>1194</v>
      </c>
      <c r="D93" s="72" t="s">
        <v>60</v>
      </c>
      <c r="E93" s="73" t="s">
        <v>656</v>
      </c>
      <c r="F93" s="74"/>
      <c r="G93" s="74"/>
      <c r="H93" s="74"/>
      <c r="I93" s="74"/>
      <c r="J93" s="74"/>
      <c r="K93" s="74"/>
      <c r="L93" s="74"/>
      <c r="M93" s="74"/>
      <c r="N93" s="74"/>
      <c r="O93" s="74"/>
      <c r="P93" s="74"/>
      <c r="Q93" s="74"/>
      <c r="R93" s="74"/>
      <c r="S93" s="74"/>
      <c r="T93" s="74"/>
      <c r="U93" s="74"/>
      <c r="V93" s="74"/>
      <c r="W93" s="74">
        <v>88.95</v>
      </c>
      <c r="X93" s="74"/>
      <c r="Y93" s="74"/>
      <c r="Z93" s="74"/>
      <c r="AA93" s="74"/>
      <c r="AB93" s="74"/>
      <c r="AC93" s="74"/>
      <c r="AD93" s="74"/>
      <c r="AE93" s="74"/>
      <c r="AF93" s="74">
        <v>88.95</v>
      </c>
    </row>
    <row r="94" spans="1:32" x14ac:dyDescent="0.35">
      <c r="A94" s="1"/>
      <c r="B94" s="72" t="s">
        <v>671</v>
      </c>
      <c r="C94" s="72" t="s">
        <v>1195</v>
      </c>
      <c r="D94" s="72" t="s">
        <v>60</v>
      </c>
      <c r="E94" s="73" t="s">
        <v>656</v>
      </c>
      <c r="F94" s="74">
        <v>1.6</v>
      </c>
      <c r="G94" s="74"/>
      <c r="H94" s="74"/>
      <c r="I94" s="74"/>
      <c r="J94" s="74"/>
      <c r="K94" s="74"/>
      <c r="L94" s="74"/>
      <c r="M94" s="74"/>
      <c r="N94" s="74">
        <v>1.65</v>
      </c>
      <c r="O94" s="74"/>
      <c r="P94" s="74"/>
      <c r="Q94" s="74"/>
      <c r="R94" s="74"/>
      <c r="S94" s="74"/>
      <c r="T94" s="74"/>
      <c r="U94" s="74"/>
      <c r="V94" s="74">
        <v>1.65</v>
      </c>
      <c r="W94" s="74"/>
      <c r="X94" s="74"/>
      <c r="Y94" s="74"/>
      <c r="Z94" s="74"/>
      <c r="AA94" s="74"/>
      <c r="AB94" s="74"/>
      <c r="AC94" s="74"/>
      <c r="AD94" s="74"/>
      <c r="AE94" s="74"/>
      <c r="AF94" s="74">
        <v>4.9000000000000004</v>
      </c>
    </row>
    <row r="95" spans="1:32" x14ac:dyDescent="0.35">
      <c r="A95" s="1"/>
      <c r="B95" s="72" t="s">
        <v>668</v>
      </c>
      <c r="C95" s="72" t="s">
        <v>1058</v>
      </c>
      <c r="D95" s="72" t="s">
        <v>60</v>
      </c>
      <c r="E95" s="73" t="s">
        <v>655</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2154.9499999999998</v>
      </c>
      <c r="W95" s="74">
        <v>1781.8</v>
      </c>
      <c r="X95" s="74">
        <v>2171.1</v>
      </c>
      <c r="Y95" s="74">
        <v>2160.85</v>
      </c>
      <c r="Z95" s="74">
        <v>2164.9</v>
      </c>
      <c r="AA95" s="74">
        <v>2155.65</v>
      </c>
      <c r="AB95" s="74">
        <v>2172.75</v>
      </c>
      <c r="AC95" s="74">
        <v>2178.9499999999998</v>
      </c>
      <c r="AD95" s="74">
        <v>2125.85</v>
      </c>
      <c r="AE95" s="74">
        <v>2169.15</v>
      </c>
      <c r="AF95" s="74">
        <v>55546.95</v>
      </c>
    </row>
    <row r="96" spans="1:32" x14ac:dyDescent="0.35">
      <c r="A96" s="1"/>
      <c r="B96" s="72" t="s">
        <v>36</v>
      </c>
      <c r="C96" s="72" t="s">
        <v>1059</v>
      </c>
      <c r="D96" s="72" t="s">
        <v>60</v>
      </c>
      <c r="E96" s="73" t="s">
        <v>655</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109.4</v>
      </c>
      <c r="W96" s="74">
        <v>108.65</v>
      </c>
      <c r="X96" s="74">
        <v>110</v>
      </c>
      <c r="Y96" s="74">
        <v>108.75</v>
      </c>
      <c r="Z96" s="74">
        <v>108.75</v>
      </c>
      <c r="AA96" s="74">
        <v>107.05</v>
      </c>
      <c r="AB96" s="74">
        <v>105.2</v>
      </c>
      <c r="AC96" s="74">
        <v>105.4</v>
      </c>
      <c r="AD96" s="74">
        <v>103.375</v>
      </c>
      <c r="AE96" s="74">
        <v>102.4</v>
      </c>
      <c r="AF96" s="74">
        <v>2727.0349999999999</v>
      </c>
    </row>
    <row r="97" spans="1:32" x14ac:dyDescent="0.35">
      <c r="A97" s="1"/>
      <c r="B97" s="72" t="s">
        <v>346</v>
      </c>
      <c r="C97" s="72" t="s">
        <v>1196</v>
      </c>
      <c r="D97" s="72" t="s">
        <v>60</v>
      </c>
      <c r="E97" s="73" t="s">
        <v>657</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1990.25</v>
      </c>
      <c r="W97" s="74">
        <v>1964.4</v>
      </c>
      <c r="X97" s="74">
        <v>1965.75</v>
      </c>
      <c r="Y97" s="74">
        <v>1738.7</v>
      </c>
      <c r="Z97" s="74">
        <v>1825.35</v>
      </c>
      <c r="AA97" s="74">
        <v>1931.15</v>
      </c>
      <c r="AB97" s="74">
        <v>1920.35</v>
      </c>
      <c r="AC97" s="74">
        <v>1886.95</v>
      </c>
      <c r="AD97" s="74">
        <v>1533.9</v>
      </c>
      <c r="AE97" s="74">
        <v>1573.2</v>
      </c>
      <c r="AF97" s="74">
        <v>41373.275000000001</v>
      </c>
    </row>
    <row r="98" spans="1:32" x14ac:dyDescent="0.35">
      <c r="A98" s="1"/>
      <c r="B98" s="72" t="s">
        <v>95</v>
      </c>
      <c r="C98" s="72" t="s">
        <v>1060</v>
      </c>
      <c r="D98" s="72" t="s">
        <v>60</v>
      </c>
      <c r="E98" s="73" t="s">
        <v>655</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13341.6</v>
      </c>
      <c r="W98" s="74">
        <v>13381.05</v>
      </c>
      <c r="X98" s="74">
        <v>13403.15</v>
      </c>
      <c r="Y98" s="74">
        <v>13382.9</v>
      </c>
      <c r="Z98" s="74">
        <v>13424.15</v>
      </c>
      <c r="AA98" s="74">
        <v>13418.15</v>
      </c>
      <c r="AB98" s="74">
        <v>13461.2</v>
      </c>
      <c r="AC98" s="74">
        <v>13479.5</v>
      </c>
      <c r="AD98" s="74">
        <v>10404.15</v>
      </c>
      <c r="AE98" s="74">
        <v>10936.2</v>
      </c>
      <c r="AF98" s="74">
        <v>341294.3</v>
      </c>
    </row>
    <row r="99" spans="1:32" x14ac:dyDescent="0.35">
      <c r="A99" s="1"/>
      <c r="B99" s="72" t="s">
        <v>95</v>
      </c>
      <c r="C99" s="72" t="s">
        <v>98</v>
      </c>
      <c r="D99" s="72" t="s">
        <v>1175</v>
      </c>
      <c r="E99" s="73" t="s">
        <v>656</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3475.8</v>
      </c>
      <c r="W99" s="74">
        <v>2918.05</v>
      </c>
      <c r="X99" s="74">
        <v>2741.05</v>
      </c>
      <c r="Y99" s="74">
        <v>2883.65</v>
      </c>
      <c r="Z99" s="74">
        <v>3123.35</v>
      </c>
      <c r="AA99" s="74">
        <v>3331.85</v>
      </c>
      <c r="AB99" s="74">
        <v>3122.45</v>
      </c>
      <c r="AC99" s="74">
        <v>2998</v>
      </c>
      <c r="AD99" s="74">
        <v>2677.15</v>
      </c>
      <c r="AE99" s="74">
        <v>2936.7</v>
      </c>
      <c r="AF99" s="74">
        <v>79381.45</v>
      </c>
    </row>
    <row r="100" spans="1:32" x14ac:dyDescent="0.35">
      <c r="A100" s="1"/>
      <c r="B100" s="72" t="s">
        <v>95</v>
      </c>
      <c r="C100" s="72" t="s">
        <v>98</v>
      </c>
      <c r="D100" s="72" t="s">
        <v>354</v>
      </c>
      <c r="E100" s="73" t="s">
        <v>656</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3671.35</v>
      </c>
      <c r="W100" s="74">
        <v>3019.25</v>
      </c>
      <c r="X100" s="74">
        <v>2762.1</v>
      </c>
      <c r="Y100" s="74">
        <v>2883.3</v>
      </c>
      <c r="Z100" s="74">
        <v>3124.9</v>
      </c>
      <c r="AA100" s="74">
        <v>3343.05</v>
      </c>
      <c r="AB100" s="74">
        <v>3083.4</v>
      </c>
      <c r="AC100" s="74"/>
      <c r="AD100" s="74"/>
      <c r="AE100" s="74"/>
      <c r="AF100" s="74">
        <v>71121.05</v>
      </c>
    </row>
    <row r="101" spans="1:32" x14ac:dyDescent="0.35">
      <c r="A101" s="1"/>
      <c r="B101" s="72" t="s">
        <v>95</v>
      </c>
      <c r="C101" s="72" t="s">
        <v>98</v>
      </c>
      <c r="D101" s="72" t="s">
        <v>411</v>
      </c>
      <c r="E101" s="73" t="s">
        <v>656</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c r="W101" s="74"/>
      <c r="X101" s="74"/>
      <c r="Y101" s="74">
        <v>2427.4499999999998</v>
      </c>
      <c r="Z101" s="74">
        <v>3126.6</v>
      </c>
      <c r="AA101" s="74">
        <v>3341.5</v>
      </c>
      <c r="AB101" s="74">
        <v>3122.95</v>
      </c>
      <c r="AC101" s="74">
        <v>3059.55</v>
      </c>
      <c r="AD101" s="74">
        <v>2705</v>
      </c>
      <c r="AE101" s="74">
        <v>2985.1</v>
      </c>
      <c r="AF101" s="74">
        <v>69997.95</v>
      </c>
    </row>
    <row r="102" spans="1:32" x14ac:dyDescent="0.35">
      <c r="A102" s="1"/>
      <c r="B102" s="72" t="s">
        <v>95</v>
      </c>
      <c r="C102" s="72" t="s">
        <v>98</v>
      </c>
      <c r="D102" s="72" t="s">
        <v>1148</v>
      </c>
      <c r="E102" s="73" t="s">
        <v>656</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3884.6</v>
      </c>
      <c r="W102" s="74">
        <v>3486.5</v>
      </c>
      <c r="X102" s="74">
        <v>3340.35</v>
      </c>
      <c r="Y102" s="74">
        <v>4845.3500000000004</v>
      </c>
      <c r="Z102" s="74">
        <v>5456.85</v>
      </c>
      <c r="AA102" s="74">
        <v>5632.05</v>
      </c>
      <c r="AB102" s="74">
        <v>5403.35</v>
      </c>
      <c r="AC102" s="74">
        <v>3542.95</v>
      </c>
      <c r="AD102" s="74">
        <v>3301.9</v>
      </c>
      <c r="AE102" s="74">
        <v>3521.9</v>
      </c>
      <c r="AF102" s="74">
        <v>129121.95</v>
      </c>
    </row>
    <row r="103" spans="1:32" x14ac:dyDescent="0.35">
      <c r="A103" s="1"/>
      <c r="B103" s="72" t="s">
        <v>95</v>
      </c>
      <c r="C103" s="72" t="s">
        <v>104</v>
      </c>
      <c r="D103" s="72" t="s">
        <v>573</v>
      </c>
      <c r="E103" s="73" t="s">
        <v>656</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5014.1000000000004</v>
      </c>
      <c r="W103" s="74">
        <v>3321.95</v>
      </c>
      <c r="X103" s="74">
        <v>4452.1499999999996</v>
      </c>
      <c r="Y103" s="74">
        <v>4076.65</v>
      </c>
      <c r="Z103" s="74">
        <v>4909</v>
      </c>
      <c r="AA103" s="74">
        <v>4586.6000000000004</v>
      </c>
      <c r="AB103" s="74">
        <v>5047.7</v>
      </c>
      <c r="AC103" s="74">
        <v>4345.5</v>
      </c>
      <c r="AD103" s="74">
        <v>4588.3500000000004</v>
      </c>
      <c r="AE103" s="74">
        <v>4143.7</v>
      </c>
      <c r="AF103" s="74">
        <v>97702.95</v>
      </c>
    </row>
    <row r="104" spans="1:32" x14ac:dyDescent="0.35">
      <c r="A104" s="1"/>
      <c r="B104" s="72" t="s">
        <v>95</v>
      </c>
      <c r="C104" s="72" t="s">
        <v>104</v>
      </c>
      <c r="D104" s="72" t="s">
        <v>1148</v>
      </c>
      <c r="E104" s="73" t="s">
        <v>656</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2644.15</v>
      </c>
      <c r="W104" s="74">
        <v>1909.8</v>
      </c>
      <c r="X104" s="74">
        <v>2392.35</v>
      </c>
      <c r="Y104" s="74">
        <v>2221.85</v>
      </c>
      <c r="Z104" s="74">
        <v>2587.1</v>
      </c>
      <c r="AA104" s="74">
        <v>2441.75</v>
      </c>
      <c r="AB104" s="74">
        <v>2637.4</v>
      </c>
      <c r="AC104" s="74">
        <v>2319.8000000000002</v>
      </c>
      <c r="AD104" s="74">
        <v>2435.0500000000002</v>
      </c>
      <c r="AE104" s="74">
        <v>2245.15</v>
      </c>
      <c r="AF104" s="74">
        <v>52101.9</v>
      </c>
    </row>
    <row r="105" spans="1:32" x14ac:dyDescent="0.35">
      <c r="A105" s="1"/>
      <c r="B105" s="72" t="s">
        <v>95</v>
      </c>
      <c r="C105" s="72" t="s">
        <v>1061</v>
      </c>
      <c r="D105" s="72" t="s">
        <v>60</v>
      </c>
      <c r="E105" s="73" t="s">
        <v>655</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248.8</v>
      </c>
      <c r="W105" s="74">
        <v>249.95</v>
      </c>
      <c r="X105" s="74">
        <v>249.6</v>
      </c>
      <c r="Y105" s="74">
        <v>249.4</v>
      </c>
      <c r="Z105" s="74">
        <v>249.85</v>
      </c>
      <c r="AA105" s="74">
        <v>173.5</v>
      </c>
      <c r="AB105" s="74">
        <v>140.65</v>
      </c>
      <c r="AC105" s="74">
        <v>134.85</v>
      </c>
      <c r="AD105" s="74">
        <v>130.15</v>
      </c>
      <c r="AE105" s="74">
        <v>130.9</v>
      </c>
      <c r="AF105" s="74">
        <v>5956</v>
      </c>
    </row>
    <row r="106" spans="1:32" x14ac:dyDescent="0.35">
      <c r="A106" s="1"/>
      <c r="B106" s="72" t="s">
        <v>675</v>
      </c>
      <c r="C106" s="72" t="s">
        <v>1197</v>
      </c>
      <c r="D106" s="72" t="s">
        <v>60</v>
      </c>
      <c r="E106" s="73" t="s">
        <v>657</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2.2000000000000002</v>
      </c>
      <c r="W106" s="74">
        <v>3</v>
      </c>
      <c r="X106" s="74">
        <v>2.35</v>
      </c>
      <c r="Y106" s="74">
        <v>2</v>
      </c>
      <c r="Z106" s="74">
        <v>1.35</v>
      </c>
      <c r="AA106" s="74">
        <v>2.35</v>
      </c>
      <c r="AB106" s="74">
        <v>1.7</v>
      </c>
      <c r="AC106" s="74">
        <v>1.1499999999999999</v>
      </c>
      <c r="AD106" s="74">
        <v>2.4500000000000002</v>
      </c>
      <c r="AE106" s="74">
        <v>2.2000000000000002</v>
      </c>
      <c r="AF106" s="74">
        <v>53.8</v>
      </c>
    </row>
    <row r="107" spans="1:32" x14ac:dyDescent="0.35">
      <c r="A107" s="1"/>
      <c r="B107" s="72" t="s">
        <v>664</v>
      </c>
      <c r="C107" s="72" t="s">
        <v>1062</v>
      </c>
      <c r="D107" s="72" t="s">
        <v>60</v>
      </c>
      <c r="E107" s="73" t="s">
        <v>655</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1610.5</v>
      </c>
      <c r="W107" s="74">
        <v>1554.35</v>
      </c>
      <c r="X107" s="74">
        <v>1514.75</v>
      </c>
      <c r="Y107" s="74">
        <v>1480.65</v>
      </c>
      <c r="Z107" s="74">
        <v>1469.1</v>
      </c>
      <c r="AA107" s="74">
        <v>1427.85</v>
      </c>
      <c r="AB107" s="74">
        <v>1563.95</v>
      </c>
      <c r="AC107" s="74">
        <v>1495</v>
      </c>
      <c r="AD107" s="74">
        <v>1418.3</v>
      </c>
      <c r="AE107" s="74">
        <v>1153.9000000000001</v>
      </c>
      <c r="AF107" s="74">
        <v>43199.637549999999</v>
      </c>
    </row>
    <row r="108" spans="1:32" x14ac:dyDescent="0.35">
      <c r="A108" s="1"/>
      <c r="B108" s="72" t="s">
        <v>677</v>
      </c>
      <c r="C108" s="72" t="s">
        <v>1063</v>
      </c>
      <c r="D108" s="72" t="s">
        <v>60</v>
      </c>
      <c r="E108" s="73" t="s">
        <v>655</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c r="W108" s="74"/>
      <c r="X108" s="74">
        <v>17.149999999999999</v>
      </c>
      <c r="Y108" s="74">
        <v>37.125</v>
      </c>
      <c r="Z108" s="74">
        <v>43.2</v>
      </c>
      <c r="AA108" s="74">
        <v>56.4</v>
      </c>
      <c r="AB108" s="74">
        <v>49.7</v>
      </c>
      <c r="AC108" s="74">
        <v>78.3</v>
      </c>
      <c r="AD108" s="74">
        <v>78.25</v>
      </c>
      <c r="AE108" s="74">
        <v>58.5</v>
      </c>
      <c r="AF108" s="74">
        <v>1216.175</v>
      </c>
    </row>
    <row r="109" spans="1:32" x14ac:dyDescent="0.35">
      <c r="A109" s="1"/>
      <c r="B109" s="72" t="s">
        <v>698</v>
      </c>
      <c r="C109" s="72" t="s">
        <v>1198</v>
      </c>
      <c r="D109" s="72" t="s">
        <v>60</v>
      </c>
      <c r="E109" s="73" t="s">
        <v>657</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119.45</v>
      </c>
      <c r="W109" s="74">
        <v>121.3</v>
      </c>
      <c r="X109" s="74">
        <v>120.35</v>
      </c>
      <c r="Y109" s="74">
        <v>112</v>
      </c>
      <c r="Z109" s="74">
        <v>110.25</v>
      </c>
      <c r="AA109" s="74">
        <v>127.35</v>
      </c>
      <c r="AB109" s="74">
        <v>118.2</v>
      </c>
      <c r="AC109" s="74">
        <v>118</v>
      </c>
      <c r="AD109" s="74">
        <v>98.8</v>
      </c>
      <c r="AE109" s="74">
        <v>90.4</v>
      </c>
      <c r="AF109" s="74">
        <v>2986.7</v>
      </c>
    </row>
    <row r="110" spans="1:32" x14ac:dyDescent="0.35">
      <c r="A110" s="1"/>
      <c r="B110" s="72" t="s">
        <v>376</v>
      </c>
      <c r="C110" s="72" t="s">
        <v>1199</v>
      </c>
      <c r="D110" s="72" t="s">
        <v>60</v>
      </c>
      <c r="E110" s="73" t="s">
        <v>656</v>
      </c>
      <c r="F110" s="74"/>
      <c r="G110" s="74"/>
      <c r="H110" s="74"/>
      <c r="I110" s="74">
        <v>315.8</v>
      </c>
      <c r="J110" s="74">
        <v>854.5</v>
      </c>
      <c r="K110" s="74">
        <v>858.15</v>
      </c>
      <c r="L110" s="74">
        <v>753.2</v>
      </c>
      <c r="M110" s="74"/>
      <c r="N110" s="74"/>
      <c r="O110" s="74"/>
      <c r="P110" s="74"/>
      <c r="Q110" s="74"/>
      <c r="R110" s="74"/>
      <c r="S110" s="74"/>
      <c r="T110" s="74"/>
      <c r="U110" s="74"/>
      <c r="V110" s="74"/>
      <c r="W110" s="74"/>
      <c r="X110" s="74"/>
      <c r="Y110" s="74"/>
      <c r="Z110" s="74"/>
      <c r="AA110" s="74"/>
      <c r="AB110" s="74"/>
      <c r="AC110" s="74"/>
      <c r="AD110" s="74"/>
      <c r="AE110" s="74"/>
      <c r="AF110" s="74">
        <v>2781.65</v>
      </c>
    </row>
    <row r="111" spans="1:32" x14ac:dyDescent="0.35">
      <c r="A111" s="1"/>
      <c r="B111" s="72" t="s">
        <v>683</v>
      </c>
      <c r="C111" s="72" t="s">
        <v>1200</v>
      </c>
      <c r="D111" s="72" t="s">
        <v>60</v>
      </c>
      <c r="E111" s="73" t="s">
        <v>657</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122.7</v>
      </c>
      <c r="W111" s="74">
        <v>118.05</v>
      </c>
      <c r="X111" s="74">
        <v>124.55</v>
      </c>
      <c r="Y111" s="74">
        <v>117.9</v>
      </c>
      <c r="Z111" s="74">
        <v>117.8</v>
      </c>
      <c r="AA111" s="74">
        <v>121.35</v>
      </c>
      <c r="AB111" s="74">
        <v>121.85</v>
      </c>
      <c r="AC111" s="74">
        <v>122.6</v>
      </c>
      <c r="AD111" s="74">
        <v>88.35</v>
      </c>
      <c r="AE111" s="74">
        <v>87.35</v>
      </c>
      <c r="AF111" s="74">
        <v>2985.4</v>
      </c>
    </row>
    <row r="112" spans="1:32" x14ac:dyDescent="0.35">
      <c r="A112" s="1"/>
      <c r="B112" s="72" t="s">
        <v>107</v>
      </c>
      <c r="C112" s="72" t="s">
        <v>1064</v>
      </c>
      <c r="D112" s="72" t="s">
        <v>60</v>
      </c>
      <c r="E112" s="73" t="s">
        <v>655</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130.30000000000001</v>
      </c>
      <c r="W112" s="74">
        <v>128.9</v>
      </c>
      <c r="X112" s="74">
        <v>130.55000000000001</v>
      </c>
      <c r="Y112" s="74">
        <v>128.44999999999999</v>
      </c>
      <c r="Z112" s="74">
        <v>130.5</v>
      </c>
      <c r="AA112" s="74">
        <v>130.6</v>
      </c>
      <c r="AB112" s="74">
        <v>130.94999999999999</v>
      </c>
      <c r="AC112" s="74">
        <v>129.1</v>
      </c>
      <c r="AD112" s="74">
        <v>130.4</v>
      </c>
      <c r="AE112" s="74">
        <v>129.80000000000001</v>
      </c>
      <c r="AF112" s="74">
        <v>3297.3</v>
      </c>
    </row>
    <row r="113" spans="1:32" x14ac:dyDescent="0.35">
      <c r="A113" s="1"/>
      <c r="B113" s="72" t="s">
        <v>107</v>
      </c>
      <c r="C113" s="72" t="s">
        <v>1065</v>
      </c>
      <c r="D113" s="72" t="s">
        <v>60</v>
      </c>
      <c r="E113" s="73" t="s">
        <v>655</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5153.7</v>
      </c>
      <c r="W113" s="74">
        <v>5103.3500000000004</v>
      </c>
      <c r="X113" s="74">
        <v>4298.7</v>
      </c>
      <c r="Y113" s="74">
        <v>5148.3</v>
      </c>
      <c r="Z113" s="74">
        <v>5010</v>
      </c>
      <c r="AA113" s="74">
        <v>4910.6499999999996</v>
      </c>
      <c r="AB113" s="74">
        <v>4699.3</v>
      </c>
      <c r="AC113" s="74">
        <v>4552.3</v>
      </c>
      <c r="AD113" s="74">
        <v>4467.45</v>
      </c>
      <c r="AE113" s="74">
        <v>4328.75</v>
      </c>
      <c r="AF113" s="74">
        <v>132160.6</v>
      </c>
    </row>
    <row r="114" spans="1:32" x14ac:dyDescent="0.35">
      <c r="A114" s="1"/>
      <c r="B114" s="72" t="s">
        <v>107</v>
      </c>
      <c r="C114" s="72" t="s">
        <v>113</v>
      </c>
      <c r="D114" s="72" t="s">
        <v>60</v>
      </c>
      <c r="E114" s="73" t="s">
        <v>655</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2160.9</v>
      </c>
      <c r="W114" s="74">
        <v>2141.75</v>
      </c>
      <c r="X114" s="74">
        <v>2156.35</v>
      </c>
      <c r="Y114" s="74">
        <v>2155.8000000000002</v>
      </c>
      <c r="Z114" s="74">
        <v>2161.1</v>
      </c>
      <c r="AA114" s="74">
        <v>2160.5</v>
      </c>
      <c r="AB114" s="74">
        <v>2157.9</v>
      </c>
      <c r="AC114" s="74">
        <v>2131.1999999999998</v>
      </c>
      <c r="AD114" s="74">
        <v>2163.85</v>
      </c>
      <c r="AE114" s="74">
        <v>2147.4499999999998</v>
      </c>
      <c r="AF114" s="74">
        <v>54094.2</v>
      </c>
    </row>
    <row r="115" spans="1:32" x14ac:dyDescent="0.35">
      <c r="A115" s="1"/>
      <c r="B115" s="72" t="s">
        <v>107</v>
      </c>
      <c r="C115" s="72" t="s">
        <v>1066</v>
      </c>
      <c r="D115" s="72" t="s">
        <v>60</v>
      </c>
      <c r="E115" s="73" t="s">
        <v>655</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237.75</v>
      </c>
      <c r="W115" s="74">
        <v>237.55</v>
      </c>
      <c r="X115" s="74">
        <v>237.9</v>
      </c>
      <c r="Y115" s="74">
        <v>173.25</v>
      </c>
      <c r="Z115" s="74">
        <v>237.95</v>
      </c>
      <c r="AA115" s="74">
        <v>237.9</v>
      </c>
      <c r="AB115" s="74">
        <v>237.8</v>
      </c>
      <c r="AC115" s="74">
        <v>238</v>
      </c>
      <c r="AD115" s="74">
        <v>238</v>
      </c>
      <c r="AE115" s="74">
        <v>238.3</v>
      </c>
      <c r="AF115" s="74">
        <v>5981.85</v>
      </c>
    </row>
    <row r="116" spans="1:32" x14ac:dyDescent="0.35">
      <c r="A116" s="1"/>
      <c r="B116" s="72" t="s">
        <v>115</v>
      </c>
      <c r="C116" s="72" t="s">
        <v>1201</v>
      </c>
      <c r="D116" s="72" t="s">
        <v>60</v>
      </c>
      <c r="E116" s="73" t="s">
        <v>658</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1402.15</v>
      </c>
      <c r="W116" s="74">
        <v>1469.25</v>
      </c>
      <c r="X116" s="74">
        <v>248.45</v>
      </c>
      <c r="Y116" s="74">
        <v>1539.3</v>
      </c>
      <c r="Z116" s="74">
        <v>1465.55</v>
      </c>
      <c r="AA116" s="74">
        <v>721.7</v>
      </c>
      <c r="AB116" s="74">
        <v>1171.5999999999999</v>
      </c>
      <c r="AC116" s="74">
        <v>914.85</v>
      </c>
      <c r="AD116" s="74">
        <v>908.5</v>
      </c>
      <c r="AE116" s="74">
        <v>1433.45</v>
      </c>
      <c r="AF116" s="74">
        <v>28626.799999999999</v>
      </c>
    </row>
    <row r="117" spans="1:32" x14ac:dyDescent="0.35">
      <c r="A117" s="1"/>
      <c r="B117" s="72" t="s">
        <v>115</v>
      </c>
      <c r="C117" s="72" t="s">
        <v>1202</v>
      </c>
      <c r="D117" s="72" t="s">
        <v>60</v>
      </c>
      <c r="E117" s="73" t="s">
        <v>658</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1396.45</v>
      </c>
      <c r="W117" s="74">
        <v>1399.35</v>
      </c>
      <c r="X117" s="74">
        <v>1360.3</v>
      </c>
      <c r="Y117" s="74">
        <v>1635.8</v>
      </c>
      <c r="Z117" s="74">
        <v>1496.95</v>
      </c>
      <c r="AA117" s="74">
        <v>644.85</v>
      </c>
      <c r="AB117" s="74">
        <v>1107.75</v>
      </c>
      <c r="AC117" s="74">
        <v>901.95</v>
      </c>
      <c r="AD117" s="74">
        <v>910.25</v>
      </c>
      <c r="AE117" s="74">
        <v>1488.2</v>
      </c>
      <c r="AF117" s="74">
        <v>34314.15</v>
      </c>
    </row>
    <row r="118" spans="1:32" x14ac:dyDescent="0.35">
      <c r="A118" s="1"/>
      <c r="B118" s="72" t="s">
        <v>115</v>
      </c>
      <c r="C118" s="72" t="s">
        <v>1067</v>
      </c>
      <c r="D118" s="72" t="s">
        <v>60</v>
      </c>
      <c r="E118" s="73" t="s">
        <v>655</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1894.2</v>
      </c>
      <c r="W118" s="74">
        <v>1793.05</v>
      </c>
      <c r="X118" s="74">
        <v>1886.9</v>
      </c>
      <c r="Y118" s="74">
        <v>1879.85</v>
      </c>
      <c r="Z118" s="74">
        <v>1840.75</v>
      </c>
      <c r="AA118" s="74">
        <v>1861.65</v>
      </c>
      <c r="AB118" s="74">
        <v>1884.2114999999999</v>
      </c>
      <c r="AC118" s="74">
        <v>1869.7</v>
      </c>
      <c r="AD118" s="74">
        <v>1752</v>
      </c>
      <c r="AE118" s="74">
        <v>1889.6</v>
      </c>
      <c r="AF118" s="74">
        <v>48718.161500000002</v>
      </c>
    </row>
    <row r="119" spans="1:32" x14ac:dyDescent="0.35">
      <c r="A119" s="1"/>
      <c r="B119" s="72" t="s">
        <v>115</v>
      </c>
      <c r="C119" s="72" t="s">
        <v>1068</v>
      </c>
      <c r="D119" s="72" t="s">
        <v>1150</v>
      </c>
      <c r="E119" s="73" t="s">
        <v>655</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14.4</v>
      </c>
      <c r="W119" s="74">
        <v>14.4</v>
      </c>
      <c r="X119" s="74">
        <v>14.4</v>
      </c>
      <c r="Y119" s="74">
        <v>14.4</v>
      </c>
      <c r="Z119" s="74">
        <v>14.4</v>
      </c>
      <c r="AA119" s="74">
        <v>14.4</v>
      </c>
      <c r="AB119" s="74">
        <v>14.4</v>
      </c>
      <c r="AC119" s="74">
        <v>14.4</v>
      </c>
      <c r="AD119" s="74">
        <v>14.4</v>
      </c>
      <c r="AE119" s="74">
        <v>14.4</v>
      </c>
      <c r="AF119" s="74">
        <v>361.8</v>
      </c>
    </row>
    <row r="120" spans="1:32" x14ac:dyDescent="0.35">
      <c r="A120" s="1"/>
      <c r="B120" s="72" t="s">
        <v>115</v>
      </c>
      <c r="C120" s="72" t="s">
        <v>1070</v>
      </c>
      <c r="D120" s="72" t="s">
        <v>60</v>
      </c>
      <c r="E120" s="73" t="s">
        <v>655</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721.6</v>
      </c>
      <c r="W120" s="74">
        <v>723.55</v>
      </c>
      <c r="X120" s="74">
        <v>723.8</v>
      </c>
      <c r="Y120" s="74">
        <v>722.3</v>
      </c>
      <c r="Z120" s="74">
        <v>724.8</v>
      </c>
      <c r="AA120" s="74">
        <v>722</v>
      </c>
      <c r="AB120" s="74">
        <v>723</v>
      </c>
      <c r="AC120" s="74">
        <v>722.5</v>
      </c>
      <c r="AD120" s="74">
        <v>722.35</v>
      </c>
      <c r="AE120" s="74">
        <v>724.35</v>
      </c>
      <c r="AF120" s="74">
        <v>18236.3</v>
      </c>
    </row>
    <row r="121" spans="1:32" x14ac:dyDescent="0.35">
      <c r="A121" s="1"/>
      <c r="B121" s="72" t="s">
        <v>115</v>
      </c>
      <c r="C121" s="72" t="s">
        <v>1073</v>
      </c>
      <c r="D121" s="72" t="s">
        <v>60</v>
      </c>
      <c r="E121" s="73" t="s">
        <v>655</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3968.7</v>
      </c>
      <c r="W121" s="74">
        <v>3800.55</v>
      </c>
      <c r="X121" s="74">
        <v>3541.95</v>
      </c>
      <c r="Y121" s="74">
        <v>3216.15</v>
      </c>
      <c r="Z121" s="74">
        <v>2551.4499999999998</v>
      </c>
      <c r="AA121" s="74">
        <v>2552.65</v>
      </c>
      <c r="AB121" s="74">
        <v>3234.7</v>
      </c>
      <c r="AC121" s="74">
        <v>2731.95</v>
      </c>
      <c r="AD121" s="74">
        <v>3027.4</v>
      </c>
      <c r="AE121" s="74">
        <v>2963.05</v>
      </c>
      <c r="AF121" s="74">
        <v>109568.8</v>
      </c>
    </row>
    <row r="122" spans="1:32" x14ac:dyDescent="0.35">
      <c r="A122" s="1"/>
      <c r="B122" s="72" t="s">
        <v>115</v>
      </c>
      <c r="C122" s="72" t="s">
        <v>1074</v>
      </c>
      <c r="D122" s="72" t="s">
        <v>60</v>
      </c>
      <c r="E122" s="73" t="s">
        <v>655</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3089.75</v>
      </c>
      <c r="W122" s="74">
        <v>1021.75</v>
      </c>
      <c r="X122" s="74">
        <v>2990.5</v>
      </c>
      <c r="Y122" s="74">
        <v>3027.15</v>
      </c>
      <c r="Z122" s="74">
        <v>2795.3</v>
      </c>
      <c r="AA122" s="74">
        <v>2957.7</v>
      </c>
      <c r="AB122" s="74">
        <v>2958.45</v>
      </c>
      <c r="AC122" s="74">
        <v>2882.85</v>
      </c>
      <c r="AD122" s="74">
        <v>2994.25</v>
      </c>
      <c r="AE122" s="74">
        <v>2952.45</v>
      </c>
      <c r="AF122" s="74">
        <v>76958.45</v>
      </c>
    </row>
    <row r="123" spans="1:32" x14ac:dyDescent="0.35">
      <c r="A123" s="1"/>
      <c r="B123" s="72" t="s">
        <v>115</v>
      </c>
      <c r="C123" s="72" t="s">
        <v>1075</v>
      </c>
      <c r="D123" s="72" t="s">
        <v>60</v>
      </c>
      <c r="E123" s="73" t="s">
        <v>655</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1229.0999999999999</v>
      </c>
      <c r="W123" s="74">
        <v>1119.6500000000001</v>
      </c>
      <c r="X123" s="74">
        <v>1119.8</v>
      </c>
      <c r="Y123" s="74">
        <v>1118.55</v>
      </c>
      <c r="Z123" s="74">
        <v>1120.4000000000001</v>
      </c>
      <c r="AA123" s="74">
        <v>1118.3499999999999</v>
      </c>
      <c r="AB123" s="74">
        <v>1227.8499999999999</v>
      </c>
      <c r="AC123" s="74">
        <v>1546.15</v>
      </c>
      <c r="AD123" s="74">
        <v>1552.3</v>
      </c>
      <c r="AE123" s="74">
        <v>1556.6</v>
      </c>
      <c r="AF123" s="74">
        <v>24560.6</v>
      </c>
    </row>
    <row r="124" spans="1:32" x14ac:dyDescent="0.35">
      <c r="A124" s="1"/>
      <c r="B124" s="72" t="s">
        <v>115</v>
      </c>
      <c r="C124" s="72" t="s">
        <v>1203</v>
      </c>
      <c r="D124" s="72" t="s">
        <v>1204</v>
      </c>
      <c r="E124" s="73" t="s">
        <v>657</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814.35</v>
      </c>
      <c r="W124" s="74">
        <v>811.5</v>
      </c>
      <c r="X124" s="74">
        <v>805.3</v>
      </c>
      <c r="Y124" s="74">
        <v>784.3</v>
      </c>
      <c r="Z124" s="74">
        <v>803.2</v>
      </c>
      <c r="AA124" s="74">
        <v>795</v>
      </c>
      <c r="AB124" s="74">
        <v>788.8</v>
      </c>
      <c r="AC124" s="74">
        <v>779.7</v>
      </c>
      <c r="AD124" s="74">
        <v>686</v>
      </c>
      <c r="AE124" s="74">
        <v>632.1</v>
      </c>
      <c r="AF124" s="74">
        <v>20176.349999999999</v>
      </c>
    </row>
    <row r="125" spans="1:32" x14ac:dyDescent="0.35">
      <c r="A125" s="1"/>
      <c r="B125" s="72" t="s">
        <v>115</v>
      </c>
      <c r="C125" s="72" t="s">
        <v>1205</v>
      </c>
      <c r="D125" s="72" t="s">
        <v>60</v>
      </c>
      <c r="E125" s="73" t="s">
        <v>657</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1100.05</v>
      </c>
      <c r="W125" s="74">
        <v>1101.45</v>
      </c>
      <c r="X125" s="74">
        <v>1091.8</v>
      </c>
      <c r="Y125" s="74">
        <v>1058.05</v>
      </c>
      <c r="Z125" s="74">
        <v>1087.8</v>
      </c>
      <c r="AA125" s="74">
        <v>1074.3499999999999</v>
      </c>
      <c r="AB125" s="74">
        <v>1067</v>
      </c>
      <c r="AC125" s="74">
        <v>1056.4000000000001</v>
      </c>
      <c r="AD125" s="74">
        <v>942.45</v>
      </c>
      <c r="AE125" s="74">
        <v>839.85</v>
      </c>
      <c r="AF125" s="74">
        <v>27193.25</v>
      </c>
    </row>
    <row r="126" spans="1:32" x14ac:dyDescent="0.35">
      <c r="A126" s="1"/>
      <c r="B126" s="72" t="s">
        <v>115</v>
      </c>
      <c r="C126" s="72" t="s">
        <v>1206</v>
      </c>
      <c r="D126" s="72" t="s">
        <v>117</v>
      </c>
      <c r="E126" s="73" t="s">
        <v>656</v>
      </c>
      <c r="F126" s="74"/>
      <c r="G126" s="74"/>
      <c r="H126" s="74"/>
      <c r="I126" s="74"/>
      <c r="J126" s="74"/>
      <c r="K126" s="74"/>
      <c r="L126" s="74">
        <v>465.9</v>
      </c>
      <c r="M126" s="74">
        <v>126.9</v>
      </c>
      <c r="N126" s="74"/>
      <c r="O126" s="74"/>
      <c r="P126" s="74"/>
      <c r="Q126" s="74"/>
      <c r="R126" s="74"/>
      <c r="S126" s="74"/>
      <c r="T126" s="74"/>
      <c r="U126" s="74"/>
      <c r="V126" s="74"/>
      <c r="W126" s="74"/>
      <c r="X126" s="74"/>
      <c r="Y126" s="74"/>
      <c r="Z126" s="74"/>
      <c r="AA126" s="74"/>
      <c r="AB126" s="74"/>
      <c r="AC126" s="74"/>
      <c r="AD126" s="74"/>
      <c r="AE126" s="74"/>
      <c r="AF126" s="74">
        <v>592.79999999999995</v>
      </c>
    </row>
    <row r="127" spans="1:32" x14ac:dyDescent="0.35">
      <c r="A127" s="1"/>
      <c r="B127" s="72" t="s">
        <v>115</v>
      </c>
      <c r="C127" s="72" t="s">
        <v>1206</v>
      </c>
      <c r="D127" s="72" t="s">
        <v>1207</v>
      </c>
      <c r="E127" s="73" t="s">
        <v>656</v>
      </c>
      <c r="F127" s="74"/>
      <c r="G127" s="74"/>
      <c r="H127" s="74"/>
      <c r="I127" s="74"/>
      <c r="J127" s="74"/>
      <c r="K127" s="74">
        <v>215.45</v>
      </c>
      <c r="L127" s="74"/>
      <c r="M127" s="74"/>
      <c r="N127" s="74"/>
      <c r="O127" s="74"/>
      <c r="P127" s="74"/>
      <c r="Q127" s="74"/>
      <c r="R127" s="74"/>
      <c r="S127" s="74"/>
      <c r="T127" s="74"/>
      <c r="U127" s="74"/>
      <c r="V127" s="74">
        <v>201.9</v>
      </c>
      <c r="W127" s="74"/>
      <c r="X127" s="74"/>
      <c r="Y127" s="74"/>
      <c r="Z127" s="74"/>
      <c r="AA127" s="74"/>
      <c r="AB127" s="74"/>
      <c r="AC127" s="74"/>
      <c r="AD127" s="74"/>
      <c r="AE127" s="74"/>
      <c r="AF127" s="74">
        <v>417.35</v>
      </c>
    </row>
    <row r="128" spans="1:32" x14ac:dyDescent="0.35">
      <c r="A128" s="1"/>
      <c r="B128" s="72" t="s">
        <v>115</v>
      </c>
      <c r="C128" s="72" t="s">
        <v>1206</v>
      </c>
      <c r="D128" s="72" t="s">
        <v>408</v>
      </c>
      <c r="E128" s="73" t="s">
        <v>656</v>
      </c>
      <c r="F128" s="74"/>
      <c r="G128" s="74"/>
      <c r="H128" s="74"/>
      <c r="I128" s="74"/>
      <c r="J128" s="74"/>
      <c r="K128" s="74">
        <v>149.15</v>
      </c>
      <c r="L128" s="74"/>
      <c r="M128" s="74"/>
      <c r="N128" s="74"/>
      <c r="O128" s="74"/>
      <c r="P128" s="74"/>
      <c r="Q128" s="74"/>
      <c r="R128" s="74"/>
      <c r="S128" s="74"/>
      <c r="T128" s="74"/>
      <c r="U128" s="74"/>
      <c r="V128" s="74"/>
      <c r="W128" s="74"/>
      <c r="X128" s="74"/>
      <c r="Y128" s="74"/>
      <c r="Z128" s="74"/>
      <c r="AA128" s="74"/>
      <c r="AB128" s="74"/>
      <c r="AC128" s="74"/>
      <c r="AD128" s="74"/>
      <c r="AE128" s="74"/>
      <c r="AF128" s="74">
        <v>149.15</v>
      </c>
    </row>
    <row r="129" spans="1:32" x14ac:dyDescent="0.35">
      <c r="A129" s="1"/>
      <c r="B129" s="72" t="s">
        <v>115</v>
      </c>
      <c r="C129" s="72" t="s">
        <v>1208</v>
      </c>
      <c r="D129" s="72" t="s">
        <v>1209</v>
      </c>
      <c r="E129" s="73" t="s">
        <v>656</v>
      </c>
      <c r="F129" s="74"/>
      <c r="G129" s="74"/>
      <c r="H129" s="74"/>
      <c r="I129" s="74"/>
      <c r="J129" s="74"/>
      <c r="K129" s="74">
        <v>721.2</v>
      </c>
      <c r="L129" s="74">
        <v>973.7</v>
      </c>
      <c r="M129" s="74"/>
      <c r="N129" s="74"/>
      <c r="O129" s="74"/>
      <c r="P129" s="74"/>
      <c r="Q129" s="74">
        <v>1368.55</v>
      </c>
      <c r="R129" s="74">
        <v>620.45000000000005</v>
      </c>
      <c r="S129" s="74"/>
      <c r="T129" s="74"/>
      <c r="U129" s="74"/>
      <c r="V129" s="74">
        <v>673</v>
      </c>
      <c r="W129" s="74">
        <v>966.7</v>
      </c>
      <c r="X129" s="74">
        <v>706.7</v>
      </c>
      <c r="Y129" s="74"/>
      <c r="Z129" s="74"/>
      <c r="AA129" s="74"/>
      <c r="AB129" s="74"/>
      <c r="AC129" s="74"/>
      <c r="AD129" s="74"/>
      <c r="AE129" s="74">
        <v>619.29999999999995</v>
      </c>
      <c r="AF129" s="74">
        <v>6649.6</v>
      </c>
    </row>
    <row r="130" spans="1:32" x14ac:dyDescent="0.35">
      <c r="A130" s="1"/>
      <c r="B130" s="72" t="s">
        <v>115</v>
      </c>
      <c r="C130" s="72" t="s">
        <v>122</v>
      </c>
      <c r="D130" s="72" t="s">
        <v>411</v>
      </c>
      <c r="E130" s="73" t="s">
        <v>656</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3271.6</v>
      </c>
      <c r="W130" s="74">
        <v>807.6</v>
      </c>
      <c r="X130" s="74">
        <v>2331.85</v>
      </c>
      <c r="Y130" s="74">
        <v>3216.45</v>
      </c>
      <c r="Z130" s="74">
        <v>2888.45</v>
      </c>
      <c r="AA130" s="74">
        <v>3201.35</v>
      </c>
      <c r="AB130" s="74">
        <v>3099.05</v>
      </c>
      <c r="AC130" s="74">
        <v>3166.95</v>
      </c>
      <c r="AD130" s="74">
        <v>2806.2</v>
      </c>
      <c r="AE130" s="74">
        <v>2869.2</v>
      </c>
      <c r="AF130" s="74">
        <v>68736.800000000003</v>
      </c>
    </row>
    <row r="131" spans="1:32" x14ac:dyDescent="0.35">
      <c r="A131" s="1"/>
      <c r="B131" s="72" t="s">
        <v>115</v>
      </c>
      <c r="C131" s="72" t="s">
        <v>122</v>
      </c>
      <c r="D131" s="72" t="s">
        <v>75</v>
      </c>
      <c r="E131" s="73" t="s">
        <v>656</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3444.65</v>
      </c>
      <c r="W131" s="74">
        <v>1808.75</v>
      </c>
      <c r="X131" s="74">
        <v>1316</v>
      </c>
      <c r="Y131" s="74">
        <v>3235.65</v>
      </c>
      <c r="Z131" s="74">
        <v>2893.05</v>
      </c>
      <c r="AA131" s="74">
        <v>3210.9</v>
      </c>
      <c r="AB131" s="74">
        <v>3108.3</v>
      </c>
      <c r="AC131" s="74">
        <v>3177.55</v>
      </c>
      <c r="AD131" s="74">
        <v>2806.7</v>
      </c>
      <c r="AE131" s="74">
        <v>2870</v>
      </c>
      <c r="AF131" s="74">
        <v>74132.7</v>
      </c>
    </row>
    <row r="132" spans="1:32" x14ac:dyDescent="0.35">
      <c r="A132" s="1"/>
      <c r="B132" s="72" t="s">
        <v>115</v>
      </c>
      <c r="C132" s="72" t="s">
        <v>122</v>
      </c>
      <c r="D132" s="72" t="s">
        <v>1210</v>
      </c>
      <c r="E132" s="73" t="s">
        <v>656</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3418.95</v>
      </c>
      <c r="W132" s="74">
        <v>839.85</v>
      </c>
      <c r="X132" s="74">
        <v>1662.2</v>
      </c>
      <c r="Y132" s="74">
        <v>3604.6</v>
      </c>
      <c r="Z132" s="74">
        <v>3196.45</v>
      </c>
      <c r="AA132" s="74">
        <v>3390.95</v>
      </c>
      <c r="AB132" s="74">
        <v>3339.05</v>
      </c>
      <c r="AC132" s="74">
        <v>3361.75</v>
      </c>
      <c r="AD132" s="74">
        <v>3138.45</v>
      </c>
      <c r="AE132" s="74">
        <v>3171.75</v>
      </c>
      <c r="AF132" s="74">
        <v>76084.75</v>
      </c>
    </row>
    <row r="133" spans="1:32" x14ac:dyDescent="0.35">
      <c r="A133" s="1"/>
      <c r="B133" s="72" t="s">
        <v>1211</v>
      </c>
      <c r="C133" s="72" t="s">
        <v>1212</v>
      </c>
      <c r="D133" s="72" t="s">
        <v>60</v>
      </c>
      <c r="E133" s="73" t="s">
        <v>657</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147</v>
      </c>
      <c r="W133" s="74">
        <v>148.69999999999999</v>
      </c>
      <c r="X133" s="74">
        <v>148.9</v>
      </c>
      <c r="Y133" s="74">
        <v>141.44999999999999</v>
      </c>
      <c r="Z133" s="74">
        <v>140.4</v>
      </c>
      <c r="AA133" s="74">
        <v>145</v>
      </c>
      <c r="AB133" s="74">
        <v>146.19999999999999</v>
      </c>
      <c r="AC133" s="74">
        <v>146.6</v>
      </c>
      <c r="AD133" s="74">
        <v>105.75</v>
      </c>
      <c r="AE133" s="74">
        <v>105.35</v>
      </c>
      <c r="AF133" s="74">
        <v>3582.15</v>
      </c>
    </row>
    <row r="134" spans="1:32" x14ac:dyDescent="0.35">
      <c r="A134" s="1"/>
      <c r="B134" s="72" t="s">
        <v>685</v>
      </c>
      <c r="C134" s="72" t="s">
        <v>1213</v>
      </c>
      <c r="D134" s="72" t="s">
        <v>60</v>
      </c>
      <c r="E134" s="73" t="s">
        <v>658</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442.65</v>
      </c>
      <c r="W134" s="74">
        <v>611</v>
      </c>
      <c r="X134" s="74">
        <v>626.1</v>
      </c>
      <c r="Y134" s="74">
        <v>517.9</v>
      </c>
      <c r="Z134" s="74">
        <v>461.95</v>
      </c>
      <c r="AA134" s="74">
        <v>271.25</v>
      </c>
      <c r="AB134" s="74">
        <v>124.05</v>
      </c>
      <c r="AC134" s="74">
        <v>112.55</v>
      </c>
      <c r="AD134" s="74">
        <v>164.7</v>
      </c>
      <c r="AE134" s="74">
        <v>607.79999999999995</v>
      </c>
      <c r="AF134" s="74">
        <v>11087.65</v>
      </c>
    </row>
    <row r="135" spans="1:32" x14ac:dyDescent="0.35">
      <c r="A135" s="1"/>
      <c r="B135" s="72" t="s">
        <v>686</v>
      </c>
      <c r="C135" s="72" t="s">
        <v>1214</v>
      </c>
      <c r="D135" s="72" t="s">
        <v>60</v>
      </c>
      <c r="E135" s="73" t="s">
        <v>658</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1253.4000000000001</v>
      </c>
      <c r="W135" s="74">
        <v>1485.2</v>
      </c>
      <c r="X135" s="74">
        <v>1651.15</v>
      </c>
      <c r="Y135" s="74">
        <v>1495.65</v>
      </c>
      <c r="Z135" s="74">
        <v>1314.7</v>
      </c>
      <c r="AA135" s="74">
        <v>801.9</v>
      </c>
      <c r="AB135" s="74">
        <v>431.15</v>
      </c>
      <c r="AC135" s="74">
        <v>345.6</v>
      </c>
      <c r="AD135" s="74">
        <v>512.95000000000005</v>
      </c>
      <c r="AE135" s="74">
        <v>1581.85</v>
      </c>
      <c r="AF135" s="74">
        <v>31412.25</v>
      </c>
    </row>
    <row r="136" spans="1:32" ht="28" x14ac:dyDescent="0.35">
      <c r="A136" s="1"/>
      <c r="B136" s="72" t="s">
        <v>676</v>
      </c>
      <c r="C136" s="72" t="s">
        <v>1076</v>
      </c>
      <c r="D136" s="72" t="s">
        <v>60</v>
      </c>
      <c r="E136" s="73" t="s">
        <v>655</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479.4</v>
      </c>
      <c r="W136" s="74">
        <v>479.9</v>
      </c>
      <c r="X136" s="74">
        <v>480.6</v>
      </c>
      <c r="Y136" s="74">
        <v>464.05</v>
      </c>
      <c r="Z136" s="74">
        <v>481.30005499999999</v>
      </c>
      <c r="AA136" s="74">
        <v>480.05</v>
      </c>
      <c r="AB136" s="74">
        <v>451.9</v>
      </c>
      <c r="AC136" s="74">
        <v>478</v>
      </c>
      <c r="AD136" s="74">
        <v>347.55</v>
      </c>
      <c r="AE136" s="74">
        <v>479.25</v>
      </c>
      <c r="AF136" s="74">
        <v>11899.650055</v>
      </c>
    </row>
    <row r="137" spans="1:32" x14ac:dyDescent="0.35">
      <c r="A137" s="1"/>
      <c r="B137" s="72" t="s">
        <v>415</v>
      </c>
      <c r="C137" s="72" t="s">
        <v>1107</v>
      </c>
      <c r="D137" s="72" t="s">
        <v>60</v>
      </c>
      <c r="E137" s="73" t="s">
        <v>656</v>
      </c>
      <c r="F137" s="74"/>
      <c r="G137" s="74"/>
      <c r="H137" s="74"/>
      <c r="I137" s="74"/>
      <c r="J137" s="74"/>
      <c r="K137" s="74"/>
      <c r="L137" s="74"/>
      <c r="M137" s="74"/>
      <c r="N137" s="74"/>
      <c r="O137" s="74">
        <v>31.35</v>
      </c>
      <c r="P137" s="74">
        <v>107.7</v>
      </c>
      <c r="Q137" s="74">
        <v>108</v>
      </c>
      <c r="R137" s="74">
        <v>106.65</v>
      </c>
      <c r="S137" s="74">
        <v>101.8</v>
      </c>
      <c r="T137" s="74">
        <v>104.9</v>
      </c>
      <c r="U137" s="74">
        <v>94.75</v>
      </c>
      <c r="V137" s="74">
        <v>107.3</v>
      </c>
      <c r="W137" s="74">
        <v>107.25</v>
      </c>
      <c r="X137" s="74">
        <v>107.4</v>
      </c>
      <c r="Y137" s="74">
        <v>93.35</v>
      </c>
      <c r="Z137" s="74">
        <v>107.25</v>
      </c>
      <c r="AA137" s="74">
        <v>108</v>
      </c>
      <c r="AB137" s="74">
        <v>87.45</v>
      </c>
      <c r="AC137" s="74">
        <v>107.7</v>
      </c>
      <c r="AD137" s="74">
        <v>108</v>
      </c>
      <c r="AE137" s="74">
        <v>93.25</v>
      </c>
      <c r="AF137" s="74">
        <v>1682.1</v>
      </c>
    </row>
    <row r="138" spans="1:32" x14ac:dyDescent="0.35">
      <c r="A138" s="1"/>
      <c r="B138" s="72" t="s">
        <v>415</v>
      </c>
      <c r="C138" s="72" t="s">
        <v>1215</v>
      </c>
      <c r="D138" s="72" t="s">
        <v>60</v>
      </c>
      <c r="E138" s="73" t="s">
        <v>656</v>
      </c>
      <c r="F138" s="74"/>
      <c r="G138" s="74"/>
      <c r="H138" s="74"/>
      <c r="I138" s="74"/>
      <c r="J138" s="74"/>
      <c r="K138" s="74"/>
      <c r="L138" s="74"/>
      <c r="M138" s="74"/>
      <c r="N138" s="74"/>
      <c r="O138" s="74"/>
      <c r="P138" s="74"/>
      <c r="Q138" s="74"/>
      <c r="R138" s="74"/>
      <c r="S138" s="74"/>
      <c r="T138" s="74">
        <v>21.9</v>
      </c>
      <c r="U138" s="74">
        <v>55.2</v>
      </c>
      <c r="V138" s="74">
        <v>63.05</v>
      </c>
      <c r="W138" s="74">
        <v>66.45</v>
      </c>
      <c r="X138" s="74">
        <v>67.2</v>
      </c>
      <c r="Y138" s="74">
        <v>69.5</v>
      </c>
      <c r="Z138" s="74">
        <v>70.3</v>
      </c>
      <c r="AA138" s="74">
        <v>71.400000000000006</v>
      </c>
      <c r="AB138" s="74">
        <v>63.9</v>
      </c>
      <c r="AC138" s="74">
        <v>74</v>
      </c>
      <c r="AD138" s="74">
        <v>73.849999999999994</v>
      </c>
      <c r="AE138" s="74">
        <v>71.099999999999994</v>
      </c>
      <c r="AF138" s="74">
        <v>767.85</v>
      </c>
    </row>
    <row r="139" spans="1:32" x14ac:dyDescent="0.35">
      <c r="A139" s="1"/>
      <c r="B139" s="72" t="s">
        <v>415</v>
      </c>
      <c r="C139" s="72" t="s">
        <v>1216</v>
      </c>
      <c r="D139" s="72" t="s">
        <v>60</v>
      </c>
      <c r="E139" s="73" t="s">
        <v>656</v>
      </c>
      <c r="F139" s="74"/>
      <c r="G139" s="74"/>
      <c r="H139" s="74"/>
      <c r="I139" s="74"/>
      <c r="J139" s="74"/>
      <c r="K139" s="74"/>
      <c r="L139" s="74"/>
      <c r="M139" s="74"/>
      <c r="N139" s="74"/>
      <c r="O139" s="74"/>
      <c r="P139" s="74">
        <v>14.15</v>
      </c>
      <c r="Q139" s="74">
        <v>33.299999999999997</v>
      </c>
      <c r="R139" s="74">
        <v>52.15</v>
      </c>
      <c r="S139" s="74">
        <v>49.9</v>
      </c>
      <c r="T139" s="74">
        <v>51.55</v>
      </c>
      <c r="U139" s="74">
        <v>48.7</v>
      </c>
      <c r="V139" s="74">
        <v>52.8</v>
      </c>
      <c r="W139" s="74">
        <v>52.8</v>
      </c>
      <c r="X139" s="74">
        <v>43.4</v>
      </c>
      <c r="Y139" s="74">
        <v>52.8</v>
      </c>
      <c r="Z139" s="74">
        <v>52.8</v>
      </c>
      <c r="AA139" s="74">
        <v>35.200000000000003</v>
      </c>
      <c r="AB139" s="74">
        <v>28.9</v>
      </c>
      <c r="AC139" s="74">
        <v>52.7</v>
      </c>
      <c r="AD139" s="74">
        <v>52.8</v>
      </c>
      <c r="AE139" s="74">
        <v>51.7</v>
      </c>
      <c r="AF139" s="74">
        <v>725.65</v>
      </c>
    </row>
    <row r="140" spans="1:32" x14ac:dyDescent="0.35">
      <c r="A140" s="1"/>
      <c r="B140" s="72" t="s">
        <v>415</v>
      </c>
      <c r="C140" s="72" t="s">
        <v>1217</v>
      </c>
      <c r="D140" s="72" t="s">
        <v>60</v>
      </c>
      <c r="E140" s="73" t="s">
        <v>656</v>
      </c>
      <c r="F140" s="74"/>
      <c r="G140" s="74"/>
      <c r="H140" s="74"/>
      <c r="I140" s="74"/>
      <c r="J140" s="74"/>
      <c r="K140" s="74"/>
      <c r="L140" s="74"/>
      <c r="M140" s="74"/>
      <c r="N140" s="74"/>
      <c r="O140" s="74"/>
      <c r="P140" s="74">
        <v>14.55</v>
      </c>
      <c r="Q140" s="74">
        <v>24.35</v>
      </c>
      <c r="R140" s="74">
        <v>24</v>
      </c>
      <c r="S140" s="74">
        <v>24</v>
      </c>
      <c r="T140" s="74">
        <v>22.05</v>
      </c>
      <c r="U140" s="74">
        <v>26.55</v>
      </c>
      <c r="V140" s="74">
        <v>25.35</v>
      </c>
      <c r="W140" s="74">
        <v>12.5</v>
      </c>
      <c r="X140" s="74">
        <v>20.45</v>
      </c>
      <c r="Y140" s="74">
        <v>26.1</v>
      </c>
      <c r="Z140" s="74">
        <v>5.85</v>
      </c>
      <c r="AA140" s="74">
        <v>26.15</v>
      </c>
      <c r="AB140" s="74">
        <v>24.7</v>
      </c>
      <c r="AC140" s="74">
        <v>26.4</v>
      </c>
      <c r="AD140" s="74">
        <v>23.6</v>
      </c>
      <c r="AE140" s="74">
        <v>16.3</v>
      </c>
      <c r="AF140" s="74">
        <v>342.9</v>
      </c>
    </row>
    <row r="141" spans="1:32" ht="28" x14ac:dyDescent="0.35">
      <c r="A141" s="1"/>
      <c r="B141" s="72" t="s">
        <v>663</v>
      </c>
      <c r="C141" s="72" t="s">
        <v>1218</v>
      </c>
      <c r="D141" s="72" t="s">
        <v>1219</v>
      </c>
      <c r="E141" s="73" t="s">
        <v>656</v>
      </c>
      <c r="F141" s="74"/>
      <c r="G141" s="74"/>
      <c r="H141" s="74"/>
      <c r="I141" s="74"/>
      <c r="J141" s="74"/>
      <c r="K141" s="74"/>
      <c r="L141" s="74">
        <v>235.2</v>
      </c>
      <c r="M141" s="74"/>
      <c r="N141" s="74"/>
      <c r="O141" s="74"/>
      <c r="P141" s="74"/>
      <c r="Q141" s="74"/>
      <c r="R141" s="74"/>
      <c r="S141" s="74"/>
      <c r="T141" s="74"/>
      <c r="U141" s="74"/>
      <c r="V141" s="74"/>
      <c r="W141" s="74"/>
      <c r="X141" s="74"/>
      <c r="Y141" s="74"/>
      <c r="Z141" s="74"/>
      <c r="AA141" s="74"/>
      <c r="AB141" s="74"/>
      <c r="AC141" s="74"/>
      <c r="AD141" s="74"/>
      <c r="AE141" s="74"/>
      <c r="AF141" s="74">
        <v>235.2</v>
      </c>
    </row>
    <row r="142" spans="1:32" ht="28" x14ac:dyDescent="0.35">
      <c r="A142" s="1"/>
      <c r="B142" s="72" t="s">
        <v>663</v>
      </c>
      <c r="C142" s="72" t="s">
        <v>1218</v>
      </c>
      <c r="D142" s="72" t="s">
        <v>1220</v>
      </c>
      <c r="E142" s="73" t="s">
        <v>656</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v>0</v>
      </c>
    </row>
    <row r="143" spans="1:32" x14ac:dyDescent="0.35">
      <c r="A143" s="1"/>
      <c r="B143" s="72" t="s">
        <v>699</v>
      </c>
      <c r="C143" s="72" t="s">
        <v>1221</v>
      </c>
      <c r="D143" s="72" t="s">
        <v>60</v>
      </c>
      <c r="E143" s="73" t="s">
        <v>657</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116.7</v>
      </c>
      <c r="W143" s="74">
        <v>115.45</v>
      </c>
      <c r="X143" s="74">
        <v>116</v>
      </c>
      <c r="Y143" s="74">
        <v>99.7</v>
      </c>
      <c r="Z143" s="74">
        <v>108.95</v>
      </c>
      <c r="AA143" s="74">
        <v>113.55</v>
      </c>
      <c r="AB143" s="74">
        <v>113.2</v>
      </c>
      <c r="AC143" s="74">
        <v>111.65</v>
      </c>
      <c r="AD143" s="74">
        <v>96.65</v>
      </c>
      <c r="AE143" s="74">
        <v>85.6</v>
      </c>
      <c r="AF143" s="74">
        <v>2875.2</v>
      </c>
    </row>
    <row r="144" spans="1:32" x14ac:dyDescent="0.35">
      <c r="A144" s="1"/>
      <c r="B144" s="72" t="s">
        <v>129</v>
      </c>
      <c r="C144" s="72" t="s">
        <v>130</v>
      </c>
      <c r="D144" s="72" t="s">
        <v>573</v>
      </c>
      <c r="E144" s="73" t="s">
        <v>656</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v>0</v>
      </c>
    </row>
    <row r="145" spans="1:32" x14ac:dyDescent="0.35">
      <c r="A145" s="1"/>
      <c r="B145" s="72" t="s">
        <v>129</v>
      </c>
      <c r="C145" s="72" t="s">
        <v>130</v>
      </c>
      <c r="D145" s="72" t="s">
        <v>1182</v>
      </c>
      <c r="E145" s="73" t="s">
        <v>656</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v>0</v>
      </c>
    </row>
    <row r="146" spans="1:32" x14ac:dyDescent="0.35">
      <c r="A146" s="1"/>
      <c r="B146" s="72" t="s">
        <v>129</v>
      </c>
      <c r="C146" s="72" t="s">
        <v>130</v>
      </c>
      <c r="D146" s="72" t="s">
        <v>411</v>
      </c>
      <c r="E146" s="73" t="s">
        <v>656</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v>0</v>
      </c>
    </row>
    <row r="147" spans="1:32" x14ac:dyDescent="0.35">
      <c r="A147" s="1"/>
      <c r="B147" s="72" t="s">
        <v>129</v>
      </c>
      <c r="C147" s="72" t="s">
        <v>130</v>
      </c>
      <c r="D147" s="72" t="s">
        <v>75</v>
      </c>
      <c r="E147" s="73" t="s">
        <v>656</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v>0</v>
      </c>
    </row>
    <row r="148" spans="1:32" x14ac:dyDescent="0.35">
      <c r="A148" s="1"/>
      <c r="B148" s="72" t="s">
        <v>662</v>
      </c>
      <c r="C148" s="72" t="s">
        <v>1077</v>
      </c>
      <c r="D148" s="72" t="s">
        <v>60</v>
      </c>
      <c r="E148" s="73" t="s">
        <v>655</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2583.75</v>
      </c>
      <c r="W148" s="74">
        <v>2657.4749999999999</v>
      </c>
      <c r="X148" s="74">
        <v>2658.3</v>
      </c>
      <c r="Y148" s="74">
        <v>2645.3</v>
      </c>
      <c r="Z148" s="74">
        <v>2560.4</v>
      </c>
      <c r="AA148" s="74">
        <v>2407.6</v>
      </c>
      <c r="AB148" s="74">
        <v>2657.5</v>
      </c>
      <c r="AC148" s="74">
        <v>2660.05</v>
      </c>
      <c r="AD148" s="74">
        <v>2660.75</v>
      </c>
      <c r="AE148" s="74">
        <v>2576.0500000000002</v>
      </c>
      <c r="AF148" s="74">
        <v>67881.824999999997</v>
      </c>
    </row>
    <row r="149" spans="1:32" x14ac:dyDescent="0.35">
      <c r="A149" s="1"/>
      <c r="B149" s="72" t="s">
        <v>662</v>
      </c>
      <c r="C149" s="72" t="s">
        <v>1078</v>
      </c>
      <c r="D149" s="72" t="s">
        <v>60</v>
      </c>
      <c r="E149" s="73" t="s">
        <v>655</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21.75</v>
      </c>
      <c r="W149" s="74">
        <v>21.803999999999998</v>
      </c>
      <c r="X149" s="74">
        <v>21.6</v>
      </c>
      <c r="Y149" s="74">
        <v>21.6</v>
      </c>
      <c r="Z149" s="74">
        <v>24.05</v>
      </c>
      <c r="AA149" s="74">
        <v>25.5</v>
      </c>
      <c r="AB149" s="74">
        <v>28.5</v>
      </c>
      <c r="AC149" s="74">
        <v>26.65</v>
      </c>
      <c r="AD149" s="74">
        <v>27.2</v>
      </c>
      <c r="AE149" s="74">
        <v>24</v>
      </c>
      <c r="AF149" s="74">
        <v>677.85400000000004</v>
      </c>
    </row>
    <row r="150" spans="1:32" x14ac:dyDescent="0.35">
      <c r="A150" s="1"/>
      <c r="B150" s="72" t="s">
        <v>703</v>
      </c>
      <c r="C150" s="72" t="s">
        <v>1111</v>
      </c>
      <c r="D150" s="72" t="s">
        <v>573</v>
      </c>
      <c r="E150" s="73" t="s">
        <v>656</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v>0</v>
      </c>
    </row>
    <row r="151" spans="1:32" x14ac:dyDescent="0.35">
      <c r="A151" s="1"/>
      <c r="B151" s="72" t="s">
        <v>703</v>
      </c>
      <c r="C151" s="72" t="s">
        <v>1111</v>
      </c>
      <c r="D151" s="72" t="s">
        <v>1222</v>
      </c>
      <c r="E151" s="73" t="s">
        <v>656</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v>0</v>
      </c>
    </row>
    <row r="152" spans="1:32" x14ac:dyDescent="0.35">
      <c r="A152" s="1"/>
      <c r="B152" s="72" t="s">
        <v>538</v>
      </c>
      <c r="C152" s="72" t="s">
        <v>1223</v>
      </c>
      <c r="D152" s="72" t="s">
        <v>1224</v>
      </c>
      <c r="E152" s="73" t="s">
        <v>656</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v>0</v>
      </c>
    </row>
    <row r="153" spans="1:32" x14ac:dyDescent="0.35">
      <c r="A153" s="1"/>
      <c r="B153" s="72" t="s">
        <v>538</v>
      </c>
      <c r="C153" s="72" t="s">
        <v>1223</v>
      </c>
      <c r="D153" s="72" t="s">
        <v>1222</v>
      </c>
      <c r="E153" s="73" t="s">
        <v>656</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v>0</v>
      </c>
    </row>
    <row r="154" spans="1:32" x14ac:dyDescent="0.35">
      <c r="A154" s="1"/>
      <c r="B154" s="72" t="s">
        <v>538</v>
      </c>
      <c r="C154" s="72" t="s">
        <v>1223</v>
      </c>
      <c r="D154" s="72" t="s">
        <v>1225</v>
      </c>
      <c r="E154" s="73" t="s">
        <v>656</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v>0</v>
      </c>
    </row>
    <row r="155" spans="1:32" x14ac:dyDescent="0.35">
      <c r="A155" s="1"/>
      <c r="B155" s="72" t="s">
        <v>538</v>
      </c>
      <c r="C155" s="72" t="s">
        <v>1223</v>
      </c>
      <c r="D155" s="72" t="s">
        <v>539</v>
      </c>
      <c r="E155" s="73" t="s">
        <v>656</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v>0</v>
      </c>
    </row>
    <row r="156" spans="1:32" x14ac:dyDescent="0.35">
      <c r="A156" s="1"/>
      <c r="B156" s="72" t="s">
        <v>1079</v>
      </c>
      <c r="C156" s="72" t="s">
        <v>1080</v>
      </c>
      <c r="D156" s="72" t="s">
        <v>60</v>
      </c>
      <c r="E156" s="73" t="s">
        <v>655</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478.75</v>
      </c>
      <c r="W156" s="74">
        <v>480.05</v>
      </c>
      <c r="X156" s="74">
        <v>479.95</v>
      </c>
      <c r="Y156" s="74">
        <v>479.9</v>
      </c>
      <c r="Z156" s="74">
        <v>480.3</v>
      </c>
      <c r="AA156" s="74">
        <v>480</v>
      </c>
      <c r="AB156" s="74">
        <v>480.02289000000002</v>
      </c>
      <c r="AC156" s="74">
        <v>479.8</v>
      </c>
      <c r="AD156" s="74">
        <v>369.9</v>
      </c>
      <c r="AE156" s="74">
        <v>479.25</v>
      </c>
      <c r="AF156" s="74">
        <v>12259.122890000001</v>
      </c>
    </row>
    <row r="157" spans="1:32" x14ac:dyDescent="0.35">
      <c r="A157" s="1"/>
      <c r="B157" s="72" t="s">
        <v>1079</v>
      </c>
      <c r="C157" s="72" t="s">
        <v>1081</v>
      </c>
      <c r="D157" s="72" t="s">
        <v>60</v>
      </c>
      <c r="E157" s="73" t="s">
        <v>655</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229.25</v>
      </c>
      <c r="W157" s="74">
        <v>228.4</v>
      </c>
      <c r="X157" s="74">
        <v>229.2</v>
      </c>
      <c r="Y157" s="74">
        <v>226.3</v>
      </c>
      <c r="Z157" s="74">
        <v>230.15</v>
      </c>
      <c r="AA157" s="74">
        <v>230.05</v>
      </c>
      <c r="AB157" s="74">
        <v>230.78649999999999</v>
      </c>
      <c r="AC157" s="74">
        <v>231.4</v>
      </c>
      <c r="AD157" s="74">
        <v>234.1</v>
      </c>
      <c r="AE157" s="74">
        <v>234</v>
      </c>
      <c r="AF157" s="74">
        <v>5784.5865000000003</v>
      </c>
    </row>
    <row r="158" spans="1:32" x14ac:dyDescent="0.35">
      <c r="A158" s="1"/>
      <c r="B158" s="72" t="s">
        <v>44</v>
      </c>
      <c r="C158" s="72" t="s">
        <v>1082</v>
      </c>
      <c r="D158" s="72" t="s">
        <v>60</v>
      </c>
      <c r="E158" s="73" t="s">
        <v>655</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96</v>
      </c>
      <c r="W158" s="74">
        <v>96</v>
      </c>
      <c r="X158" s="74">
        <v>96</v>
      </c>
      <c r="Y158" s="74">
        <v>96</v>
      </c>
      <c r="Z158" s="74">
        <v>91.2</v>
      </c>
      <c r="AA158" s="74">
        <v>91.2</v>
      </c>
      <c r="AB158" s="74">
        <v>91.2</v>
      </c>
      <c r="AC158" s="74">
        <v>65.099999999999994</v>
      </c>
      <c r="AD158" s="74">
        <v>53.2</v>
      </c>
      <c r="AE158" s="74">
        <v>91.2</v>
      </c>
      <c r="AF158" s="74">
        <v>2337.25</v>
      </c>
    </row>
    <row r="159" spans="1:32" x14ac:dyDescent="0.35">
      <c r="A159" s="1"/>
      <c r="B159" s="72" t="s">
        <v>44</v>
      </c>
      <c r="C159" s="72" t="s">
        <v>132</v>
      </c>
      <c r="D159" s="72" t="s">
        <v>60</v>
      </c>
      <c r="E159" s="73" t="s">
        <v>655</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c r="W159" s="74"/>
      <c r="X159" s="74"/>
      <c r="Y159" s="74"/>
      <c r="Z159" s="74"/>
      <c r="AA159" s="74"/>
      <c r="AB159" s="74">
        <v>61.65</v>
      </c>
      <c r="AC159" s="74">
        <v>184.25</v>
      </c>
      <c r="AD159" s="74">
        <v>422.8</v>
      </c>
      <c r="AE159" s="74">
        <v>670.9</v>
      </c>
      <c r="AF159" s="74">
        <v>5088.6499999999996</v>
      </c>
    </row>
    <row r="160" spans="1:32" x14ac:dyDescent="0.35">
      <c r="A160" s="1"/>
      <c r="B160" s="72" t="s">
        <v>44</v>
      </c>
      <c r="C160" s="72" t="s">
        <v>135</v>
      </c>
      <c r="D160" s="72" t="s">
        <v>60</v>
      </c>
      <c r="E160" s="73" t="s">
        <v>655</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3563.25</v>
      </c>
      <c r="W160" s="74">
        <v>3242.55</v>
      </c>
      <c r="X160" s="74">
        <v>2913.65</v>
      </c>
      <c r="Y160" s="74">
        <v>3383.6</v>
      </c>
      <c r="Z160" s="74">
        <v>3392</v>
      </c>
      <c r="AA160" s="74">
        <v>3049.9</v>
      </c>
      <c r="AB160" s="74">
        <v>3014.4</v>
      </c>
      <c r="AC160" s="74">
        <v>3094.55</v>
      </c>
      <c r="AD160" s="74">
        <v>2379.3000000000002</v>
      </c>
      <c r="AE160" s="74">
        <v>2762.8</v>
      </c>
      <c r="AF160" s="74">
        <v>93063.4</v>
      </c>
    </row>
    <row r="161" spans="1:32" x14ac:dyDescent="0.35">
      <c r="A161" s="1"/>
      <c r="B161" s="72" t="s">
        <v>44</v>
      </c>
      <c r="C161" s="72" t="s">
        <v>1083</v>
      </c>
      <c r="D161" s="72" t="s">
        <v>60</v>
      </c>
      <c r="E161" s="73" t="s">
        <v>655</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904.5</v>
      </c>
      <c r="W161" s="74">
        <v>833.1</v>
      </c>
      <c r="X161" s="74">
        <v>765.4</v>
      </c>
      <c r="Y161" s="74">
        <v>669.55</v>
      </c>
      <c r="Z161" s="74">
        <v>668.2</v>
      </c>
      <c r="AA161" s="74">
        <v>618.4</v>
      </c>
      <c r="AB161" s="74">
        <v>571.75</v>
      </c>
      <c r="AC161" s="74">
        <v>514.20000000000005</v>
      </c>
      <c r="AD161" s="74">
        <v>577.04999999999995</v>
      </c>
      <c r="AE161" s="74">
        <v>516.20000000000005</v>
      </c>
      <c r="AF161" s="74">
        <v>21168.15</v>
      </c>
    </row>
    <row r="162" spans="1:32" x14ac:dyDescent="0.35">
      <c r="A162" s="1"/>
      <c r="B162" s="72" t="s">
        <v>44</v>
      </c>
      <c r="C162" s="72" t="s">
        <v>1084</v>
      </c>
      <c r="D162" s="72" t="s">
        <v>60</v>
      </c>
      <c r="E162" s="73" t="s">
        <v>655</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1116.7</v>
      </c>
      <c r="W162" s="74">
        <v>1124</v>
      </c>
      <c r="X162" s="74">
        <v>1125.5</v>
      </c>
      <c r="Y162" s="74">
        <v>1091.45</v>
      </c>
      <c r="Z162" s="74">
        <v>954.65</v>
      </c>
      <c r="AA162" s="74">
        <v>952</v>
      </c>
      <c r="AB162" s="74">
        <v>954.45</v>
      </c>
      <c r="AC162" s="74">
        <v>958.85</v>
      </c>
      <c r="AD162" s="74">
        <v>977.7</v>
      </c>
      <c r="AE162" s="74">
        <v>635.54999999999995</v>
      </c>
      <c r="AF162" s="74">
        <v>27449.95</v>
      </c>
    </row>
    <row r="163" spans="1:32" x14ac:dyDescent="0.35">
      <c r="A163" s="1"/>
      <c r="B163" s="72" t="s">
        <v>44</v>
      </c>
      <c r="C163" s="72" t="s">
        <v>1085</v>
      </c>
      <c r="D163" s="72" t="s">
        <v>60</v>
      </c>
      <c r="E163" s="73" t="s">
        <v>655</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191.45</v>
      </c>
      <c r="W163" s="74">
        <v>197.65</v>
      </c>
      <c r="X163" s="74">
        <v>197.4</v>
      </c>
      <c r="Y163" s="74">
        <v>197.55</v>
      </c>
      <c r="Z163" s="74">
        <v>197.25</v>
      </c>
      <c r="AA163" s="74">
        <v>196.5</v>
      </c>
      <c r="AB163" s="74">
        <v>168.1</v>
      </c>
      <c r="AC163" s="74">
        <v>155.35</v>
      </c>
      <c r="AD163" s="74">
        <v>194.3</v>
      </c>
      <c r="AE163" s="74">
        <v>193.95</v>
      </c>
      <c r="AF163" s="74">
        <v>3829.4</v>
      </c>
    </row>
    <row r="164" spans="1:32" x14ac:dyDescent="0.35">
      <c r="A164" s="1"/>
      <c r="B164" s="72" t="s">
        <v>44</v>
      </c>
      <c r="C164" s="72" t="s">
        <v>1086</v>
      </c>
      <c r="D164" s="72" t="s">
        <v>60</v>
      </c>
      <c r="E164" s="73" t="s">
        <v>655</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104.25</v>
      </c>
      <c r="W164" s="74">
        <v>94.15</v>
      </c>
      <c r="X164" s="74">
        <v>88.75</v>
      </c>
      <c r="Y164" s="74">
        <v>87.7</v>
      </c>
      <c r="Z164" s="74">
        <v>85.65</v>
      </c>
      <c r="AA164" s="74">
        <v>82.75</v>
      </c>
      <c r="AB164" s="74">
        <v>79.599999999999994</v>
      </c>
      <c r="AC164" s="74">
        <v>76.5</v>
      </c>
      <c r="AD164" s="74">
        <v>80.150000000000006</v>
      </c>
      <c r="AE164" s="74">
        <v>84</v>
      </c>
      <c r="AF164" s="74">
        <v>3477.3</v>
      </c>
    </row>
    <row r="165" spans="1:32" x14ac:dyDescent="0.35">
      <c r="A165" s="1"/>
      <c r="B165" s="72" t="s">
        <v>44</v>
      </c>
      <c r="C165" s="72" t="s">
        <v>1087</v>
      </c>
      <c r="D165" s="72" t="s">
        <v>60</v>
      </c>
      <c r="E165" s="73" t="s">
        <v>655</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2634.4</v>
      </c>
      <c r="W165" s="74">
        <v>2600</v>
      </c>
      <c r="X165" s="74">
        <v>2639.55</v>
      </c>
      <c r="Y165" s="74">
        <v>2633.95</v>
      </c>
      <c r="Z165" s="74">
        <v>2603.9499999999998</v>
      </c>
      <c r="AA165" s="74">
        <v>2587.8000000000002</v>
      </c>
      <c r="AB165" s="74">
        <v>2569.5500000000002</v>
      </c>
      <c r="AC165" s="74">
        <v>2601</v>
      </c>
      <c r="AD165" s="74">
        <v>2601.5</v>
      </c>
      <c r="AE165" s="74">
        <v>2443.6999999999998</v>
      </c>
      <c r="AF165" s="74">
        <v>67725.350000000006</v>
      </c>
    </row>
    <row r="166" spans="1:32" x14ac:dyDescent="0.35">
      <c r="A166" s="1"/>
      <c r="B166" s="72" t="s">
        <v>1226</v>
      </c>
      <c r="C166" s="72" t="s">
        <v>1227</v>
      </c>
      <c r="D166" s="72" t="s">
        <v>60</v>
      </c>
      <c r="E166" s="73" t="s">
        <v>657</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140.65</v>
      </c>
      <c r="W166" s="74">
        <v>103.25</v>
      </c>
      <c r="X166" s="74">
        <v>98.7</v>
      </c>
      <c r="Y166" s="74">
        <v>76.400000000000006</v>
      </c>
      <c r="Z166" s="74">
        <v>65.2</v>
      </c>
      <c r="AA166" s="74">
        <v>141.35</v>
      </c>
      <c r="AB166" s="74">
        <v>99.6</v>
      </c>
      <c r="AC166" s="74">
        <v>103.9</v>
      </c>
      <c r="AD166" s="74">
        <v>46</v>
      </c>
      <c r="AE166" s="74">
        <v>45.25</v>
      </c>
      <c r="AF166" s="74">
        <v>3005.3</v>
      </c>
    </row>
    <row r="167" spans="1:32" x14ac:dyDescent="0.35">
      <c r="A167" s="1"/>
      <c r="B167" s="72" t="s">
        <v>138</v>
      </c>
      <c r="C167" s="72" t="s">
        <v>1228</v>
      </c>
      <c r="D167" s="72" t="s">
        <v>573</v>
      </c>
      <c r="E167" s="73" t="s">
        <v>656</v>
      </c>
      <c r="F167" s="74"/>
      <c r="G167" s="74">
        <v>37.700000000000003</v>
      </c>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v>37.700000000000003</v>
      </c>
    </row>
    <row r="168" spans="1:32" x14ac:dyDescent="0.35">
      <c r="A168" s="1"/>
      <c r="B168" s="72" t="s">
        <v>138</v>
      </c>
      <c r="C168" s="72" t="s">
        <v>1228</v>
      </c>
      <c r="D168" s="72" t="s">
        <v>1148</v>
      </c>
      <c r="E168" s="73" t="s">
        <v>656</v>
      </c>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v>0</v>
      </c>
    </row>
    <row r="169" spans="1:32" x14ac:dyDescent="0.35">
      <c r="A169" s="1"/>
      <c r="B169" s="72" t="s">
        <v>142</v>
      </c>
      <c r="C169" s="72" t="s">
        <v>1229</v>
      </c>
      <c r="D169" s="72" t="s">
        <v>573</v>
      </c>
      <c r="E169" s="73" t="s">
        <v>656</v>
      </c>
      <c r="F169" s="74"/>
      <c r="G169" s="74"/>
      <c r="H169" s="74">
        <v>356.5</v>
      </c>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v>356.5</v>
      </c>
    </row>
    <row r="170" spans="1:32" x14ac:dyDescent="0.35">
      <c r="A170" s="1"/>
      <c r="B170" s="72" t="s">
        <v>142</v>
      </c>
      <c r="C170" s="72" t="s">
        <v>1229</v>
      </c>
      <c r="D170" s="72" t="s">
        <v>1182</v>
      </c>
      <c r="E170" s="73" t="s">
        <v>656</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v>0</v>
      </c>
    </row>
    <row r="171" spans="1:32" x14ac:dyDescent="0.35">
      <c r="A171" s="1"/>
      <c r="B171" s="223" t="s">
        <v>1230</v>
      </c>
      <c r="C171" s="223"/>
      <c r="D171" s="223"/>
      <c r="E171" s="223"/>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163261.67499999999</v>
      </c>
      <c r="W171" s="75">
        <v>154113.57891499999</v>
      </c>
      <c r="X171" s="75">
        <v>163157.04733</v>
      </c>
      <c r="Y171" s="75">
        <v>166933.17499999999</v>
      </c>
      <c r="Z171" s="75">
        <v>167337.784055</v>
      </c>
      <c r="AA171" s="75">
        <v>166232.4</v>
      </c>
      <c r="AB171" s="75">
        <v>169420.87088999999</v>
      </c>
      <c r="AC171" s="75">
        <v>159864.04506500001</v>
      </c>
      <c r="AD171" s="75">
        <v>148807.25765000001</v>
      </c>
      <c r="AE171" s="75">
        <v>161395.04999999999</v>
      </c>
      <c r="AF171" s="75">
        <v>4242076.0203550002</v>
      </c>
    </row>
    <row r="172" spans="1:32"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8" x14ac:dyDescent="0.4">
      <c r="A174" s="1"/>
      <c r="B174" s="2" t="s">
        <v>1231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23" customHeight="1" x14ac:dyDescent="0.35">
      <c r="A175" s="1"/>
      <c r="B175" s="213" t="s">
        <v>3</v>
      </c>
      <c r="C175" s="213" t="s">
        <v>60</v>
      </c>
      <c r="D175" s="213" t="s">
        <v>1143</v>
      </c>
      <c r="E175" s="213" t="s">
        <v>1144</v>
      </c>
      <c r="F175" s="213" t="s">
        <v>1145</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row>
    <row r="176" spans="1:32" ht="23" customHeight="1" x14ac:dyDescent="0.35">
      <c r="A176" s="1"/>
      <c r="B176" s="213"/>
      <c r="C176" s="213"/>
      <c r="D176" s="213"/>
      <c r="E176" s="213"/>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v>26</v>
      </c>
      <c r="AF176" s="3" t="s">
        <v>1019</v>
      </c>
    </row>
    <row r="177" spans="1:32" x14ac:dyDescent="0.35">
      <c r="A177" s="1"/>
      <c r="B177" s="72" t="s">
        <v>707</v>
      </c>
      <c r="C177" s="72" t="s">
        <v>1232</v>
      </c>
      <c r="D177" s="72" t="s">
        <v>1150</v>
      </c>
      <c r="E177" s="73" t="s">
        <v>655</v>
      </c>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v>0</v>
      </c>
    </row>
    <row r="178" spans="1:32" ht="28" x14ac:dyDescent="0.35">
      <c r="A178" s="1"/>
      <c r="B178" s="72" t="s">
        <v>706</v>
      </c>
      <c r="C178" s="197" t="s">
        <v>3515</v>
      </c>
      <c r="D178" s="197" t="s">
        <v>1150</v>
      </c>
      <c r="E178" s="198" t="s">
        <v>3516</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150.5</v>
      </c>
      <c r="W178" s="74">
        <v>117.242</v>
      </c>
      <c r="X178" s="74">
        <v>100.1665</v>
      </c>
      <c r="Y178" s="74">
        <v>129.16149999999999</v>
      </c>
      <c r="Z178" s="74">
        <v>112.2405</v>
      </c>
      <c r="AA178" s="74">
        <v>102.27249999999999</v>
      </c>
      <c r="AB178" s="74">
        <v>99.94</v>
      </c>
      <c r="AC178" s="74">
        <v>85.103499999999997</v>
      </c>
      <c r="AD178" s="74">
        <v>97.345569999999995</v>
      </c>
      <c r="AE178" s="74">
        <v>104.2445</v>
      </c>
      <c r="AF178" s="74">
        <v>3867.0140700000002</v>
      </c>
    </row>
    <row r="179" spans="1:32" x14ac:dyDescent="0.35">
      <c r="A179" s="1"/>
      <c r="B179" s="72" t="s">
        <v>708</v>
      </c>
      <c r="C179" s="72" t="s">
        <v>1233</v>
      </c>
      <c r="D179" s="72" t="s">
        <v>60</v>
      </c>
      <c r="E179" s="73" t="s">
        <v>655</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316.8</v>
      </c>
      <c r="W179" s="74">
        <v>316.8</v>
      </c>
      <c r="X179" s="74">
        <v>316.8</v>
      </c>
      <c r="Y179" s="74">
        <v>316.8</v>
      </c>
      <c r="Z179" s="74">
        <v>295.64999999999998</v>
      </c>
      <c r="AA179" s="74">
        <v>316.8</v>
      </c>
      <c r="AB179" s="74">
        <v>316.75</v>
      </c>
      <c r="AC179" s="74">
        <v>307.8</v>
      </c>
      <c r="AD179" s="74">
        <v>181</v>
      </c>
      <c r="AE179" s="74">
        <v>279.55</v>
      </c>
      <c r="AF179" s="74">
        <v>7498</v>
      </c>
    </row>
    <row r="180" spans="1:32" x14ac:dyDescent="0.35">
      <c r="A180" s="1"/>
      <c r="B180" s="72" t="s">
        <v>709</v>
      </c>
      <c r="C180" s="72" t="s">
        <v>1234</v>
      </c>
      <c r="D180" s="72" t="s">
        <v>60</v>
      </c>
      <c r="E180" s="73" t="s">
        <v>656</v>
      </c>
      <c r="F180" s="74"/>
      <c r="G180" s="74"/>
      <c r="H180" s="74"/>
      <c r="I180" s="74"/>
      <c r="J180" s="74"/>
      <c r="K180" s="74"/>
      <c r="L180" s="74"/>
      <c r="M180" s="74"/>
      <c r="N180" s="74"/>
      <c r="O180" s="74"/>
      <c r="P180" s="74"/>
      <c r="Q180" s="74"/>
      <c r="R180" s="74"/>
      <c r="S180" s="74">
        <v>633.22600999999997</v>
      </c>
      <c r="T180" s="74">
        <v>634.55717000000004</v>
      </c>
      <c r="U180" s="74">
        <v>437.70750500000003</v>
      </c>
      <c r="V180" s="74">
        <v>631.20000000000005</v>
      </c>
      <c r="W180" s="74">
        <v>619.35</v>
      </c>
      <c r="X180" s="74">
        <v>625.15</v>
      </c>
      <c r="Y180" s="74">
        <v>632.34023000000002</v>
      </c>
      <c r="Z180" s="74">
        <v>633.77417000000003</v>
      </c>
      <c r="AA180" s="74">
        <v>633.25527499999998</v>
      </c>
      <c r="AB180" s="74">
        <v>632.64011000000005</v>
      </c>
      <c r="AC180" s="74">
        <v>632.13261</v>
      </c>
      <c r="AD180" s="74">
        <v>645.43863999999996</v>
      </c>
      <c r="AE180" s="74">
        <v>646.22744999999998</v>
      </c>
      <c r="AF180" s="74">
        <v>8036.99917</v>
      </c>
    </row>
    <row r="181" spans="1:32" x14ac:dyDescent="0.35">
      <c r="A181" s="1"/>
      <c r="B181" s="72" t="s">
        <v>1235</v>
      </c>
      <c r="C181" s="72" t="s">
        <v>1236</v>
      </c>
      <c r="D181" s="72" t="s">
        <v>1236</v>
      </c>
      <c r="E181" s="73" t="s">
        <v>656</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436.5</v>
      </c>
      <c r="W181" s="74">
        <v>453.6</v>
      </c>
      <c r="X181" s="74">
        <v>453.6</v>
      </c>
      <c r="Y181" s="74">
        <v>453.99565999999999</v>
      </c>
      <c r="Z181" s="74">
        <v>454.00109500000002</v>
      </c>
      <c r="AA181" s="74">
        <v>453.99804999999998</v>
      </c>
      <c r="AB181" s="74">
        <v>453.98582499999998</v>
      </c>
      <c r="AC181" s="74">
        <v>301.62848000000002</v>
      </c>
      <c r="AD181" s="74">
        <v>409.48605500000002</v>
      </c>
      <c r="AE181" s="74">
        <v>454.14173</v>
      </c>
      <c r="AF181" s="74">
        <v>8665.9103450000002</v>
      </c>
    </row>
    <row r="182" spans="1:32" x14ac:dyDescent="0.35">
      <c r="A182" s="1"/>
      <c r="B182" s="72" t="s">
        <v>1079</v>
      </c>
      <c r="C182" s="72" t="s">
        <v>1237</v>
      </c>
      <c r="D182" s="72" t="s">
        <v>60</v>
      </c>
      <c r="E182" s="73" t="s">
        <v>655</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279.05</v>
      </c>
      <c r="W182" s="74">
        <v>269.2</v>
      </c>
      <c r="X182" s="74">
        <v>248.25</v>
      </c>
      <c r="Y182" s="74">
        <v>248.6</v>
      </c>
      <c r="Z182" s="74">
        <v>240.5</v>
      </c>
      <c r="AA182" s="74">
        <v>242.45</v>
      </c>
      <c r="AB182" s="74">
        <v>242.3655</v>
      </c>
      <c r="AC182" s="74">
        <v>239.25</v>
      </c>
      <c r="AD182" s="74">
        <v>263.8</v>
      </c>
      <c r="AE182" s="74">
        <v>271.10000000000002</v>
      </c>
      <c r="AF182" s="74">
        <v>6134.0654999999997</v>
      </c>
    </row>
    <row r="183" spans="1:32" x14ac:dyDescent="0.35">
      <c r="A183" s="1"/>
      <c r="B183" s="72" t="s">
        <v>1079</v>
      </c>
      <c r="C183" s="72" t="s">
        <v>1238</v>
      </c>
      <c r="D183" s="72" t="s">
        <v>60</v>
      </c>
      <c r="E183" s="73" t="s">
        <v>655</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374.7</v>
      </c>
      <c r="W183" s="74">
        <v>374.85</v>
      </c>
      <c r="X183" s="74">
        <v>380.55</v>
      </c>
      <c r="Y183" s="74">
        <v>380.85</v>
      </c>
      <c r="Z183" s="74">
        <v>377.85</v>
      </c>
      <c r="AA183" s="74">
        <v>366.4</v>
      </c>
      <c r="AB183" s="74">
        <v>388.50299999999999</v>
      </c>
      <c r="AC183" s="74">
        <v>391.75</v>
      </c>
      <c r="AD183" s="74">
        <v>386.05</v>
      </c>
      <c r="AE183" s="74">
        <v>387.45</v>
      </c>
      <c r="AF183" s="74">
        <v>9607.3029999999999</v>
      </c>
    </row>
    <row r="184" spans="1:32" x14ac:dyDescent="0.35">
      <c r="A184" s="1"/>
      <c r="B184" s="72" t="s">
        <v>705</v>
      </c>
      <c r="C184" s="72" t="s">
        <v>1239</v>
      </c>
      <c r="D184" s="72" t="s">
        <v>1150</v>
      </c>
      <c r="E184" s="73" t="s">
        <v>655</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173.5258</v>
      </c>
      <c r="W184" s="74">
        <v>583.89873999999998</v>
      </c>
      <c r="X184" s="74">
        <v>579.91824499999996</v>
      </c>
      <c r="Y184" s="74">
        <v>582.77524000000005</v>
      </c>
      <c r="Z184" s="74">
        <v>580.07433000000003</v>
      </c>
      <c r="AA184" s="74">
        <v>580.65075999999999</v>
      </c>
      <c r="AB184" s="74">
        <v>583.15266499999996</v>
      </c>
      <c r="AC184" s="74">
        <v>580.126215</v>
      </c>
      <c r="AD184" s="74">
        <v>578.29346499999997</v>
      </c>
      <c r="AE184" s="74">
        <v>561.45072500000003</v>
      </c>
      <c r="AF184" s="74">
        <v>13370.818370000001</v>
      </c>
    </row>
    <row r="185" spans="1:32" x14ac:dyDescent="0.35">
      <c r="A185" s="1"/>
      <c r="B185" s="223" t="s">
        <v>1240</v>
      </c>
      <c r="C185" s="223"/>
      <c r="D185" s="223"/>
      <c r="E185" s="223"/>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2362.2757999999999</v>
      </c>
      <c r="W185" s="75">
        <v>2734.94074</v>
      </c>
      <c r="X185" s="75">
        <v>2704.434745</v>
      </c>
      <c r="Y185" s="75">
        <v>2744.5226299999999</v>
      </c>
      <c r="Z185" s="75">
        <v>2694.090095</v>
      </c>
      <c r="AA185" s="75">
        <v>2695.8265849999998</v>
      </c>
      <c r="AB185" s="75">
        <v>2717.3371000000002</v>
      </c>
      <c r="AC185" s="75">
        <v>2537.7908050000001</v>
      </c>
      <c r="AD185" s="75">
        <v>2561.4137300000002</v>
      </c>
      <c r="AE185" s="75">
        <v>2704.164405</v>
      </c>
      <c r="AF185" s="75">
        <v>57180.110455000002</v>
      </c>
    </row>
    <row r="186" spans="1:32"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5">
      <c r="A190" s="1"/>
      <c r="B190" s="1"/>
      <c r="C190" s="1"/>
      <c r="D190" s="1"/>
      <c r="E190" s="1"/>
      <c r="F190" s="1"/>
      <c r="G190" s="1"/>
      <c r="H190" s="1"/>
      <c r="I190" s="76" t="s">
        <v>95</v>
      </c>
      <c r="J190" s="76">
        <v>846677.55</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5">
      <c r="A191" s="1"/>
      <c r="B191" s="1"/>
      <c r="C191" s="1"/>
      <c r="D191" s="1"/>
      <c r="E191" s="1"/>
      <c r="F191" s="1"/>
      <c r="G191" s="1"/>
      <c r="H191" s="1"/>
      <c r="I191" s="76" t="s">
        <v>115</v>
      </c>
      <c r="J191" s="76">
        <v>615477.81149999995</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5">
      <c r="A192" s="1"/>
      <c r="B192" s="1"/>
      <c r="C192" s="1"/>
      <c r="D192" s="1"/>
      <c r="E192" s="1"/>
      <c r="F192" s="1"/>
      <c r="G192" s="1"/>
      <c r="H192" s="1"/>
      <c r="I192" s="76" t="s">
        <v>660</v>
      </c>
      <c r="J192" s="76">
        <v>523497.01500000001</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5">
      <c r="A193" s="1"/>
      <c r="B193" s="1"/>
      <c r="C193" s="1"/>
      <c r="D193" s="1"/>
      <c r="E193" s="1"/>
      <c r="F193" s="1"/>
      <c r="G193" s="1"/>
      <c r="H193" s="1"/>
      <c r="I193" s="76" t="s">
        <v>77</v>
      </c>
      <c r="J193" s="76">
        <v>392408.8</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5">
      <c r="A194" s="1"/>
      <c r="B194" s="1"/>
      <c r="C194" s="1"/>
      <c r="D194" s="1"/>
      <c r="E194" s="1"/>
      <c r="F194" s="1"/>
      <c r="G194" s="1"/>
      <c r="H194" s="1"/>
      <c r="I194" s="76" t="s">
        <v>44</v>
      </c>
      <c r="J194" s="76">
        <v>224139.45</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5">
      <c r="A195" s="1"/>
      <c r="B195" s="1"/>
      <c r="C195" s="1"/>
      <c r="D195" s="1"/>
      <c r="E195" s="1"/>
      <c r="F195" s="1"/>
      <c r="G195" s="1"/>
      <c r="H195" s="1"/>
      <c r="I195" s="76" t="s">
        <v>91</v>
      </c>
      <c r="J195" s="76">
        <v>198118.08142500001</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5">
      <c r="A196" s="1"/>
      <c r="B196" s="1"/>
      <c r="C196" s="1"/>
      <c r="D196" s="1"/>
      <c r="E196" s="1"/>
      <c r="F196" s="1"/>
      <c r="G196" s="1"/>
      <c r="H196" s="1"/>
      <c r="I196" s="76" t="s">
        <v>107</v>
      </c>
      <c r="J196" s="76">
        <v>195533.95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5">
      <c r="A197" s="1"/>
      <c r="B197" s="1"/>
      <c r="C197" s="1"/>
      <c r="D197" s="1"/>
      <c r="E197" s="1"/>
      <c r="F197" s="1"/>
      <c r="G197" s="1"/>
      <c r="H197" s="1"/>
      <c r="I197" s="76" t="s">
        <v>23</v>
      </c>
      <c r="J197" s="76">
        <v>144256.15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5">
      <c r="A198" s="1"/>
      <c r="B198" s="1"/>
      <c r="C198" s="1"/>
      <c r="D198" s="1"/>
      <c r="E198" s="1"/>
      <c r="F198" s="1"/>
      <c r="G198" s="1"/>
      <c r="H198" s="1"/>
      <c r="I198" s="76" t="s">
        <v>57</v>
      </c>
      <c r="J198" s="76">
        <v>124445.4</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5">
      <c r="A199" s="1"/>
      <c r="B199" s="1"/>
      <c r="C199" s="1"/>
      <c r="D199" s="1"/>
      <c r="E199" s="1"/>
      <c r="F199" s="1"/>
      <c r="G199" s="1"/>
      <c r="H199" s="1"/>
      <c r="I199" s="76" t="s">
        <v>661</v>
      </c>
      <c r="J199" s="76">
        <v>101581.69733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5">
      <c r="A200" s="1"/>
      <c r="B200" s="1"/>
      <c r="C200" s="1"/>
      <c r="D200" s="1"/>
      <c r="E200" s="1"/>
      <c r="F200" s="1"/>
      <c r="G200" s="1"/>
      <c r="H200" s="1"/>
      <c r="I200" s="76" t="s">
        <v>665</v>
      </c>
      <c r="J200" s="76">
        <v>100215.85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5">
      <c r="A201" s="1"/>
      <c r="B201" s="1"/>
      <c r="C201" s="1"/>
      <c r="D201" s="1"/>
      <c r="E201" s="1"/>
      <c r="F201" s="1"/>
      <c r="G201" s="1"/>
      <c r="H201" s="1"/>
      <c r="I201" s="76" t="s">
        <v>662</v>
      </c>
      <c r="J201" s="76">
        <v>68559.679000000004</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5">
      <c r="A202" s="1"/>
      <c r="B202" s="1"/>
      <c r="C202" s="1"/>
      <c r="D202" s="1"/>
      <c r="E202" s="1"/>
      <c r="F202" s="1"/>
      <c r="G202" s="1"/>
      <c r="H202" s="1"/>
      <c r="I202" s="76" t="s">
        <v>62</v>
      </c>
      <c r="J202" s="76">
        <v>58972.271500000003</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5">
      <c r="A203" s="1"/>
      <c r="B203" s="1"/>
      <c r="C203" s="1"/>
      <c r="D203" s="1"/>
      <c r="E203" s="1"/>
      <c r="F203" s="1"/>
      <c r="G203" s="1"/>
      <c r="H203" s="1"/>
      <c r="I203" s="76" t="s">
        <v>668</v>
      </c>
      <c r="J203" s="76">
        <v>55546.95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5">
      <c r="A204" s="1"/>
      <c r="B204" s="1"/>
      <c r="C204" s="1"/>
      <c r="D204" s="1"/>
      <c r="E204" s="1"/>
      <c r="F204" s="1"/>
      <c r="G204" s="1"/>
      <c r="H204" s="1"/>
      <c r="I204" s="76" t="s">
        <v>673</v>
      </c>
      <c r="J204" s="76">
        <v>44308.95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5">
      <c r="A205" s="1"/>
      <c r="B205" s="1"/>
      <c r="C205" s="1"/>
      <c r="D205" s="1"/>
      <c r="E205" s="1"/>
      <c r="F205" s="1"/>
      <c r="G205" s="1"/>
      <c r="H205" s="1"/>
      <c r="I205" s="76" t="s">
        <v>659</v>
      </c>
      <c r="J205" s="76">
        <v>43474.35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5">
      <c r="A206" s="1"/>
      <c r="B206" s="1"/>
      <c r="C206" s="1"/>
      <c r="D206" s="1"/>
      <c r="E206" s="1"/>
      <c r="F206" s="1"/>
      <c r="G206" s="1"/>
      <c r="H206" s="1"/>
      <c r="I206" s="76" t="s">
        <v>664</v>
      </c>
      <c r="J206" s="76">
        <v>43199.637549999999</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5">
      <c r="A207" s="1"/>
      <c r="B207" s="1"/>
      <c r="C207" s="1"/>
      <c r="D207" s="1"/>
      <c r="E207" s="1"/>
      <c r="F207" s="1"/>
      <c r="G207" s="1"/>
      <c r="H207" s="1"/>
      <c r="I207" s="76" t="s">
        <v>346</v>
      </c>
      <c r="J207" s="76">
        <v>41373.275000000001</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5">
      <c r="A208" s="1"/>
      <c r="B208" s="1"/>
      <c r="C208" s="1"/>
      <c r="D208" s="1"/>
      <c r="E208" s="1"/>
      <c r="F208" s="1"/>
      <c r="G208" s="1"/>
      <c r="H208" s="1"/>
      <c r="I208" s="76" t="s">
        <v>30</v>
      </c>
      <c r="J208" s="76">
        <v>36522.1</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5">
      <c r="A209" s="1"/>
      <c r="B209" s="1"/>
      <c r="C209" s="1"/>
      <c r="D209" s="1"/>
      <c r="E209" s="1"/>
      <c r="F209" s="1"/>
      <c r="G209" s="1"/>
      <c r="H209" s="1"/>
      <c r="I209" s="76" t="s">
        <v>695</v>
      </c>
      <c r="J209" s="76">
        <v>34571.800000000003</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5">
      <c r="A210" s="1"/>
      <c r="B210" s="1"/>
      <c r="C210" s="1"/>
      <c r="D210" s="1"/>
      <c r="E210" s="1"/>
      <c r="F210" s="1"/>
      <c r="G210" s="1"/>
      <c r="H210" s="1"/>
      <c r="I210" s="76" t="s">
        <v>693</v>
      </c>
      <c r="J210" s="76">
        <v>33285.199999999997</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5">
      <c r="A211" s="1"/>
      <c r="B211" s="1"/>
      <c r="C211" s="1"/>
      <c r="D211" s="1"/>
      <c r="E211" s="1"/>
      <c r="F211" s="1"/>
      <c r="G211" s="1"/>
      <c r="H211" s="1"/>
      <c r="I211" s="76" t="s">
        <v>686</v>
      </c>
      <c r="J211" s="76">
        <v>31412.25</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5">
      <c r="A212" s="1"/>
      <c r="B212" s="1"/>
      <c r="C212" s="1"/>
      <c r="D212" s="1"/>
      <c r="E212" s="1"/>
      <c r="F212" s="1"/>
      <c r="G212" s="1"/>
      <c r="H212" s="1"/>
      <c r="I212" s="76" t="s">
        <v>70</v>
      </c>
      <c r="J212" s="76">
        <v>22232.65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5">
      <c r="A213" s="1"/>
      <c r="B213" s="1"/>
      <c r="C213" s="1"/>
      <c r="D213" s="1"/>
      <c r="E213" s="1"/>
      <c r="F213" s="1"/>
      <c r="G213" s="1"/>
      <c r="H213" s="1"/>
      <c r="I213" s="76" t="s">
        <v>670</v>
      </c>
      <c r="J213" s="76">
        <v>21921.65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5">
      <c r="A214" s="1"/>
      <c r="B214" s="1"/>
      <c r="C214" s="1"/>
      <c r="D214" s="1"/>
      <c r="E214" s="1"/>
      <c r="F214" s="1"/>
      <c r="G214" s="1"/>
      <c r="H214" s="1"/>
      <c r="I214" s="76" t="s">
        <v>700</v>
      </c>
      <c r="J214" s="76">
        <v>18043.70939</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5">
      <c r="A215" s="1"/>
      <c r="B215" s="1"/>
      <c r="C215" s="1"/>
      <c r="D215" s="1"/>
      <c r="E215" s="1"/>
      <c r="F215" s="1"/>
      <c r="G215" s="1"/>
      <c r="H215" s="1"/>
      <c r="I215" s="76" t="s">
        <v>313</v>
      </c>
      <c r="J215" s="76">
        <v>15572.7</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5">
      <c r="A216" s="1"/>
      <c r="B216" s="1"/>
      <c r="C216" s="1"/>
      <c r="D216" s="1"/>
      <c r="E216" s="1"/>
      <c r="F216" s="1"/>
      <c r="G216" s="1"/>
      <c r="H216" s="1"/>
      <c r="I216" s="76" t="s">
        <v>702</v>
      </c>
      <c r="J216" s="76">
        <v>13640.9</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5">
      <c r="A217" s="1"/>
      <c r="B217" s="1"/>
      <c r="C217" s="1"/>
      <c r="D217" s="1"/>
      <c r="E217" s="1"/>
      <c r="F217" s="1"/>
      <c r="G217" s="1"/>
      <c r="H217" s="1"/>
      <c r="I217" s="76" t="s">
        <v>696</v>
      </c>
      <c r="J217" s="76">
        <v>13203.228105</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5">
      <c r="A218" s="1"/>
      <c r="B218" s="1"/>
      <c r="C218" s="1"/>
      <c r="D218" s="1"/>
      <c r="E218" s="1"/>
      <c r="F218" s="1"/>
      <c r="G218" s="1"/>
      <c r="H218" s="1"/>
      <c r="I218" s="76" t="s">
        <v>694</v>
      </c>
      <c r="J218" s="76">
        <v>12357.4</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5">
      <c r="A219" s="1"/>
      <c r="B219" s="1"/>
      <c r="C219" s="1"/>
      <c r="D219" s="1"/>
      <c r="E219" s="1"/>
      <c r="F219" s="1"/>
      <c r="G219" s="1"/>
      <c r="H219" s="1"/>
      <c r="I219" s="76" t="s">
        <v>667</v>
      </c>
      <c r="J219" s="76">
        <v>12259.4</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5">
      <c r="A220" s="1"/>
      <c r="B220" s="1"/>
      <c r="C220" s="1"/>
      <c r="D220" s="1"/>
      <c r="E220" s="1"/>
      <c r="F220" s="1"/>
      <c r="G220" s="1"/>
      <c r="H220" s="1"/>
      <c r="I220" s="76" t="s">
        <v>676</v>
      </c>
      <c r="J220" s="76">
        <v>11899.650055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5">
      <c r="A221" s="1"/>
      <c r="B221" s="1"/>
      <c r="C221" s="1"/>
      <c r="D221" s="1"/>
      <c r="E221" s="1"/>
      <c r="F221" s="1"/>
      <c r="G221" s="1"/>
      <c r="H221" s="1"/>
      <c r="I221" s="76" t="s">
        <v>680</v>
      </c>
      <c r="J221" s="76">
        <v>11632.605</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5">
      <c r="A222" s="1"/>
      <c r="B222" s="1"/>
      <c r="C222" s="1"/>
      <c r="D222" s="1"/>
      <c r="E222" s="1"/>
      <c r="F222" s="1"/>
      <c r="G222" s="1"/>
      <c r="H222" s="1"/>
      <c r="I222" s="76" t="s">
        <v>682</v>
      </c>
      <c r="J222" s="76">
        <v>11342.25</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5">
      <c r="A223" s="1"/>
      <c r="B223" s="1"/>
      <c r="C223" s="1"/>
      <c r="D223" s="1"/>
      <c r="E223" s="1"/>
      <c r="F223" s="1"/>
      <c r="G223" s="1"/>
      <c r="H223" s="1"/>
      <c r="I223" s="76" t="s">
        <v>685</v>
      </c>
      <c r="J223" s="76">
        <v>11087.65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5">
      <c r="A224" s="1"/>
      <c r="B224" s="1"/>
      <c r="C224" s="1"/>
      <c r="D224" s="1"/>
      <c r="E224" s="1"/>
      <c r="F224" s="1"/>
      <c r="G224" s="1"/>
      <c r="H224" s="1"/>
      <c r="I224" s="76" t="s">
        <v>252</v>
      </c>
      <c r="J224" s="76">
        <v>10928.18</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5">
      <c r="A225" s="1"/>
      <c r="B225" s="1"/>
      <c r="C225" s="1"/>
      <c r="D225" s="1"/>
      <c r="E225" s="1"/>
      <c r="F225" s="1"/>
      <c r="G225" s="1"/>
      <c r="H225" s="1"/>
      <c r="I225" s="76" t="s">
        <v>690</v>
      </c>
      <c r="J225" s="76">
        <v>10535.45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5">
      <c r="A226" s="1"/>
      <c r="B226" s="1"/>
      <c r="C226" s="1"/>
      <c r="D226" s="1"/>
      <c r="E226" s="1"/>
      <c r="F226" s="1"/>
      <c r="G226" s="1"/>
      <c r="H226" s="1"/>
      <c r="I226" s="76" t="s">
        <v>679</v>
      </c>
      <c r="J226" s="76">
        <v>10275.200000000001</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5">
      <c r="A227" s="1"/>
      <c r="B227" s="1"/>
      <c r="C227" s="1"/>
      <c r="D227" s="1"/>
      <c r="E227" s="1"/>
      <c r="F227" s="1"/>
      <c r="G227" s="1"/>
      <c r="H227" s="1"/>
      <c r="I227" s="76" t="s">
        <v>704</v>
      </c>
      <c r="J227" s="76">
        <v>9794.2000000000007</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5">
      <c r="A228" s="1"/>
      <c r="B228" s="1"/>
      <c r="C228" s="1"/>
      <c r="D228" s="1"/>
      <c r="E228" s="1"/>
      <c r="F228" s="1"/>
      <c r="G228" s="1"/>
      <c r="H228" s="1"/>
      <c r="I228" s="76" t="s">
        <v>241</v>
      </c>
      <c r="J228" s="76">
        <v>9201.5535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5">
      <c r="A229" s="1"/>
      <c r="B229" s="1"/>
      <c r="C229" s="1"/>
      <c r="D229" s="1"/>
      <c r="E229" s="1"/>
      <c r="F229" s="1"/>
      <c r="G229" s="1"/>
      <c r="H229" s="1"/>
      <c r="I229" s="76" t="s">
        <v>666</v>
      </c>
      <c r="J229" s="76">
        <v>7802.65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5">
      <c r="A230" s="1"/>
      <c r="B230" s="1"/>
      <c r="C230" s="1"/>
      <c r="D230" s="1"/>
      <c r="E230" s="1"/>
      <c r="F230" s="1"/>
      <c r="G230" s="1"/>
      <c r="H230" s="1"/>
      <c r="I230" s="76" t="s">
        <v>701</v>
      </c>
      <c r="J230" s="76">
        <v>5799.05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5">
      <c r="A231" s="1"/>
      <c r="B231" s="1"/>
      <c r="C231" s="1"/>
      <c r="D231" s="1"/>
      <c r="E231" s="1"/>
      <c r="F231" s="1"/>
      <c r="G231" s="1"/>
      <c r="H231" s="1"/>
      <c r="I231" s="76" t="s">
        <v>674</v>
      </c>
      <c r="J231" s="76">
        <v>5663.3</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5">
      <c r="A232" s="1"/>
      <c r="B232" s="1"/>
      <c r="C232" s="1"/>
      <c r="D232" s="1"/>
      <c r="E232" s="1"/>
      <c r="F232" s="1"/>
      <c r="G232" s="1"/>
      <c r="H232" s="1"/>
      <c r="I232" s="76" t="s">
        <v>697</v>
      </c>
      <c r="J232" s="76">
        <v>4355.1499999999996</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5">
      <c r="A233" s="1"/>
      <c r="B233" s="1"/>
      <c r="C233" s="1"/>
      <c r="D233" s="1"/>
      <c r="E233" s="1"/>
      <c r="F233" s="1"/>
      <c r="G233" s="1"/>
      <c r="H233" s="1"/>
      <c r="I233" s="76" t="s">
        <v>684</v>
      </c>
      <c r="J233" s="76">
        <v>3582.15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5">
      <c r="A234" s="1"/>
      <c r="B234" s="1"/>
      <c r="C234" s="1"/>
      <c r="D234" s="1"/>
      <c r="E234" s="1"/>
      <c r="F234" s="1"/>
      <c r="G234" s="1"/>
      <c r="H234" s="1"/>
      <c r="I234" s="76" t="s">
        <v>687</v>
      </c>
      <c r="J234" s="76">
        <v>3518.5</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5">
      <c r="A235" s="1"/>
      <c r="B235" s="1"/>
      <c r="C235" s="1"/>
      <c r="D235" s="1"/>
      <c r="E235" s="1"/>
      <c r="F235" s="1"/>
      <c r="G235" s="1"/>
      <c r="H235" s="1"/>
      <c r="I235" s="76" t="s">
        <v>678</v>
      </c>
      <c r="J235" s="76">
        <v>3071.4144999999999</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5">
      <c r="A236" s="1"/>
      <c r="B236" s="1"/>
      <c r="C236" s="1"/>
      <c r="D236" s="1"/>
      <c r="E236" s="1"/>
      <c r="F236" s="1"/>
      <c r="G236" s="1"/>
      <c r="H236" s="1"/>
      <c r="I236" s="76" t="s">
        <v>688</v>
      </c>
      <c r="J236" s="76">
        <v>3005.3</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5">
      <c r="A237" s="1"/>
      <c r="B237" s="1"/>
      <c r="C237" s="1"/>
      <c r="D237" s="1"/>
      <c r="E237" s="1"/>
      <c r="F237" s="1"/>
      <c r="G237" s="1"/>
      <c r="H237" s="1"/>
      <c r="I237" s="76" t="s">
        <v>698</v>
      </c>
      <c r="J237" s="76">
        <v>2986.7</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5">
      <c r="A238" s="1"/>
      <c r="B238" s="1"/>
      <c r="C238" s="1"/>
      <c r="D238" s="1"/>
      <c r="E238" s="1"/>
      <c r="F238" s="1"/>
      <c r="G238" s="1"/>
      <c r="H238" s="1"/>
      <c r="I238" s="76" t="s">
        <v>683</v>
      </c>
      <c r="J238" s="76">
        <v>2985.4</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5">
      <c r="A239" s="1"/>
      <c r="B239" s="1"/>
      <c r="C239" s="1"/>
      <c r="D239" s="1"/>
      <c r="E239" s="1"/>
      <c r="F239" s="1"/>
      <c r="G239" s="1"/>
      <c r="H239" s="1"/>
      <c r="I239" s="76" t="s">
        <v>699</v>
      </c>
      <c r="J239" s="76">
        <v>2875.2</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5">
      <c r="A240" s="1"/>
      <c r="B240" s="1"/>
      <c r="C240" s="1"/>
      <c r="D240" s="1"/>
      <c r="E240" s="1"/>
      <c r="F240" s="1"/>
      <c r="G240" s="1"/>
      <c r="H240" s="1"/>
      <c r="I240" s="76" t="s">
        <v>376</v>
      </c>
      <c r="J240" s="76">
        <v>2781.65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5">
      <c r="A241" s="1"/>
      <c r="B241" s="1"/>
      <c r="C241" s="1"/>
      <c r="D241" s="1"/>
      <c r="E241" s="1"/>
      <c r="F241" s="1"/>
      <c r="G241" s="1"/>
      <c r="H241" s="1"/>
      <c r="I241" s="76" t="s">
        <v>36</v>
      </c>
      <c r="J241" s="76">
        <v>2727.0349999999999</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5">
      <c r="A242" s="1"/>
      <c r="B242" s="1"/>
      <c r="C242" s="1"/>
      <c r="D242" s="1"/>
      <c r="E242" s="1"/>
      <c r="F242" s="1"/>
      <c r="G242" s="1"/>
      <c r="H242" s="1"/>
      <c r="I242" s="76" t="s">
        <v>681</v>
      </c>
      <c r="J242" s="76">
        <v>2121.15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5">
      <c r="A243" s="1"/>
      <c r="B243" s="1"/>
      <c r="C243" s="1"/>
      <c r="D243" s="1"/>
      <c r="E243" s="1"/>
      <c r="F243" s="1"/>
      <c r="G243" s="1"/>
      <c r="H243" s="1"/>
      <c r="I243" s="76" t="s">
        <v>689</v>
      </c>
      <c r="J243" s="76">
        <v>1652.4815000000001</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5">
      <c r="A244" s="1"/>
      <c r="B244" s="1"/>
      <c r="C244" s="1"/>
      <c r="D244" s="1"/>
      <c r="E244" s="1"/>
      <c r="F244" s="1"/>
      <c r="G244" s="1"/>
      <c r="H244" s="1"/>
      <c r="I244" s="76" t="s">
        <v>691</v>
      </c>
      <c r="J244" s="76">
        <v>1378.57</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5">
      <c r="A245" s="1"/>
      <c r="B245" s="1"/>
      <c r="C245" s="1"/>
      <c r="D245" s="1"/>
      <c r="E245" s="1"/>
      <c r="F245" s="1"/>
      <c r="G245" s="1"/>
      <c r="H245" s="1"/>
      <c r="I245" s="76" t="s">
        <v>677</v>
      </c>
      <c r="J245" s="76">
        <v>1216.175</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5">
      <c r="A246" s="1"/>
      <c r="B246" s="1"/>
      <c r="C246" s="1"/>
      <c r="D246" s="1"/>
      <c r="E246" s="1"/>
      <c r="F246" s="1"/>
      <c r="G246" s="1"/>
      <c r="H246" s="1"/>
      <c r="I246" s="76" t="s">
        <v>142</v>
      </c>
      <c r="J246" s="76">
        <v>356.5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5">
      <c r="A247" s="1"/>
      <c r="B247" s="1"/>
      <c r="C247" s="1"/>
      <c r="D247" s="1"/>
      <c r="E247" s="1"/>
      <c r="F247" s="1"/>
      <c r="G247" s="1"/>
      <c r="H247" s="1"/>
      <c r="I247" s="76" t="s">
        <v>663</v>
      </c>
      <c r="J247" s="76">
        <v>235.2</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5">
      <c r="A248" s="1"/>
      <c r="B248" s="1"/>
      <c r="C248" s="1"/>
      <c r="D248" s="1"/>
      <c r="E248" s="1"/>
      <c r="F248" s="1"/>
      <c r="G248" s="1"/>
      <c r="H248" s="1"/>
      <c r="I248" s="76" t="s">
        <v>672</v>
      </c>
      <c r="J248" s="76">
        <v>188.95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5">
      <c r="A249" s="1"/>
      <c r="B249" s="1"/>
      <c r="C249" s="1"/>
      <c r="D249" s="1"/>
      <c r="E249" s="1"/>
      <c r="F249" s="1"/>
      <c r="G249" s="1"/>
      <c r="H249" s="1"/>
      <c r="I249" s="76" t="s">
        <v>671</v>
      </c>
      <c r="J249" s="76">
        <v>93.85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5">
      <c r="A250" s="1"/>
      <c r="B250" s="1"/>
      <c r="C250" s="1"/>
      <c r="D250" s="1"/>
      <c r="E250" s="1"/>
      <c r="F250" s="1"/>
      <c r="G250" s="1"/>
      <c r="H250" s="1"/>
      <c r="I250" s="76" t="s">
        <v>692</v>
      </c>
      <c r="J250" s="76">
        <v>81.55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5">
      <c r="A251" s="1"/>
      <c r="B251" s="1"/>
      <c r="C251" s="1"/>
      <c r="D251" s="1"/>
      <c r="E251" s="1"/>
      <c r="F251" s="1"/>
      <c r="G251" s="1"/>
      <c r="H251" s="1"/>
      <c r="I251" s="76" t="s">
        <v>675</v>
      </c>
      <c r="J251" s="76">
        <v>53.8</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5">
      <c r="A252" s="1"/>
      <c r="B252" s="1"/>
      <c r="C252" s="1"/>
      <c r="D252" s="1"/>
      <c r="E252" s="1"/>
      <c r="F252" s="1"/>
      <c r="G252" s="1"/>
      <c r="H252" s="1"/>
      <c r="I252" s="76" t="s">
        <v>138</v>
      </c>
      <c r="J252" s="76">
        <v>37.700000000000003</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5">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c r="AB253" s="1"/>
      <c r="AC253" s="1"/>
      <c r="AD253" s="1"/>
      <c r="AE253" s="1"/>
      <c r="AF253" s="1"/>
    </row>
  </sheetData>
  <mergeCells count="13">
    <mergeCell ref="B3:G3"/>
    <mergeCell ref="B6:B7"/>
    <mergeCell ref="C6:C7"/>
    <mergeCell ref="D6:D7"/>
    <mergeCell ref="E6:E7"/>
    <mergeCell ref="F6:AF6"/>
    <mergeCell ref="F175:AF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8" t="s">
        <v>649</v>
      </c>
      <c r="C5" s="224" t="s">
        <v>1241</v>
      </c>
      <c r="D5" s="224" t="s">
        <v>1241</v>
      </c>
      <c r="E5" s="224" t="s">
        <v>1241</v>
      </c>
      <c r="F5" s="224" t="s">
        <v>1241</v>
      </c>
      <c r="G5" s="224" t="s">
        <v>1241</v>
      </c>
      <c r="H5" s="224" t="s">
        <v>1241</v>
      </c>
      <c r="I5" s="224" t="s">
        <v>1241</v>
      </c>
      <c r="J5" s="224" t="s">
        <v>1241</v>
      </c>
      <c r="K5" s="224" t="s">
        <v>1241</v>
      </c>
      <c r="L5" s="224" t="s">
        <v>1241</v>
      </c>
      <c r="M5" s="224" t="s">
        <v>1241</v>
      </c>
      <c r="N5" s="224" t="s">
        <v>1241</v>
      </c>
      <c r="O5" s="224" t="s">
        <v>1241</v>
      </c>
      <c r="P5" s="224" t="s">
        <v>1241</v>
      </c>
      <c r="Q5" s="224" t="s">
        <v>1241</v>
      </c>
      <c r="R5" s="224" t="s">
        <v>1241</v>
      </c>
      <c r="S5" s="228" t="s">
        <v>649</v>
      </c>
      <c r="T5" s="225" t="s">
        <v>1242</v>
      </c>
      <c r="U5" s="225" t="s">
        <v>1242</v>
      </c>
      <c r="V5" s="225" t="s">
        <v>1242</v>
      </c>
      <c r="W5" s="225" t="s">
        <v>1242</v>
      </c>
      <c r="X5" s="225" t="s">
        <v>1242</v>
      </c>
      <c r="Y5" s="228" t="s">
        <v>649</v>
      </c>
      <c r="Z5" s="226" t="s">
        <v>1242</v>
      </c>
      <c r="AA5" s="226" t="s">
        <v>1242</v>
      </c>
      <c r="AB5" s="226" t="s">
        <v>1242</v>
      </c>
      <c r="AC5" s="226" t="s">
        <v>1242</v>
      </c>
      <c r="AD5" s="226" t="s">
        <v>1242</v>
      </c>
    </row>
    <row r="6" spans="1:30" ht="20" x14ac:dyDescent="0.35">
      <c r="A6" s="1"/>
      <c r="B6" s="228"/>
      <c r="C6" s="227" t="s">
        <v>654</v>
      </c>
      <c r="D6" s="227" t="s">
        <v>654</v>
      </c>
      <c r="E6" s="227" t="s">
        <v>654</v>
      </c>
      <c r="F6" s="227" t="s">
        <v>654</v>
      </c>
      <c r="G6" s="227" t="s">
        <v>653</v>
      </c>
      <c r="H6" s="227" t="s">
        <v>653</v>
      </c>
      <c r="I6" s="227" t="s">
        <v>653</v>
      </c>
      <c r="J6" s="227" t="s">
        <v>653</v>
      </c>
      <c r="K6" s="227" t="s">
        <v>652</v>
      </c>
      <c r="L6" s="227" t="s">
        <v>652</v>
      </c>
      <c r="M6" s="227" t="s">
        <v>652</v>
      </c>
      <c r="N6" s="227" t="s">
        <v>652</v>
      </c>
      <c r="O6" s="224" t="s">
        <v>1243</v>
      </c>
      <c r="P6" s="224" t="s">
        <v>1243</v>
      </c>
      <c r="Q6" s="224" t="s">
        <v>1243</v>
      </c>
      <c r="R6" s="224" t="s">
        <v>1243</v>
      </c>
      <c r="S6" s="228"/>
      <c r="T6" s="225" t="s">
        <v>1244</v>
      </c>
      <c r="U6" s="225" t="s">
        <v>1244</v>
      </c>
      <c r="V6" s="225" t="s">
        <v>1244</v>
      </c>
      <c r="W6" s="225" t="s">
        <v>1244</v>
      </c>
      <c r="X6" s="225" t="s">
        <v>1244</v>
      </c>
      <c r="Y6" s="228"/>
      <c r="Z6" s="226" t="s">
        <v>1245</v>
      </c>
      <c r="AA6" s="226" t="s">
        <v>1245</v>
      </c>
      <c r="AB6" s="226" t="s">
        <v>1245</v>
      </c>
      <c r="AC6" s="226" t="s">
        <v>1245</v>
      </c>
      <c r="AD6" s="226" t="s">
        <v>1245</v>
      </c>
    </row>
    <row r="7" spans="1:30" ht="31.5" x14ac:dyDescent="0.35">
      <c r="A7" s="1"/>
      <c r="B7" s="228"/>
      <c r="C7" s="77" t="s">
        <v>1246</v>
      </c>
      <c r="D7" s="77" t="s">
        <v>1247</v>
      </c>
      <c r="E7" s="77" t="s">
        <v>1248</v>
      </c>
      <c r="F7" s="77" t="s">
        <v>1249</v>
      </c>
      <c r="G7" s="77" t="s">
        <v>1250</v>
      </c>
      <c r="H7" s="77" t="s">
        <v>1251</v>
      </c>
      <c r="I7" s="77" t="s">
        <v>1252</v>
      </c>
      <c r="J7" s="77" t="s">
        <v>1253</v>
      </c>
      <c r="K7" s="77" t="s">
        <v>1254</v>
      </c>
      <c r="L7" s="77" t="s">
        <v>1255</v>
      </c>
      <c r="M7" s="77" t="s">
        <v>1256</v>
      </c>
      <c r="N7" s="77" t="s">
        <v>1257</v>
      </c>
      <c r="O7" s="63" t="s">
        <v>1258</v>
      </c>
      <c r="P7" s="63" t="s">
        <v>1259</v>
      </c>
      <c r="Q7" s="63" t="s">
        <v>1260</v>
      </c>
      <c r="R7" s="63" t="s">
        <v>1261</v>
      </c>
      <c r="S7" s="229"/>
      <c r="T7" s="78" t="s">
        <v>655</v>
      </c>
      <c r="U7" s="78" t="s">
        <v>656</v>
      </c>
      <c r="V7" s="78" t="s">
        <v>657</v>
      </c>
      <c r="W7" s="78" t="s">
        <v>658</v>
      </c>
      <c r="X7" s="78" t="s">
        <v>1261</v>
      </c>
      <c r="Y7" s="229"/>
      <c r="Z7" s="79" t="s">
        <v>1262</v>
      </c>
      <c r="AA7" s="79" t="s">
        <v>1263</v>
      </c>
      <c r="AB7" s="79" t="s">
        <v>1264</v>
      </c>
      <c r="AC7" s="79" t="s">
        <v>1265</v>
      </c>
      <c r="AD7" s="79" t="s">
        <v>1090</v>
      </c>
    </row>
    <row r="8" spans="1:30" x14ac:dyDescent="0.35">
      <c r="A8" s="1"/>
      <c r="B8" s="80" t="s">
        <v>868</v>
      </c>
      <c r="C8" s="81">
        <v>390.3</v>
      </c>
      <c r="D8" s="81">
        <v>89.3</v>
      </c>
      <c r="E8" s="81">
        <v>0</v>
      </c>
      <c r="F8" s="81">
        <v>56.6</v>
      </c>
      <c r="G8" s="81">
        <v>2389.4</v>
      </c>
      <c r="H8" s="81">
        <v>2105.4</v>
      </c>
      <c r="I8" s="81">
        <v>0</v>
      </c>
      <c r="J8" s="81">
        <v>180.5</v>
      </c>
      <c r="K8" s="81">
        <v>596.29999999999995</v>
      </c>
      <c r="L8" s="81">
        <v>0</v>
      </c>
      <c r="M8" s="81">
        <v>0</v>
      </c>
      <c r="N8" s="81">
        <v>0</v>
      </c>
      <c r="O8" s="81">
        <v>536.20000000000005</v>
      </c>
      <c r="P8" s="81">
        <v>4675.3</v>
      </c>
      <c r="Q8" s="81">
        <v>596.29999999999995</v>
      </c>
      <c r="R8" s="82">
        <v>5807.8</v>
      </c>
      <c r="S8" s="80" t="s">
        <v>868</v>
      </c>
      <c r="T8" s="81">
        <v>3376</v>
      </c>
      <c r="U8" s="81">
        <v>2194.6999999999998</v>
      </c>
      <c r="V8" s="81">
        <v>0</v>
      </c>
      <c r="W8" s="81">
        <v>237.1</v>
      </c>
      <c r="X8" s="82">
        <v>5807.8</v>
      </c>
      <c r="Y8" s="80" t="s">
        <v>868</v>
      </c>
      <c r="Z8" s="81">
        <v>262.89999999999998</v>
      </c>
      <c r="AA8" s="81">
        <v>37.5</v>
      </c>
      <c r="AB8" s="81">
        <v>0</v>
      </c>
      <c r="AC8" s="81">
        <v>237.1</v>
      </c>
      <c r="AD8" s="82">
        <v>537.5</v>
      </c>
    </row>
    <row r="9" spans="1:30" x14ac:dyDescent="0.35">
      <c r="A9" s="1"/>
      <c r="B9" s="80" t="s">
        <v>869</v>
      </c>
      <c r="C9" s="81">
        <v>390.7</v>
      </c>
      <c r="D9" s="81">
        <v>88.3</v>
      </c>
      <c r="E9" s="81">
        <v>0</v>
      </c>
      <c r="F9" s="81">
        <v>50.3</v>
      </c>
      <c r="G9" s="81">
        <v>2230.4</v>
      </c>
      <c r="H9" s="81">
        <v>2111.1999999999998</v>
      </c>
      <c r="I9" s="81">
        <v>0</v>
      </c>
      <c r="J9" s="81">
        <v>195.7</v>
      </c>
      <c r="K9" s="81">
        <v>583.70000000000005</v>
      </c>
      <c r="L9" s="81">
        <v>0</v>
      </c>
      <c r="M9" s="81">
        <v>0</v>
      </c>
      <c r="N9" s="81">
        <v>0</v>
      </c>
      <c r="O9" s="81">
        <v>529.29999999999995</v>
      </c>
      <c r="P9" s="81">
        <v>4537.3</v>
      </c>
      <c r="Q9" s="81">
        <v>583.70000000000005</v>
      </c>
      <c r="R9" s="82">
        <v>5650.3</v>
      </c>
      <c r="S9" s="80" t="s">
        <v>869</v>
      </c>
      <c r="T9" s="81">
        <v>3204.8</v>
      </c>
      <c r="U9" s="81">
        <v>2199.5</v>
      </c>
      <c r="V9" s="81">
        <v>0</v>
      </c>
      <c r="W9" s="81">
        <v>246</v>
      </c>
      <c r="X9" s="82">
        <v>5650.3</v>
      </c>
      <c r="Y9" s="80" t="s">
        <v>869</v>
      </c>
      <c r="Z9" s="81">
        <v>263.8</v>
      </c>
      <c r="AA9" s="81">
        <v>36.6</v>
      </c>
      <c r="AB9" s="81">
        <v>0</v>
      </c>
      <c r="AC9" s="81">
        <v>246</v>
      </c>
      <c r="AD9" s="82">
        <v>546.4</v>
      </c>
    </row>
    <row r="10" spans="1:30" x14ac:dyDescent="0.35">
      <c r="A10" s="1"/>
      <c r="B10" s="80" t="s">
        <v>870</v>
      </c>
      <c r="C10" s="81">
        <v>391.2</v>
      </c>
      <c r="D10" s="81">
        <v>89.3</v>
      </c>
      <c r="E10" s="81">
        <v>0</v>
      </c>
      <c r="F10" s="81">
        <v>50.3</v>
      </c>
      <c r="G10" s="81">
        <v>2225.6999999999998</v>
      </c>
      <c r="H10" s="81">
        <v>2112.1</v>
      </c>
      <c r="I10" s="81">
        <v>0</v>
      </c>
      <c r="J10" s="81">
        <v>222.9</v>
      </c>
      <c r="K10" s="81">
        <v>586.29999999999995</v>
      </c>
      <c r="L10" s="81">
        <v>0</v>
      </c>
      <c r="M10" s="81">
        <v>0</v>
      </c>
      <c r="N10" s="81">
        <v>0</v>
      </c>
      <c r="O10" s="81">
        <v>530.79999999999995</v>
      </c>
      <c r="P10" s="81">
        <v>4560.7</v>
      </c>
      <c r="Q10" s="81">
        <v>586.29999999999995</v>
      </c>
      <c r="R10" s="82">
        <v>5677.8</v>
      </c>
      <c r="S10" s="80" t="s">
        <v>870</v>
      </c>
      <c r="T10" s="81">
        <v>3203.2</v>
      </c>
      <c r="U10" s="81">
        <v>2201.4</v>
      </c>
      <c r="V10" s="81">
        <v>0</v>
      </c>
      <c r="W10" s="81">
        <v>273.2</v>
      </c>
      <c r="X10" s="82">
        <v>5677.8</v>
      </c>
      <c r="Y10" s="80" t="s">
        <v>870</v>
      </c>
      <c r="Z10" s="81">
        <v>261.8</v>
      </c>
      <c r="AA10" s="81">
        <v>37.4</v>
      </c>
      <c r="AB10" s="81">
        <v>0</v>
      </c>
      <c r="AC10" s="81">
        <v>273.2</v>
      </c>
      <c r="AD10" s="82">
        <v>572.4</v>
      </c>
    </row>
    <row r="11" spans="1:30" x14ac:dyDescent="0.35">
      <c r="A11" s="1"/>
      <c r="B11" s="80" t="s">
        <v>871</v>
      </c>
      <c r="C11" s="81">
        <v>391.5</v>
      </c>
      <c r="D11" s="81">
        <v>90</v>
      </c>
      <c r="E11" s="81">
        <v>0</v>
      </c>
      <c r="F11" s="81">
        <v>52</v>
      </c>
      <c r="G11" s="81">
        <v>2226.1999999999998</v>
      </c>
      <c r="H11" s="81">
        <v>2111.1</v>
      </c>
      <c r="I11" s="81">
        <v>0</v>
      </c>
      <c r="J11" s="81">
        <v>244.8</v>
      </c>
      <c r="K11" s="81">
        <v>583.29999999999995</v>
      </c>
      <c r="L11" s="81">
        <v>0</v>
      </c>
      <c r="M11" s="81">
        <v>0</v>
      </c>
      <c r="N11" s="81">
        <v>0</v>
      </c>
      <c r="O11" s="81">
        <v>533.5</v>
      </c>
      <c r="P11" s="81">
        <v>4582.1000000000004</v>
      </c>
      <c r="Q11" s="81">
        <v>583.29999999999995</v>
      </c>
      <c r="R11" s="82">
        <v>5698.9</v>
      </c>
      <c r="S11" s="80" t="s">
        <v>871</v>
      </c>
      <c r="T11" s="81">
        <v>3201</v>
      </c>
      <c r="U11" s="81">
        <v>2201.1</v>
      </c>
      <c r="V11" s="81">
        <v>0</v>
      </c>
      <c r="W11" s="81">
        <v>296.8</v>
      </c>
      <c r="X11" s="82">
        <v>5698.9</v>
      </c>
      <c r="Y11" s="80" t="s">
        <v>871</v>
      </c>
      <c r="Z11" s="81">
        <v>262.60000000000002</v>
      </c>
      <c r="AA11" s="81">
        <v>37.4</v>
      </c>
      <c r="AB11" s="81">
        <v>0</v>
      </c>
      <c r="AC11" s="81">
        <v>296.8</v>
      </c>
      <c r="AD11" s="82">
        <v>596.79999999999995</v>
      </c>
    </row>
    <row r="12" spans="1:30" x14ac:dyDescent="0.35">
      <c r="A12" s="1"/>
      <c r="B12" s="80" t="s">
        <v>872</v>
      </c>
      <c r="C12" s="81">
        <v>390.4</v>
      </c>
      <c r="D12" s="81">
        <v>89.7</v>
      </c>
      <c r="E12" s="81">
        <v>0</v>
      </c>
      <c r="F12" s="81">
        <v>50.7</v>
      </c>
      <c r="G12" s="81">
        <v>2214.5</v>
      </c>
      <c r="H12" s="81">
        <v>2113.5</v>
      </c>
      <c r="I12" s="81">
        <v>0</v>
      </c>
      <c r="J12" s="81">
        <v>234.6</v>
      </c>
      <c r="K12" s="81">
        <v>581.6</v>
      </c>
      <c r="L12" s="81">
        <v>0</v>
      </c>
      <c r="M12" s="81">
        <v>0</v>
      </c>
      <c r="N12" s="81">
        <v>0</v>
      </c>
      <c r="O12" s="81">
        <v>530.79999999999995</v>
      </c>
      <c r="P12" s="81">
        <v>4562.6000000000004</v>
      </c>
      <c r="Q12" s="81">
        <v>581.6</v>
      </c>
      <c r="R12" s="82">
        <v>5675</v>
      </c>
      <c r="S12" s="80" t="s">
        <v>872</v>
      </c>
      <c r="T12" s="81">
        <v>3186.5</v>
      </c>
      <c r="U12" s="81">
        <v>2203.1999999999998</v>
      </c>
      <c r="V12" s="81">
        <v>0</v>
      </c>
      <c r="W12" s="81">
        <v>285.3</v>
      </c>
      <c r="X12" s="82">
        <v>5675</v>
      </c>
      <c r="Y12" s="80" t="s">
        <v>872</v>
      </c>
      <c r="Z12" s="81">
        <v>262</v>
      </c>
      <c r="AA12" s="81">
        <v>37.200000000000003</v>
      </c>
      <c r="AB12" s="81">
        <v>0</v>
      </c>
      <c r="AC12" s="81">
        <v>285.3</v>
      </c>
      <c r="AD12" s="82">
        <v>584.5</v>
      </c>
    </row>
    <row r="13" spans="1:30" x14ac:dyDescent="0.35">
      <c r="A13" s="1"/>
      <c r="B13" s="80" t="s">
        <v>873</v>
      </c>
      <c r="C13" s="81">
        <v>387.3</v>
      </c>
      <c r="D13" s="81">
        <v>90</v>
      </c>
      <c r="E13" s="81">
        <v>0</v>
      </c>
      <c r="F13" s="81">
        <v>55.1</v>
      </c>
      <c r="G13" s="81">
        <v>2195.1</v>
      </c>
      <c r="H13" s="81">
        <v>2105.3000000000002</v>
      </c>
      <c r="I13" s="81">
        <v>0</v>
      </c>
      <c r="J13" s="81">
        <v>209.4</v>
      </c>
      <c r="K13" s="81">
        <v>591.70000000000005</v>
      </c>
      <c r="L13" s="81">
        <v>0</v>
      </c>
      <c r="M13" s="81">
        <v>0</v>
      </c>
      <c r="N13" s="81">
        <v>0</v>
      </c>
      <c r="O13" s="81">
        <v>532.4</v>
      </c>
      <c r="P13" s="81">
        <v>4509.8</v>
      </c>
      <c r="Q13" s="81">
        <v>591.70000000000005</v>
      </c>
      <c r="R13" s="82">
        <v>5633.9</v>
      </c>
      <c r="S13" s="80" t="s">
        <v>873</v>
      </c>
      <c r="T13" s="81">
        <v>3174.1</v>
      </c>
      <c r="U13" s="81">
        <v>2195.3000000000002</v>
      </c>
      <c r="V13" s="81">
        <v>0</v>
      </c>
      <c r="W13" s="81">
        <v>264.5</v>
      </c>
      <c r="X13" s="82">
        <v>5633.9</v>
      </c>
      <c r="Y13" s="80" t="s">
        <v>873</v>
      </c>
      <c r="Z13" s="81">
        <v>261</v>
      </c>
      <c r="AA13" s="81">
        <v>37.299999999999997</v>
      </c>
      <c r="AB13" s="81">
        <v>0</v>
      </c>
      <c r="AC13" s="81">
        <v>264.5</v>
      </c>
      <c r="AD13" s="82">
        <v>562.79999999999995</v>
      </c>
    </row>
    <row r="14" spans="1:30" x14ac:dyDescent="0.35">
      <c r="A14" s="1"/>
      <c r="B14" s="80" t="s">
        <v>874</v>
      </c>
      <c r="C14" s="81">
        <v>390.7</v>
      </c>
      <c r="D14" s="81">
        <v>88.1</v>
      </c>
      <c r="E14" s="81">
        <v>0</v>
      </c>
      <c r="F14" s="81">
        <v>55.9</v>
      </c>
      <c r="G14" s="81">
        <v>2122.9</v>
      </c>
      <c r="H14" s="81">
        <v>2099.3000000000002</v>
      </c>
      <c r="I14" s="81">
        <v>0</v>
      </c>
      <c r="J14" s="81">
        <v>206.4</v>
      </c>
      <c r="K14" s="81">
        <v>582.5</v>
      </c>
      <c r="L14" s="81">
        <v>0</v>
      </c>
      <c r="M14" s="81">
        <v>0</v>
      </c>
      <c r="N14" s="81">
        <v>0</v>
      </c>
      <c r="O14" s="81">
        <v>534.70000000000005</v>
      </c>
      <c r="P14" s="81">
        <v>4428.6000000000004</v>
      </c>
      <c r="Q14" s="81">
        <v>582.5</v>
      </c>
      <c r="R14" s="82">
        <v>5545.8</v>
      </c>
      <c r="S14" s="80" t="s">
        <v>874</v>
      </c>
      <c r="T14" s="81">
        <v>3096.1</v>
      </c>
      <c r="U14" s="81">
        <v>2187.4</v>
      </c>
      <c r="V14" s="81">
        <v>0</v>
      </c>
      <c r="W14" s="81">
        <v>262.3</v>
      </c>
      <c r="X14" s="82">
        <v>5545.8</v>
      </c>
      <c r="Y14" s="80" t="s">
        <v>874</v>
      </c>
      <c r="Z14" s="81">
        <v>261</v>
      </c>
      <c r="AA14" s="81">
        <v>37.1</v>
      </c>
      <c r="AB14" s="81">
        <v>0</v>
      </c>
      <c r="AC14" s="81">
        <v>262.3</v>
      </c>
      <c r="AD14" s="82">
        <v>560.4</v>
      </c>
    </row>
    <row r="15" spans="1:30" x14ac:dyDescent="0.35">
      <c r="A15" s="1"/>
      <c r="B15" s="80" t="s">
        <v>875</v>
      </c>
      <c r="C15" s="81">
        <v>394.6</v>
      </c>
      <c r="D15" s="81">
        <v>89.2</v>
      </c>
      <c r="E15" s="81">
        <v>0</v>
      </c>
      <c r="F15" s="81">
        <v>55.6</v>
      </c>
      <c r="G15" s="81">
        <v>2205.1999999999998</v>
      </c>
      <c r="H15" s="81">
        <v>2114.8000000000002</v>
      </c>
      <c r="I15" s="81">
        <v>0</v>
      </c>
      <c r="J15" s="81">
        <v>203.5</v>
      </c>
      <c r="K15" s="81">
        <v>589.5</v>
      </c>
      <c r="L15" s="81">
        <v>0</v>
      </c>
      <c r="M15" s="81">
        <v>0</v>
      </c>
      <c r="N15" s="81">
        <v>0</v>
      </c>
      <c r="O15" s="81">
        <v>539.4</v>
      </c>
      <c r="P15" s="81">
        <v>4523.5</v>
      </c>
      <c r="Q15" s="81">
        <v>589.5</v>
      </c>
      <c r="R15" s="82">
        <v>5652.4</v>
      </c>
      <c r="S15" s="80" t="s">
        <v>875</v>
      </c>
      <c r="T15" s="81">
        <v>3189.3</v>
      </c>
      <c r="U15" s="81">
        <v>2204</v>
      </c>
      <c r="V15" s="81">
        <v>0</v>
      </c>
      <c r="W15" s="81">
        <v>259.10000000000002</v>
      </c>
      <c r="X15" s="82">
        <v>5652.4</v>
      </c>
      <c r="Y15" s="80" t="s">
        <v>875</v>
      </c>
      <c r="Z15" s="81">
        <v>261.60000000000002</v>
      </c>
      <c r="AA15" s="81">
        <v>37.1</v>
      </c>
      <c r="AB15" s="81">
        <v>0</v>
      </c>
      <c r="AC15" s="81">
        <v>259.10000000000002</v>
      </c>
      <c r="AD15" s="82">
        <v>557.79999999999995</v>
      </c>
    </row>
    <row r="16" spans="1:30" x14ac:dyDescent="0.35">
      <c r="A16" s="1"/>
      <c r="B16" s="80" t="s">
        <v>876</v>
      </c>
      <c r="C16" s="81">
        <v>394.6</v>
      </c>
      <c r="D16" s="81">
        <v>89.1</v>
      </c>
      <c r="E16" s="81">
        <v>0</v>
      </c>
      <c r="F16" s="81">
        <v>48.6</v>
      </c>
      <c r="G16" s="81">
        <v>2221.1999999999998</v>
      </c>
      <c r="H16" s="81">
        <v>2104.6</v>
      </c>
      <c r="I16" s="81">
        <v>0</v>
      </c>
      <c r="J16" s="81">
        <v>222.2</v>
      </c>
      <c r="K16" s="81">
        <v>583.70000000000005</v>
      </c>
      <c r="L16" s="81">
        <v>0</v>
      </c>
      <c r="M16" s="81">
        <v>0</v>
      </c>
      <c r="N16" s="81">
        <v>0</v>
      </c>
      <c r="O16" s="81">
        <v>532.29999999999995</v>
      </c>
      <c r="P16" s="81">
        <v>4548</v>
      </c>
      <c r="Q16" s="81">
        <v>583.70000000000005</v>
      </c>
      <c r="R16" s="82">
        <v>5664</v>
      </c>
      <c r="S16" s="80" t="s">
        <v>876</v>
      </c>
      <c r="T16" s="81">
        <v>3199.5</v>
      </c>
      <c r="U16" s="81">
        <v>2193.6999999999998</v>
      </c>
      <c r="V16" s="81">
        <v>0</v>
      </c>
      <c r="W16" s="81">
        <v>270.8</v>
      </c>
      <c r="X16" s="82">
        <v>5664</v>
      </c>
      <c r="Y16" s="80" t="s">
        <v>876</v>
      </c>
      <c r="Z16" s="81">
        <v>261.2</v>
      </c>
      <c r="AA16" s="81">
        <v>37.1</v>
      </c>
      <c r="AB16" s="81">
        <v>0</v>
      </c>
      <c r="AC16" s="81">
        <v>270.8</v>
      </c>
      <c r="AD16" s="82">
        <v>569.1</v>
      </c>
    </row>
    <row r="17" spans="1:30" x14ac:dyDescent="0.35">
      <c r="A17" s="1"/>
      <c r="B17" s="80" t="s">
        <v>877</v>
      </c>
      <c r="C17" s="81">
        <v>394.1</v>
      </c>
      <c r="D17" s="81">
        <v>89.3</v>
      </c>
      <c r="E17" s="81">
        <v>0</v>
      </c>
      <c r="F17" s="81">
        <v>46.5</v>
      </c>
      <c r="G17" s="81">
        <v>2274.6</v>
      </c>
      <c r="H17" s="81">
        <v>2112.3000000000002</v>
      </c>
      <c r="I17" s="81">
        <v>0</v>
      </c>
      <c r="J17" s="81">
        <v>245.4</v>
      </c>
      <c r="K17" s="81">
        <v>586.9</v>
      </c>
      <c r="L17" s="81">
        <v>0</v>
      </c>
      <c r="M17" s="81">
        <v>0</v>
      </c>
      <c r="N17" s="81">
        <v>0</v>
      </c>
      <c r="O17" s="81">
        <v>529.9</v>
      </c>
      <c r="P17" s="81">
        <v>4632.3</v>
      </c>
      <c r="Q17" s="81">
        <v>586.9</v>
      </c>
      <c r="R17" s="82">
        <v>5749.1</v>
      </c>
      <c r="S17" s="80" t="s">
        <v>877</v>
      </c>
      <c r="T17" s="81">
        <v>3255.6</v>
      </c>
      <c r="U17" s="81">
        <v>2201.6</v>
      </c>
      <c r="V17" s="81">
        <v>0</v>
      </c>
      <c r="W17" s="81">
        <v>291.89999999999998</v>
      </c>
      <c r="X17" s="82">
        <v>5749.1</v>
      </c>
      <c r="Y17" s="80" t="s">
        <v>877</v>
      </c>
      <c r="Z17" s="81">
        <v>261.60000000000002</v>
      </c>
      <c r="AA17" s="81">
        <v>37.200000000000003</v>
      </c>
      <c r="AB17" s="81">
        <v>0</v>
      </c>
      <c r="AC17" s="81">
        <v>291.89999999999998</v>
      </c>
      <c r="AD17" s="82">
        <v>590.70000000000005</v>
      </c>
    </row>
    <row r="18" spans="1:30" x14ac:dyDescent="0.35">
      <c r="A18" s="1"/>
      <c r="B18" s="80" t="s">
        <v>878</v>
      </c>
      <c r="C18" s="81">
        <v>390.7</v>
      </c>
      <c r="D18" s="81">
        <v>89.1</v>
      </c>
      <c r="E18" s="81">
        <v>0</v>
      </c>
      <c r="F18" s="81">
        <v>41.9</v>
      </c>
      <c r="G18" s="81">
        <v>2343</v>
      </c>
      <c r="H18" s="81">
        <v>2107</v>
      </c>
      <c r="I18" s="81">
        <v>0</v>
      </c>
      <c r="J18" s="81">
        <v>285.3</v>
      </c>
      <c r="K18" s="81">
        <v>607</v>
      </c>
      <c r="L18" s="81">
        <v>0</v>
      </c>
      <c r="M18" s="81">
        <v>0</v>
      </c>
      <c r="N18" s="81">
        <v>0</v>
      </c>
      <c r="O18" s="81">
        <v>521.70000000000005</v>
      </c>
      <c r="P18" s="81">
        <v>4735.3</v>
      </c>
      <c r="Q18" s="81">
        <v>607</v>
      </c>
      <c r="R18" s="82">
        <v>5864</v>
      </c>
      <c r="S18" s="80" t="s">
        <v>878</v>
      </c>
      <c r="T18" s="81">
        <v>3340.7</v>
      </c>
      <c r="U18" s="81">
        <v>2196.1</v>
      </c>
      <c r="V18" s="81">
        <v>0</v>
      </c>
      <c r="W18" s="81">
        <v>327.2</v>
      </c>
      <c r="X18" s="82">
        <v>5864</v>
      </c>
      <c r="Y18" s="80" t="s">
        <v>878</v>
      </c>
      <c r="Z18" s="81">
        <v>261.3</v>
      </c>
      <c r="AA18" s="81">
        <v>37</v>
      </c>
      <c r="AB18" s="81">
        <v>0</v>
      </c>
      <c r="AC18" s="81">
        <v>327.2</v>
      </c>
      <c r="AD18" s="82">
        <v>625.5</v>
      </c>
    </row>
    <row r="19" spans="1:30" x14ac:dyDescent="0.35">
      <c r="A19" s="1"/>
      <c r="B19" s="80" t="s">
        <v>879</v>
      </c>
      <c r="C19" s="81">
        <v>394.4</v>
      </c>
      <c r="D19" s="81">
        <v>89.9</v>
      </c>
      <c r="E19" s="81">
        <v>0</v>
      </c>
      <c r="F19" s="81">
        <v>43.5</v>
      </c>
      <c r="G19" s="81">
        <v>2418.1</v>
      </c>
      <c r="H19" s="81">
        <v>2117.9</v>
      </c>
      <c r="I19" s="81">
        <v>0</v>
      </c>
      <c r="J19" s="81">
        <v>323.8</v>
      </c>
      <c r="K19" s="81">
        <v>636.9</v>
      </c>
      <c r="L19" s="81">
        <v>0</v>
      </c>
      <c r="M19" s="81">
        <v>0</v>
      </c>
      <c r="N19" s="81">
        <v>0</v>
      </c>
      <c r="O19" s="81">
        <v>527.79999999999995</v>
      </c>
      <c r="P19" s="81">
        <v>4859.8</v>
      </c>
      <c r="Q19" s="81">
        <v>636.9</v>
      </c>
      <c r="R19" s="82">
        <v>6024.5</v>
      </c>
      <c r="S19" s="80" t="s">
        <v>879</v>
      </c>
      <c r="T19" s="81">
        <v>3449.4</v>
      </c>
      <c r="U19" s="81">
        <v>2207.8000000000002</v>
      </c>
      <c r="V19" s="81">
        <v>0</v>
      </c>
      <c r="W19" s="81">
        <v>367.3</v>
      </c>
      <c r="X19" s="82">
        <v>6024.5</v>
      </c>
      <c r="Y19" s="80" t="s">
        <v>879</v>
      </c>
      <c r="Z19" s="81">
        <v>262</v>
      </c>
      <c r="AA19" s="81">
        <v>37.299999999999997</v>
      </c>
      <c r="AB19" s="81">
        <v>0</v>
      </c>
      <c r="AC19" s="81">
        <v>367.3</v>
      </c>
      <c r="AD19" s="82">
        <v>666.6</v>
      </c>
    </row>
    <row r="20" spans="1:30" x14ac:dyDescent="0.35">
      <c r="A20" s="1"/>
      <c r="B20" s="80" t="s">
        <v>880</v>
      </c>
      <c r="C20" s="81">
        <v>383</v>
      </c>
      <c r="D20" s="81">
        <v>89.4</v>
      </c>
      <c r="E20" s="81">
        <v>0</v>
      </c>
      <c r="F20" s="81">
        <v>52.1</v>
      </c>
      <c r="G20" s="81">
        <v>2540.8000000000002</v>
      </c>
      <c r="H20" s="81">
        <v>2107.8000000000002</v>
      </c>
      <c r="I20" s="81">
        <v>0</v>
      </c>
      <c r="J20" s="81">
        <v>332.6</v>
      </c>
      <c r="K20" s="81">
        <v>619.79999999999995</v>
      </c>
      <c r="L20" s="81">
        <v>0</v>
      </c>
      <c r="M20" s="81">
        <v>17</v>
      </c>
      <c r="N20" s="81">
        <v>0</v>
      </c>
      <c r="O20" s="81">
        <v>524.5</v>
      </c>
      <c r="P20" s="81">
        <v>4981.2</v>
      </c>
      <c r="Q20" s="81">
        <v>636.79999999999995</v>
      </c>
      <c r="R20" s="82">
        <v>6142.5</v>
      </c>
      <c r="S20" s="80" t="s">
        <v>880</v>
      </c>
      <c r="T20" s="81">
        <v>3543.6</v>
      </c>
      <c r="U20" s="81">
        <v>2197.1999999999998</v>
      </c>
      <c r="V20" s="81">
        <v>17</v>
      </c>
      <c r="W20" s="81">
        <v>384.7</v>
      </c>
      <c r="X20" s="82">
        <v>6142.5</v>
      </c>
      <c r="Y20" s="80" t="s">
        <v>880</v>
      </c>
      <c r="Z20" s="81">
        <v>261.3</v>
      </c>
      <c r="AA20" s="81">
        <v>37.200000000000003</v>
      </c>
      <c r="AB20" s="81">
        <v>17</v>
      </c>
      <c r="AC20" s="81">
        <v>384.7</v>
      </c>
      <c r="AD20" s="82">
        <v>700.2</v>
      </c>
    </row>
    <row r="21" spans="1:30" x14ac:dyDescent="0.35">
      <c r="A21" s="1"/>
      <c r="B21" s="80" t="s">
        <v>881</v>
      </c>
      <c r="C21" s="81">
        <v>384.5</v>
      </c>
      <c r="D21" s="81">
        <v>89.2</v>
      </c>
      <c r="E21" s="81">
        <v>0</v>
      </c>
      <c r="F21" s="81">
        <v>42.4</v>
      </c>
      <c r="G21" s="81">
        <v>2622.5</v>
      </c>
      <c r="H21" s="81">
        <v>1996.3</v>
      </c>
      <c r="I21" s="81">
        <v>0.1</v>
      </c>
      <c r="J21" s="81">
        <v>387.3</v>
      </c>
      <c r="K21" s="81">
        <v>627.9</v>
      </c>
      <c r="L21" s="81">
        <v>0</v>
      </c>
      <c r="M21" s="81">
        <v>104.3</v>
      </c>
      <c r="N21" s="81">
        <v>0</v>
      </c>
      <c r="O21" s="81">
        <v>516.1</v>
      </c>
      <c r="P21" s="81">
        <v>5006.2</v>
      </c>
      <c r="Q21" s="81">
        <v>732.2</v>
      </c>
      <c r="R21" s="82">
        <v>6254.5</v>
      </c>
      <c r="S21" s="80" t="s">
        <v>881</v>
      </c>
      <c r="T21" s="81">
        <v>3634.9</v>
      </c>
      <c r="U21" s="81">
        <v>2085.5</v>
      </c>
      <c r="V21" s="81">
        <v>104.4</v>
      </c>
      <c r="W21" s="81">
        <v>429.7</v>
      </c>
      <c r="X21" s="82">
        <v>6254.5</v>
      </c>
      <c r="Y21" s="80" t="s">
        <v>881</v>
      </c>
      <c r="Z21" s="81">
        <v>261.3</v>
      </c>
      <c r="AA21" s="81">
        <v>37</v>
      </c>
      <c r="AB21" s="81">
        <v>104.4</v>
      </c>
      <c r="AC21" s="81">
        <v>429.7</v>
      </c>
      <c r="AD21" s="82">
        <v>832.4</v>
      </c>
    </row>
    <row r="22" spans="1:30" x14ac:dyDescent="0.35">
      <c r="A22" s="1"/>
      <c r="B22" s="80" t="s">
        <v>882</v>
      </c>
      <c r="C22" s="81">
        <v>376.7</v>
      </c>
      <c r="D22" s="81">
        <v>88.9</v>
      </c>
      <c r="E22" s="81">
        <v>0</v>
      </c>
      <c r="F22" s="81">
        <v>42.6</v>
      </c>
      <c r="G22" s="81">
        <v>2537.9</v>
      </c>
      <c r="H22" s="81">
        <v>1982.9</v>
      </c>
      <c r="I22" s="81">
        <v>0.1</v>
      </c>
      <c r="J22" s="81">
        <v>476.8</v>
      </c>
      <c r="K22" s="81">
        <v>516.1</v>
      </c>
      <c r="L22" s="81">
        <v>0</v>
      </c>
      <c r="M22" s="81">
        <v>335.5</v>
      </c>
      <c r="N22" s="81">
        <v>0</v>
      </c>
      <c r="O22" s="81">
        <v>508.2</v>
      </c>
      <c r="P22" s="81">
        <v>4997.7</v>
      </c>
      <c r="Q22" s="81">
        <v>851.6</v>
      </c>
      <c r="R22" s="82">
        <v>6357.5</v>
      </c>
      <c r="S22" s="80" t="s">
        <v>882</v>
      </c>
      <c r="T22" s="81">
        <v>3430.7</v>
      </c>
      <c r="U22" s="81">
        <v>2071.8000000000002</v>
      </c>
      <c r="V22" s="81">
        <v>335.6</v>
      </c>
      <c r="W22" s="81">
        <v>519.4</v>
      </c>
      <c r="X22" s="82">
        <v>6357.5</v>
      </c>
      <c r="Y22" s="80" t="s">
        <v>882</v>
      </c>
      <c r="Z22" s="81">
        <v>259.39999999999998</v>
      </c>
      <c r="AA22" s="81">
        <v>37.200000000000003</v>
      </c>
      <c r="AB22" s="81">
        <v>335.6</v>
      </c>
      <c r="AC22" s="81">
        <v>519.4</v>
      </c>
      <c r="AD22" s="82">
        <v>1151.5999999999999</v>
      </c>
    </row>
    <row r="23" spans="1:30" x14ac:dyDescent="0.35">
      <c r="A23" s="1"/>
      <c r="B23" s="80" t="s">
        <v>883</v>
      </c>
      <c r="C23" s="81">
        <v>377.4</v>
      </c>
      <c r="D23" s="81">
        <v>89.3</v>
      </c>
      <c r="E23" s="81">
        <v>0.1</v>
      </c>
      <c r="F23" s="81">
        <v>46.2</v>
      </c>
      <c r="G23" s="81">
        <v>2427.4</v>
      </c>
      <c r="H23" s="81">
        <v>1994.1</v>
      </c>
      <c r="I23" s="81">
        <v>0.3</v>
      </c>
      <c r="J23" s="81">
        <v>432.8</v>
      </c>
      <c r="K23" s="81">
        <v>498.7</v>
      </c>
      <c r="L23" s="81">
        <v>0</v>
      </c>
      <c r="M23" s="81">
        <v>524.70000000000005</v>
      </c>
      <c r="N23" s="81">
        <v>0</v>
      </c>
      <c r="O23" s="81">
        <v>513</v>
      </c>
      <c r="P23" s="81">
        <v>4854.6000000000004</v>
      </c>
      <c r="Q23" s="81">
        <v>1023.4</v>
      </c>
      <c r="R23" s="82">
        <v>6391</v>
      </c>
      <c r="S23" s="80" t="s">
        <v>883</v>
      </c>
      <c r="T23" s="81">
        <v>3303.5</v>
      </c>
      <c r="U23" s="81">
        <v>2083.4</v>
      </c>
      <c r="V23" s="81">
        <v>525.1</v>
      </c>
      <c r="W23" s="81">
        <v>479</v>
      </c>
      <c r="X23" s="82">
        <v>6391</v>
      </c>
      <c r="Y23" s="80" t="s">
        <v>883</v>
      </c>
      <c r="Z23" s="81">
        <v>259.60000000000002</v>
      </c>
      <c r="AA23" s="81">
        <v>37.299999999999997</v>
      </c>
      <c r="AB23" s="81">
        <v>525.1</v>
      </c>
      <c r="AC23" s="81">
        <v>479</v>
      </c>
      <c r="AD23" s="82">
        <v>1301</v>
      </c>
    </row>
    <row r="24" spans="1:30" x14ac:dyDescent="0.35">
      <c r="A24" s="1"/>
      <c r="B24" s="80" t="s">
        <v>884</v>
      </c>
      <c r="C24" s="81">
        <v>392.1</v>
      </c>
      <c r="D24" s="81">
        <v>90</v>
      </c>
      <c r="E24" s="81">
        <v>0.1</v>
      </c>
      <c r="F24" s="81">
        <v>51.3</v>
      </c>
      <c r="G24" s="81">
        <v>2837.3</v>
      </c>
      <c r="H24" s="81">
        <v>1998.1</v>
      </c>
      <c r="I24" s="81">
        <v>0.4</v>
      </c>
      <c r="J24" s="81">
        <v>426.5</v>
      </c>
      <c r="K24" s="81">
        <v>511.2</v>
      </c>
      <c r="L24" s="81">
        <v>0</v>
      </c>
      <c r="M24" s="81">
        <v>413.5</v>
      </c>
      <c r="N24" s="81">
        <v>0</v>
      </c>
      <c r="O24" s="81">
        <v>533.5</v>
      </c>
      <c r="P24" s="81">
        <v>5262.3</v>
      </c>
      <c r="Q24" s="81">
        <v>924.7</v>
      </c>
      <c r="R24" s="82">
        <v>6720.5</v>
      </c>
      <c r="S24" s="80" t="s">
        <v>884</v>
      </c>
      <c r="T24" s="81">
        <v>3740.6</v>
      </c>
      <c r="U24" s="81">
        <v>2088.1</v>
      </c>
      <c r="V24" s="81">
        <v>414</v>
      </c>
      <c r="W24" s="81">
        <v>477.8</v>
      </c>
      <c r="X24" s="82">
        <v>6720.5</v>
      </c>
      <c r="Y24" s="80" t="s">
        <v>884</v>
      </c>
      <c r="Z24" s="81">
        <v>261.2</v>
      </c>
      <c r="AA24" s="81">
        <v>34.799999999999997</v>
      </c>
      <c r="AB24" s="81">
        <v>414</v>
      </c>
      <c r="AC24" s="81">
        <v>477.8</v>
      </c>
      <c r="AD24" s="82">
        <v>1187.8</v>
      </c>
    </row>
    <row r="25" spans="1:30" x14ac:dyDescent="0.35">
      <c r="A25" s="1"/>
      <c r="B25" s="80" t="s">
        <v>885</v>
      </c>
      <c r="C25" s="81">
        <v>391.7</v>
      </c>
      <c r="D25" s="81">
        <v>89.5</v>
      </c>
      <c r="E25" s="81">
        <v>0.3</v>
      </c>
      <c r="F25" s="81">
        <v>49.5</v>
      </c>
      <c r="G25" s="81">
        <v>3175.3</v>
      </c>
      <c r="H25" s="81">
        <v>2036.8</v>
      </c>
      <c r="I25" s="81">
        <v>0.3</v>
      </c>
      <c r="J25" s="81">
        <v>440.3</v>
      </c>
      <c r="K25" s="81">
        <v>513.1</v>
      </c>
      <c r="L25" s="81">
        <v>0</v>
      </c>
      <c r="M25" s="81">
        <v>162.30000000000001</v>
      </c>
      <c r="N25" s="81">
        <v>0</v>
      </c>
      <c r="O25" s="81">
        <v>531</v>
      </c>
      <c r="P25" s="81">
        <v>5652.7</v>
      </c>
      <c r="Q25" s="81">
        <v>675.4</v>
      </c>
      <c r="R25" s="82">
        <v>6859.1</v>
      </c>
      <c r="S25" s="80" t="s">
        <v>885</v>
      </c>
      <c r="T25" s="81">
        <v>4080.1</v>
      </c>
      <c r="U25" s="81">
        <v>2126.3000000000002</v>
      </c>
      <c r="V25" s="81">
        <v>162.9</v>
      </c>
      <c r="W25" s="81">
        <v>489.8</v>
      </c>
      <c r="X25" s="82">
        <v>6859.1</v>
      </c>
      <c r="Y25" s="80" t="s">
        <v>885</v>
      </c>
      <c r="Z25" s="81">
        <v>261</v>
      </c>
      <c r="AA25" s="81">
        <v>33.700000000000003</v>
      </c>
      <c r="AB25" s="81">
        <v>162.9</v>
      </c>
      <c r="AC25" s="81">
        <v>489.8</v>
      </c>
      <c r="AD25" s="82">
        <v>947.4</v>
      </c>
    </row>
    <row r="26" spans="1:30" x14ac:dyDescent="0.35">
      <c r="A26" s="1"/>
      <c r="B26" s="80" t="s">
        <v>886</v>
      </c>
      <c r="C26" s="81">
        <v>390.9</v>
      </c>
      <c r="D26" s="81">
        <v>87.8</v>
      </c>
      <c r="E26" s="81">
        <v>0.3</v>
      </c>
      <c r="F26" s="81">
        <v>45.1</v>
      </c>
      <c r="G26" s="81">
        <v>2982.7</v>
      </c>
      <c r="H26" s="81">
        <v>2120.4</v>
      </c>
      <c r="I26" s="81">
        <v>0.2</v>
      </c>
      <c r="J26" s="81">
        <v>447.9</v>
      </c>
      <c r="K26" s="81">
        <v>540.1</v>
      </c>
      <c r="L26" s="81">
        <v>0</v>
      </c>
      <c r="M26" s="81">
        <v>302.7</v>
      </c>
      <c r="N26" s="81">
        <v>0</v>
      </c>
      <c r="O26" s="81">
        <v>524.1</v>
      </c>
      <c r="P26" s="81">
        <v>5551.2</v>
      </c>
      <c r="Q26" s="81">
        <v>842.8</v>
      </c>
      <c r="R26" s="82">
        <v>6918.1</v>
      </c>
      <c r="S26" s="80" t="s">
        <v>886</v>
      </c>
      <c r="T26" s="81">
        <v>3913.7</v>
      </c>
      <c r="U26" s="81">
        <v>2208.1999999999998</v>
      </c>
      <c r="V26" s="81">
        <v>303.2</v>
      </c>
      <c r="W26" s="81">
        <v>493</v>
      </c>
      <c r="X26" s="82">
        <v>6918.1</v>
      </c>
      <c r="Y26" s="80" t="s">
        <v>886</v>
      </c>
      <c r="Z26" s="81">
        <v>260.5</v>
      </c>
      <c r="AA26" s="81">
        <v>33.9</v>
      </c>
      <c r="AB26" s="81">
        <v>303.2</v>
      </c>
      <c r="AC26" s="81">
        <v>493</v>
      </c>
      <c r="AD26" s="82">
        <v>1090.5999999999999</v>
      </c>
    </row>
    <row r="27" spans="1:30" x14ac:dyDescent="0.35">
      <c r="A27" s="1"/>
      <c r="B27" s="80" t="s">
        <v>887</v>
      </c>
      <c r="C27" s="81">
        <v>388.6</v>
      </c>
      <c r="D27" s="81">
        <v>89.3</v>
      </c>
      <c r="E27" s="81">
        <v>0.4</v>
      </c>
      <c r="F27" s="81">
        <v>52.9</v>
      </c>
      <c r="G27" s="81">
        <v>2920.5</v>
      </c>
      <c r="H27" s="81">
        <v>2032.5</v>
      </c>
      <c r="I27" s="81">
        <v>1</v>
      </c>
      <c r="J27" s="81">
        <v>405.5</v>
      </c>
      <c r="K27" s="81">
        <v>531.9</v>
      </c>
      <c r="L27" s="81">
        <v>0</v>
      </c>
      <c r="M27" s="81">
        <v>603.29999999999995</v>
      </c>
      <c r="N27" s="81">
        <v>0</v>
      </c>
      <c r="O27" s="81">
        <v>531.20000000000005</v>
      </c>
      <c r="P27" s="81">
        <v>5359.5</v>
      </c>
      <c r="Q27" s="81">
        <v>1135.2</v>
      </c>
      <c r="R27" s="82">
        <v>7025.9</v>
      </c>
      <c r="S27" s="80" t="s">
        <v>887</v>
      </c>
      <c r="T27" s="81">
        <v>3841</v>
      </c>
      <c r="U27" s="81">
        <v>2121.8000000000002</v>
      </c>
      <c r="V27" s="81">
        <v>604.70000000000005</v>
      </c>
      <c r="W27" s="81">
        <v>458.4</v>
      </c>
      <c r="X27" s="82">
        <v>7025.9</v>
      </c>
      <c r="Y27" s="80" t="s">
        <v>887</v>
      </c>
      <c r="Z27" s="81">
        <v>259</v>
      </c>
      <c r="AA27" s="81">
        <v>34.200000000000003</v>
      </c>
      <c r="AB27" s="81">
        <v>604.70000000000005</v>
      </c>
      <c r="AC27" s="81">
        <v>458.4</v>
      </c>
      <c r="AD27" s="82">
        <v>1356.3</v>
      </c>
    </row>
    <row r="28" spans="1:30" x14ac:dyDescent="0.35">
      <c r="A28" s="1"/>
      <c r="B28" s="80" t="s">
        <v>888</v>
      </c>
      <c r="C28" s="81">
        <v>385.9</v>
      </c>
      <c r="D28" s="81">
        <v>92.9</v>
      </c>
      <c r="E28" s="81">
        <v>0.4</v>
      </c>
      <c r="F28" s="81">
        <v>60.7</v>
      </c>
      <c r="G28" s="81">
        <v>3090.5</v>
      </c>
      <c r="H28" s="81">
        <v>2030.6</v>
      </c>
      <c r="I28" s="81">
        <v>1.1000000000000001</v>
      </c>
      <c r="J28" s="81">
        <v>387.6</v>
      </c>
      <c r="K28" s="81">
        <v>531.9</v>
      </c>
      <c r="L28" s="81">
        <v>0</v>
      </c>
      <c r="M28" s="81">
        <v>601.6</v>
      </c>
      <c r="N28" s="81">
        <v>0</v>
      </c>
      <c r="O28" s="81">
        <v>539.9</v>
      </c>
      <c r="P28" s="81">
        <v>5509.8</v>
      </c>
      <c r="Q28" s="81">
        <v>1133.5</v>
      </c>
      <c r="R28" s="82">
        <v>7183.2</v>
      </c>
      <c r="S28" s="80" t="s">
        <v>888</v>
      </c>
      <c r="T28" s="81">
        <v>4008.3</v>
      </c>
      <c r="U28" s="81">
        <v>2123.5</v>
      </c>
      <c r="V28" s="81">
        <v>603.1</v>
      </c>
      <c r="W28" s="81">
        <v>448.3</v>
      </c>
      <c r="X28" s="82">
        <v>7183.2</v>
      </c>
      <c r="Y28" s="80" t="s">
        <v>888</v>
      </c>
      <c r="Z28" s="81">
        <v>259.10000000000002</v>
      </c>
      <c r="AA28" s="81">
        <v>35</v>
      </c>
      <c r="AB28" s="81">
        <v>603.1</v>
      </c>
      <c r="AC28" s="81">
        <v>448.3</v>
      </c>
      <c r="AD28" s="82">
        <v>1345.5</v>
      </c>
    </row>
    <row r="29" spans="1:30" x14ac:dyDescent="0.35">
      <c r="A29" s="1"/>
      <c r="B29" s="80" t="s">
        <v>889</v>
      </c>
      <c r="C29" s="81">
        <v>388.5</v>
      </c>
      <c r="D29" s="81">
        <v>101.6</v>
      </c>
      <c r="E29" s="81">
        <v>0.4</v>
      </c>
      <c r="F29" s="81">
        <v>63.1</v>
      </c>
      <c r="G29" s="81">
        <v>3059.3</v>
      </c>
      <c r="H29" s="81">
        <v>2139</v>
      </c>
      <c r="I29" s="81">
        <v>1.2</v>
      </c>
      <c r="J29" s="81">
        <v>392.7</v>
      </c>
      <c r="K29" s="81">
        <v>529.79999999999995</v>
      </c>
      <c r="L29" s="81">
        <v>0</v>
      </c>
      <c r="M29" s="81">
        <v>607.5</v>
      </c>
      <c r="N29" s="81">
        <v>0</v>
      </c>
      <c r="O29" s="81">
        <v>553.6</v>
      </c>
      <c r="P29" s="81">
        <v>5592.2</v>
      </c>
      <c r="Q29" s="81">
        <v>1137.3</v>
      </c>
      <c r="R29" s="82">
        <v>7283.1</v>
      </c>
      <c r="S29" s="80" t="s">
        <v>889</v>
      </c>
      <c r="T29" s="81">
        <v>3977.6</v>
      </c>
      <c r="U29" s="81">
        <v>2240.6</v>
      </c>
      <c r="V29" s="81">
        <v>609.1</v>
      </c>
      <c r="W29" s="81">
        <v>455.8</v>
      </c>
      <c r="X29" s="82">
        <v>7283.1</v>
      </c>
      <c r="Y29" s="80" t="s">
        <v>889</v>
      </c>
      <c r="Z29" s="81">
        <v>258.89999999999998</v>
      </c>
      <c r="AA29" s="81">
        <v>34.9</v>
      </c>
      <c r="AB29" s="81">
        <v>609.1</v>
      </c>
      <c r="AC29" s="81">
        <v>455.8</v>
      </c>
      <c r="AD29" s="82">
        <v>1358.7</v>
      </c>
    </row>
    <row r="30" spans="1:30" x14ac:dyDescent="0.35">
      <c r="A30" s="1"/>
      <c r="B30" s="80" t="s">
        <v>890</v>
      </c>
      <c r="C30" s="81">
        <v>386.1</v>
      </c>
      <c r="D30" s="81">
        <v>110.6</v>
      </c>
      <c r="E30" s="81">
        <v>0.4</v>
      </c>
      <c r="F30" s="81">
        <v>78.900000000000006</v>
      </c>
      <c r="G30" s="81">
        <v>3165</v>
      </c>
      <c r="H30" s="81">
        <v>2205</v>
      </c>
      <c r="I30" s="81">
        <v>0.5</v>
      </c>
      <c r="J30" s="81">
        <v>484.6</v>
      </c>
      <c r="K30" s="81">
        <v>536.5</v>
      </c>
      <c r="L30" s="81">
        <v>0</v>
      </c>
      <c r="M30" s="81">
        <v>414</v>
      </c>
      <c r="N30" s="81">
        <v>0</v>
      </c>
      <c r="O30" s="81">
        <v>576</v>
      </c>
      <c r="P30" s="81">
        <v>5855.1</v>
      </c>
      <c r="Q30" s="81">
        <v>950.5</v>
      </c>
      <c r="R30" s="82">
        <v>7381.6</v>
      </c>
      <c r="S30" s="80" t="s">
        <v>890</v>
      </c>
      <c r="T30" s="81">
        <v>4087.6</v>
      </c>
      <c r="U30" s="81">
        <v>2315.6</v>
      </c>
      <c r="V30" s="81">
        <v>414.9</v>
      </c>
      <c r="W30" s="81">
        <v>563.5</v>
      </c>
      <c r="X30" s="82">
        <v>7381.6</v>
      </c>
      <c r="Y30" s="80" t="s">
        <v>890</v>
      </c>
      <c r="Z30" s="81">
        <v>259.39999999999998</v>
      </c>
      <c r="AA30" s="81">
        <v>34</v>
      </c>
      <c r="AB30" s="81">
        <v>414.9</v>
      </c>
      <c r="AC30" s="81">
        <v>563.5</v>
      </c>
      <c r="AD30" s="82">
        <v>1271.8</v>
      </c>
    </row>
    <row r="31" spans="1:30" x14ac:dyDescent="0.35">
      <c r="A31" s="1"/>
      <c r="B31" s="80" t="s">
        <v>891</v>
      </c>
      <c r="C31" s="81">
        <v>385.2</v>
      </c>
      <c r="D31" s="81">
        <v>116.2</v>
      </c>
      <c r="E31" s="81">
        <v>0.4</v>
      </c>
      <c r="F31" s="81">
        <v>87</v>
      </c>
      <c r="G31" s="81">
        <v>2955.2</v>
      </c>
      <c r="H31" s="81">
        <v>2271.3000000000002</v>
      </c>
      <c r="I31" s="81">
        <v>1.1000000000000001</v>
      </c>
      <c r="J31" s="81">
        <v>515.5</v>
      </c>
      <c r="K31" s="81">
        <v>532.9</v>
      </c>
      <c r="L31" s="81">
        <v>0</v>
      </c>
      <c r="M31" s="81">
        <v>441.6</v>
      </c>
      <c r="N31" s="81">
        <v>0</v>
      </c>
      <c r="O31" s="81">
        <v>588.79999999999995</v>
      </c>
      <c r="P31" s="81">
        <v>5743.1</v>
      </c>
      <c r="Q31" s="81">
        <v>974.5</v>
      </c>
      <c r="R31" s="82">
        <v>7306.4</v>
      </c>
      <c r="S31" s="80" t="s">
        <v>891</v>
      </c>
      <c r="T31" s="81">
        <v>3873.3</v>
      </c>
      <c r="U31" s="81">
        <v>2387.5</v>
      </c>
      <c r="V31" s="81">
        <v>443.1</v>
      </c>
      <c r="W31" s="81">
        <v>602.5</v>
      </c>
      <c r="X31" s="82">
        <v>7306.4</v>
      </c>
      <c r="Y31" s="80" t="s">
        <v>891</v>
      </c>
      <c r="Z31" s="81">
        <v>259.10000000000002</v>
      </c>
      <c r="AA31" s="81">
        <v>33.5</v>
      </c>
      <c r="AB31" s="81">
        <v>443.1</v>
      </c>
      <c r="AC31" s="81">
        <v>602.5</v>
      </c>
      <c r="AD31" s="82">
        <v>1338.2</v>
      </c>
    </row>
    <row r="32" spans="1:30" x14ac:dyDescent="0.35">
      <c r="A32" s="1"/>
      <c r="B32" s="80" t="s">
        <v>892</v>
      </c>
      <c r="C32" s="81">
        <v>385.3</v>
      </c>
      <c r="D32" s="81">
        <v>116</v>
      </c>
      <c r="E32" s="81">
        <v>0.5</v>
      </c>
      <c r="F32" s="81">
        <v>89.5</v>
      </c>
      <c r="G32" s="81">
        <v>2832.9</v>
      </c>
      <c r="H32" s="81">
        <v>2265.9</v>
      </c>
      <c r="I32" s="81">
        <v>1</v>
      </c>
      <c r="J32" s="81">
        <v>499.2</v>
      </c>
      <c r="K32" s="81">
        <v>527.29999999999995</v>
      </c>
      <c r="L32" s="81">
        <v>0</v>
      </c>
      <c r="M32" s="81">
        <v>641.29999999999995</v>
      </c>
      <c r="N32" s="81">
        <v>0</v>
      </c>
      <c r="O32" s="81">
        <v>591.29999999999995</v>
      </c>
      <c r="P32" s="81">
        <v>5599</v>
      </c>
      <c r="Q32" s="81">
        <v>1168.5999999999999</v>
      </c>
      <c r="R32" s="82">
        <v>7358.9</v>
      </c>
      <c r="S32" s="80" t="s">
        <v>892</v>
      </c>
      <c r="T32" s="81">
        <v>3745.5</v>
      </c>
      <c r="U32" s="81">
        <v>2381.9</v>
      </c>
      <c r="V32" s="81">
        <v>642.79999999999995</v>
      </c>
      <c r="W32" s="81">
        <v>588.70000000000005</v>
      </c>
      <c r="X32" s="82">
        <v>7358.9</v>
      </c>
      <c r="Y32" s="80" t="s">
        <v>892</v>
      </c>
      <c r="Z32" s="81">
        <v>258.10000000000002</v>
      </c>
      <c r="AA32" s="81">
        <v>32.6</v>
      </c>
      <c r="AB32" s="81">
        <v>642.79999999999995</v>
      </c>
      <c r="AC32" s="81">
        <v>588.70000000000005</v>
      </c>
      <c r="AD32" s="82">
        <v>1522.2</v>
      </c>
    </row>
    <row r="33" spans="1:30" x14ac:dyDescent="0.35">
      <c r="A33" s="1"/>
      <c r="B33" s="80" t="s">
        <v>893</v>
      </c>
      <c r="C33" s="81">
        <v>393.5</v>
      </c>
      <c r="D33" s="81">
        <v>115.9</v>
      </c>
      <c r="E33" s="81">
        <v>0.3</v>
      </c>
      <c r="F33" s="81">
        <v>103.7</v>
      </c>
      <c r="G33" s="81">
        <v>3106.2</v>
      </c>
      <c r="H33" s="81">
        <v>2153.1999999999998</v>
      </c>
      <c r="I33" s="81">
        <v>1.1000000000000001</v>
      </c>
      <c r="J33" s="81">
        <v>512.4</v>
      </c>
      <c r="K33" s="81">
        <v>539.9</v>
      </c>
      <c r="L33" s="81">
        <v>0</v>
      </c>
      <c r="M33" s="81">
        <v>343.9</v>
      </c>
      <c r="N33" s="81">
        <v>0</v>
      </c>
      <c r="O33" s="81">
        <v>613.4</v>
      </c>
      <c r="P33" s="81">
        <v>5772.9</v>
      </c>
      <c r="Q33" s="81">
        <v>883.8</v>
      </c>
      <c r="R33" s="82">
        <v>7270.1</v>
      </c>
      <c r="S33" s="80" t="s">
        <v>893</v>
      </c>
      <c r="T33" s="81">
        <v>4039.6</v>
      </c>
      <c r="U33" s="81">
        <v>2269.1</v>
      </c>
      <c r="V33" s="81">
        <v>345.3</v>
      </c>
      <c r="W33" s="81">
        <v>616.1</v>
      </c>
      <c r="X33" s="82">
        <v>7270.1</v>
      </c>
      <c r="Y33" s="80" t="s">
        <v>893</v>
      </c>
      <c r="Z33" s="81">
        <v>258.5</v>
      </c>
      <c r="AA33" s="81">
        <v>32.799999999999997</v>
      </c>
      <c r="AB33" s="81">
        <v>345.3</v>
      </c>
      <c r="AC33" s="81">
        <v>616.1</v>
      </c>
      <c r="AD33" s="82">
        <v>1252.7</v>
      </c>
    </row>
    <row r="34" spans="1:30" x14ac:dyDescent="0.35">
      <c r="A34" s="1"/>
      <c r="B34" s="80" t="s">
        <v>894</v>
      </c>
      <c r="C34" s="81">
        <v>382.6</v>
      </c>
      <c r="D34" s="81">
        <v>100.2</v>
      </c>
      <c r="E34" s="81">
        <v>0.3</v>
      </c>
      <c r="F34" s="81">
        <v>96.7</v>
      </c>
      <c r="G34" s="81">
        <v>2789.1</v>
      </c>
      <c r="H34" s="81">
        <v>2145.4</v>
      </c>
      <c r="I34" s="81">
        <v>1.2</v>
      </c>
      <c r="J34" s="81">
        <v>553.20000000000005</v>
      </c>
      <c r="K34" s="81">
        <v>519.6</v>
      </c>
      <c r="L34" s="81">
        <v>0</v>
      </c>
      <c r="M34" s="81">
        <v>584.9</v>
      </c>
      <c r="N34" s="81">
        <v>0</v>
      </c>
      <c r="O34" s="81">
        <v>579.79999999999995</v>
      </c>
      <c r="P34" s="81">
        <v>5488.9</v>
      </c>
      <c r="Q34" s="81">
        <v>1104.5</v>
      </c>
      <c r="R34" s="82">
        <v>7173.2</v>
      </c>
      <c r="S34" s="80" t="s">
        <v>894</v>
      </c>
      <c r="T34" s="81">
        <v>3691.3</v>
      </c>
      <c r="U34" s="81">
        <v>2245.6</v>
      </c>
      <c r="V34" s="81">
        <v>586.4</v>
      </c>
      <c r="W34" s="81">
        <v>649.9</v>
      </c>
      <c r="X34" s="82">
        <v>7173.2</v>
      </c>
      <c r="Y34" s="80" t="s">
        <v>894</v>
      </c>
      <c r="Z34" s="81">
        <v>256</v>
      </c>
      <c r="AA34" s="81">
        <v>33.799999999999997</v>
      </c>
      <c r="AB34" s="81">
        <v>586.4</v>
      </c>
      <c r="AC34" s="81">
        <v>649.9</v>
      </c>
      <c r="AD34" s="82">
        <v>1526.1</v>
      </c>
    </row>
    <row r="35" spans="1:30" x14ac:dyDescent="0.35">
      <c r="A35" s="1"/>
      <c r="B35" s="80" t="s">
        <v>895</v>
      </c>
      <c r="C35" s="81">
        <v>391.1</v>
      </c>
      <c r="D35" s="81">
        <v>98.4</v>
      </c>
      <c r="E35" s="81">
        <v>0.2</v>
      </c>
      <c r="F35" s="81">
        <v>93</v>
      </c>
      <c r="G35" s="81">
        <v>3094.6</v>
      </c>
      <c r="H35" s="81">
        <v>2049.4</v>
      </c>
      <c r="I35" s="81">
        <v>0.4</v>
      </c>
      <c r="J35" s="81">
        <v>560.79999999999995</v>
      </c>
      <c r="K35" s="81">
        <v>533.6</v>
      </c>
      <c r="L35" s="81">
        <v>0</v>
      </c>
      <c r="M35" s="81">
        <v>412.3</v>
      </c>
      <c r="N35" s="81">
        <v>0</v>
      </c>
      <c r="O35" s="81">
        <v>582.70000000000005</v>
      </c>
      <c r="P35" s="81">
        <v>5705.2</v>
      </c>
      <c r="Q35" s="81">
        <v>945.9</v>
      </c>
      <c r="R35" s="82">
        <v>7233.8</v>
      </c>
      <c r="S35" s="80" t="s">
        <v>895</v>
      </c>
      <c r="T35" s="81">
        <v>4019.3</v>
      </c>
      <c r="U35" s="81">
        <v>2147.8000000000002</v>
      </c>
      <c r="V35" s="81">
        <v>412.9</v>
      </c>
      <c r="W35" s="81">
        <v>653.79999999999995</v>
      </c>
      <c r="X35" s="82">
        <v>7233.8</v>
      </c>
      <c r="Y35" s="80" t="s">
        <v>895</v>
      </c>
      <c r="Z35" s="81">
        <v>255.2</v>
      </c>
      <c r="AA35" s="81">
        <v>34.6</v>
      </c>
      <c r="AB35" s="81">
        <v>412.9</v>
      </c>
      <c r="AC35" s="81">
        <v>653.79999999999995</v>
      </c>
      <c r="AD35" s="82">
        <v>1356.5</v>
      </c>
    </row>
    <row r="36" spans="1:30" x14ac:dyDescent="0.35">
      <c r="A36" s="1"/>
      <c r="B36" s="80" t="s">
        <v>896</v>
      </c>
      <c r="C36" s="81">
        <v>391.9</v>
      </c>
      <c r="D36" s="81">
        <v>98.9</v>
      </c>
      <c r="E36" s="81">
        <v>0.1</v>
      </c>
      <c r="F36" s="81">
        <v>100.4</v>
      </c>
      <c r="G36" s="81">
        <v>3191.4</v>
      </c>
      <c r="H36" s="81">
        <v>2062.8000000000002</v>
      </c>
      <c r="I36" s="81">
        <v>0.4</v>
      </c>
      <c r="J36" s="81">
        <v>592.29999999999995</v>
      </c>
      <c r="K36" s="81">
        <v>538.1</v>
      </c>
      <c r="L36" s="81">
        <v>0</v>
      </c>
      <c r="M36" s="81">
        <v>445.2</v>
      </c>
      <c r="N36" s="81">
        <v>0</v>
      </c>
      <c r="O36" s="81">
        <v>591.29999999999995</v>
      </c>
      <c r="P36" s="81">
        <v>5846.9</v>
      </c>
      <c r="Q36" s="81">
        <v>983.3</v>
      </c>
      <c r="R36" s="82">
        <v>7421.5</v>
      </c>
      <c r="S36" s="80" t="s">
        <v>896</v>
      </c>
      <c r="T36" s="81">
        <v>4121.3999999999996</v>
      </c>
      <c r="U36" s="81">
        <v>2161.6999999999998</v>
      </c>
      <c r="V36" s="81">
        <v>445.7</v>
      </c>
      <c r="W36" s="81">
        <v>692.7</v>
      </c>
      <c r="X36" s="82">
        <v>7421.5</v>
      </c>
      <c r="Y36" s="80" t="s">
        <v>896</v>
      </c>
      <c r="Z36" s="81">
        <v>256.3</v>
      </c>
      <c r="AA36" s="81">
        <v>36.5</v>
      </c>
      <c r="AB36" s="81">
        <v>445.7</v>
      </c>
      <c r="AC36" s="81">
        <v>692.7</v>
      </c>
      <c r="AD36" s="82">
        <v>1431.2</v>
      </c>
    </row>
    <row r="37" spans="1:30" x14ac:dyDescent="0.35">
      <c r="A37" s="1"/>
      <c r="B37" s="80" t="s">
        <v>897</v>
      </c>
      <c r="C37" s="81">
        <v>388.9</v>
      </c>
      <c r="D37" s="81">
        <v>99.6</v>
      </c>
      <c r="E37" s="81">
        <v>0.1</v>
      </c>
      <c r="F37" s="81">
        <v>101.5</v>
      </c>
      <c r="G37" s="81">
        <v>2883.9</v>
      </c>
      <c r="H37" s="81">
        <v>2230.9</v>
      </c>
      <c r="I37" s="81">
        <v>0.8</v>
      </c>
      <c r="J37" s="81">
        <v>593.79999999999995</v>
      </c>
      <c r="K37" s="81">
        <v>533</v>
      </c>
      <c r="L37" s="81">
        <v>0</v>
      </c>
      <c r="M37" s="81">
        <v>594.6</v>
      </c>
      <c r="N37" s="81">
        <v>0</v>
      </c>
      <c r="O37" s="81">
        <v>590.1</v>
      </c>
      <c r="P37" s="81">
        <v>5709.4</v>
      </c>
      <c r="Q37" s="81">
        <v>1127.5999999999999</v>
      </c>
      <c r="R37" s="82">
        <v>7427.1</v>
      </c>
      <c r="S37" s="80" t="s">
        <v>897</v>
      </c>
      <c r="T37" s="81">
        <v>3805.8</v>
      </c>
      <c r="U37" s="81">
        <v>2330.5</v>
      </c>
      <c r="V37" s="81">
        <v>595.5</v>
      </c>
      <c r="W37" s="81">
        <v>695.3</v>
      </c>
      <c r="X37" s="82">
        <v>7427.1</v>
      </c>
      <c r="Y37" s="80" t="s">
        <v>897</v>
      </c>
      <c r="Z37" s="81">
        <v>255.8</v>
      </c>
      <c r="AA37" s="81">
        <v>36.9</v>
      </c>
      <c r="AB37" s="81">
        <v>595.5</v>
      </c>
      <c r="AC37" s="81">
        <v>695.3</v>
      </c>
      <c r="AD37" s="82">
        <v>1583.5</v>
      </c>
    </row>
    <row r="38" spans="1:30" x14ac:dyDescent="0.35">
      <c r="A38" s="1"/>
      <c r="B38" s="80" t="s">
        <v>898</v>
      </c>
      <c r="C38" s="81">
        <v>390.4</v>
      </c>
      <c r="D38" s="81">
        <v>106.8</v>
      </c>
      <c r="E38" s="81">
        <v>0.1</v>
      </c>
      <c r="F38" s="81">
        <v>110.5</v>
      </c>
      <c r="G38" s="81">
        <v>3034.8</v>
      </c>
      <c r="H38" s="81">
        <v>2212</v>
      </c>
      <c r="I38" s="81">
        <v>0.3</v>
      </c>
      <c r="J38" s="81">
        <v>589.4</v>
      </c>
      <c r="K38" s="81">
        <v>534.20000000000005</v>
      </c>
      <c r="L38" s="81">
        <v>0</v>
      </c>
      <c r="M38" s="81">
        <v>409.6</v>
      </c>
      <c r="N38" s="81">
        <v>0</v>
      </c>
      <c r="O38" s="81">
        <v>607.79999999999995</v>
      </c>
      <c r="P38" s="81">
        <v>5836.5</v>
      </c>
      <c r="Q38" s="81">
        <v>943.8</v>
      </c>
      <c r="R38" s="82">
        <v>7388.1</v>
      </c>
      <c r="S38" s="80" t="s">
        <v>898</v>
      </c>
      <c r="T38" s="81">
        <v>3959.4</v>
      </c>
      <c r="U38" s="81">
        <v>2318.8000000000002</v>
      </c>
      <c r="V38" s="81">
        <v>410</v>
      </c>
      <c r="W38" s="81">
        <v>699.9</v>
      </c>
      <c r="X38" s="82">
        <v>7388.1</v>
      </c>
      <c r="Y38" s="80" t="s">
        <v>898</v>
      </c>
      <c r="Z38" s="81">
        <v>255.1</v>
      </c>
      <c r="AA38" s="81">
        <v>35.700000000000003</v>
      </c>
      <c r="AB38" s="81">
        <v>410</v>
      </c>
      <c r="AC38" s="81">
        <v>699.9</v>
      </c>
      <c r="AD38" s="82">
        <v>1400.7</v>
      </c>
    </row>
    <row r="39" spans="1:30" x14ac:dyDescent="0.35">
      <c r="A39" s="1"/>
      <c r="B39" s="80" t="s">
        <v>899</v>
      </c>
      <c r="C39" s="81">
        <v>390.9</v>
      </c>
      <c r="D39" s="81">
        <v>107.1</v>
      </c>
      <c r="E39" s="81">
        <v>0</v>
      </c>
      <c r="F39" s="81">
        <v>107</v>
      </c>
      <c r="G39" s="81">
        <v>3057.2</v>
      </c>
      <c r="H39" s="81">
        <v>2237.3000000000002</v>
      </c>
      <c r="I39" s="81">
        <v>0.2</v>
      </c>
      <c r="J39" s="81">
        <v>577.4</v>
      </c>
      <c r="K39" s="81">
        <v>533.5</v>
      </c>
      <c r="L39" s="81">
        <v>0</v>
      </c>
      <c r="M39" s="81">
        <v>282.10000000000002</v>
      </c>
      <c r="N39" s="81">
        <v>0</v>
      </c>
      <c r="O39" s="81">
        <v>605</v>
      </c>
      <c r="P39" s="81">
        <v>5872.1</v>
      </c>
      <c r="Q39" s="81">
        <v>815.6</v>
      </c>
      <c r="R39" s="82">
        <v>7292.7</v>
      </c>
      <c r="S39" s="80" t="s">
        <v>899</v>
      </c>
      <c r="T39" s="81">
        <v>3981.6</v>
      </c>
      <c r="U39" s="81">
        <v>2344.4</v>
      </c>
      <c r="V39" s="81">
        <v>282.3</v>
      </c>
      <c r="W39" s="81">
        <v>684.4</v>
      </c>
      <c r="X39" s="82">
        <v>7292.7</v>
      </c>
      <c r="Y39" s="80" t="s">
        <v>899</v>
      </c>
      <c r="Z39" s="81">
        <v>255.8</v>
      </c>
      <c r="AA39" s="81">
        <v>36</v>
      </c>
      <c r="AB39" s="81">
        <v>282.3</v>
      </c>
      <c r="AC39" s="81">
        <v>684.4</v>
      </c>
      <c r="AD39" s="82">
        <v>1258.5</v>
      </c>
    </row>
    <row r="40" spans="1:30" x14ac:dyDescent="0.35">
      <c r="A40" s="1"/>
      <c r="B40" s="80" t="s">
        <v>900</v>
      </c>
      <c r="C40" s="81">
        <v>388.3</v>
      </c>
      <c r="D40" s="81">
        <v>107.8</v>
      </c>
      <c r="E40" s="81">
        <v>0</v>
      </c>
      <c r="F40" s="81">
        <v>92</v>
      </c>
      <c r="G40" s="81">
        <v>2847.2</v>
      </c>
      <c r="H40" s="81">
        <v>2496.1</v>
      </c>
      <c r="I40" s="81">
        <v>0.1</v>
      </c>
      <c r="J40" s="81">
        <v>591.4</v>
      </c>
      <c r="K40" s="81">
        <v>520.4</v>
      </c>
      <c r="L40" s="81">
        <v>0</v>
      </c>
      <c r="M40" s="81">
        <v>180.9</v>
      </c>
      <c r="N40" s="81">
        <v>0</v>
      </c>
      <c r="O40" s="81">
        <v>588.1</v>
      </c>
      <c r="P40" s="81">
        <v>5934.8</v>
      </c>
      <c r="Q40" s="81">
        <v>701.3</v>
      </c>
      <c r="R40" s="82">
        <v>7224.2</v>
      </c>
      <c r="S40" s="80" t="s">
        <v>900</v>
      </c>
      <c r="T40" s="81">
        <v>3755.9</v>
      </c>
      <c r="U40" s="81">
        <v>2603.9</v>
      </c>
      <c r="V40" s="81">
        <v>181</v>
      </c>
      <c r="W40" s="81">
        <v>683.4</v>
      </c>
      <c r="X40" s="82">
        <v>7224.2</v>
      </c>
      <c r="Y40" s="80" t="s">
        <v>900</v>
      </c>
      <c r="Z40" s="81">
        <v>250.7</v>
      </c>
      <c r="AA40" s="81">
        <v>35.799999999999997</v>
      </c>
      <c r="AB40" s="81">
        <v>181</v>
      </c>
      <c r="AC40" s="81">
        <v>683.4</v>
      </c>
      <c r="AD40" s="82">
        <v>1150.9000000000001</v>
      </c>
    </row>
    <row r="41" spans="1:30" x14ac:dyDescent="0.35">
      <c r="A41" s="1"/>
      <c r="B41" s="80" t="s">
        <v>901</v>
      </c>
      <c r="C41" s="81">
        <v>366.2</v>
      </c>
      <c r="D41" s="81">
        <v>107.1</v>
      </c>
      <c r="E41" s="81">
        <v>0</v>
      </c>
      <c r="F41" s="81">
        <v>96.2</v>
      </c>
      <c r="G41" s="81">
        <v>3062.9</v>
      </c>
      <c r="H41" s="81">
        <v>2420.6999999999998</v>
      </c>
      <c r="I41" s="81">
        <v>0.1</v>
      </c>
      <c r="J41" s="81">
        <v>601.20000000000005</v>
      </c>
      <c r="K41" s="81">
        <v>509.8</v>
      </c>
      <c r="L41" s="81">
        <v>0</v>
      </c>
      <c r="M41" s="81">
        <v>39.5</v>
      </c>
      <c r="N41" s="81">
        <v>0</v>
      </c>
      <c r="O41" s="81">
        <v>569.5</v>
      </c>
      <c r="P41" s="81">
        <v>6084.9</v>
      </c>
      <c r="Q41" s="81">
        <v>549.29999999999995</v>
      </c>
      <c r="R41" s="82">
        <v>7203.7</v>
      </c>
      <c r="S41" s="80" t="s">
        <v>901</v>
      </c>
      <c r="T41" s="81">
        <v>3938.9</v>
      </c>
      <c r="U41" s="81">
        <v>2527.8000000000002</v>
      </c>
      <c r="V41" s="81">
        <v>39.6</v>
      </c>
      <c r="W41" s="81">
        <v>697.4</v>
      </c>
      <c r="X41" s="82">
        <v>7203.7</v>
      </c>
      <c r="Y41" s="80" t="s">
        <v>901</v>
      </c>
      <c r="Z41" s="81">
        <v>251</v>
      </c>
      <c r="AA41" s="81">
        <v>36.5</v>
      </c>
      <c r="AB41" s="81">
        <v>39.6</v>
      </c>
      <c r="AC41" s="81">
        <v>697.4</v>
      </c>
      <c r="AD41" s="82">
        <v>1024.5</v>
      </c>
    </row>
    <row r="42" spans="1:30" x14ac:dyDescent="0.35">
      <c r="A42" s="1"/>
      <c r="B42" s="80" t="s">
        <v>902</v>
      </c>
      <c r="C42" s="81">
        <v>388</v>
      </c>
      <c r="D42" s="81">
        <v>98.6</v>
      </c>
      <c r="E42" s="81">
        <v>0</v>
      </c>
      <c r="F42" s="81">
        <v>94.2</v>
      </c>
      <c r="G42" s="81">
        <v>2756.9</v>
      </c>
      <c r="H42" s="81">
        <v>2740.3</v>
      </c>
      <c r="I42" s="81">
        <v>0</v>
      </c>
      <c r="J42" s="81">
        <v>619.1</v>
      </c>
      <c r="K42" s="81">
        <v>510.8</v>
      </c>
      <c r="L42" s="81">
        <v>0</v>
      </c>
      <c r="M42" s="81">
        <v>0</v>
      </c>
      <c r="N42" s="81">
        <v>0</v>
      </c>
      <c r="O42" s="81">
        <v>580.79999999999995</v>
      </c>
      <c r="P42" s="81">
        <v>6116.3</v>
      </c>
      <c r="Q42" s="81">
        <v>510.8</v>
      </c>
      <c r="R42" s="82">
        <v>7207.9</v>
      </c>
      <c r="S42" s="80" t="s">
        <v>902</v>
      </c>
      <c r="T42" s="81">
        <v>3655.7</v>
      </c>
      <c r="U42" s="81">
        <v>2838.9</v>
      </c>
      <c r="V42" s="81">
        <v>0</v>
      </c>
      <c r="W42" s="81">
        <v>713.3</v>
      </c>
      <c r="X42" s="82">
        <v>7207.9</v>
      </c>
      <c r="Y42" s="80" t="s">
        <v>902</v>
      </c>
      <c r="Z42" s="81">
        <v>266.5</v>
      </c>
      <c r="AA42" s="81">
        <v>36.700000000000003</v>
      </c>
      <c r="AB42" s="81">
        <v>0</v>
      </c>
      <c r="AC42" s="81">
        <v>713.3</v>
      </c>
      <c r="AD42" s="82">
        <v>1016.5</v>
      </c>
    </row>
    <row r="43" spans="1:30" x14ac:dyDescent="0.35">
      <c r="A43" s="1"/>
      <c r="B43" s="80" t="s">
        <v>903</v>
      </c>
      <c r="C43" s="81">
        <v>388.6</v>
      </c>
      <c r="D43" s="81">
        <v>129.30000000000001</v>
      </c>
      <c r="E43" s="81">
        <v>0</v>
      </c>
      <c r="F43" s="81">
        <v>98.5</v>
      </c>
      <c r="G43" s="81">
        <v>2744.4</v>
      </c>
      <c r="H43" s="81">
        <v>2742.9</v>
      </c>
      <c r="I43" s="81">
        <v>0</v>
      </c>
      <c r="J43" s="81">
        <v>607.1</v>
      </c>
      <c r="K43" s="81">
        <v>510.7</v>
      </c>
      <c r="L43" s="81">
        <v>0</v>
      </c>
      <c r="M43" s="81">
        <v>0</v>
      </c>
      <c r="N43" s="81">
        <v>0</v>
      </c>
      <c r="O43" s="81">
        <v>616.4</v>
      </c>
      <c r="P43" s="81">
        <v>6094.4</v>
      </c>
      <c r="Q43" s="81">
        <v>510.7</v>
      </c>
      <c r="R43" s="82">
        <v>7221.5</v>
      </c>
      <c r="S43" s="80" t="s">
        <v>903</v>
      </c>
      <c r="T43" s="81">
        <v>3643.7</v>
      </c>
      <c r="U43" s="81">
        <v>2872.2</v>
      </c>
      <c r="V43" s="81">
        <v>0</v>
      </c>
      <c r="W43" s="81">
        <v>705.6</v>
      </c>
      <c r="X43" s="82">
        <v>7221.5</v>
      </c>
      <c r="Y43" s="80" t="s">
        <v>903</v>
      </c>
      <c r="Z43" s="81">
        <v>266.5</v>
      </c>
      <c r="AA43" s="81">
        <v>36.4</v>
      </c>
      <c r="AB43" s="81">
        <v>0</v>
      </c>
      <c r="AC43" s="81">
        <v>705.6</v>
      </c>
      <c r="AD43" s="82">
        <v>1008.5</v>
      </c>
    </row>
    <row r="44" spans="1:30" x14ac:dyDescent="0.35">
      <c r="A44" s="1"/>
      <c r="B44" s="80" t="s">
        <v>904</v>
      </c>
      <c r="C44" s="81">
        <v>387.3</v>
      </c>
      <c r="D44" s="81">
        <v>120</v>
      </c>
      <c r="E44" s="81">
        <v>0</v>
      </c>
      <c r="F44" s="81">
        <v>97.6</v>
      </c>
      <c r="G44" s="81">
        <v>2828.3</v>
      </c>
      <c r="H44" s="81">
        <v>2805.3</v>
      </c>
      <c r="I44" s="81">
        <v>0</v>
      </c>
      <c r="J44" s="81">
        <v>636.70000000000005</v>
      </c>
      <c r="K44" s="81">
        <v>556.1</v>
      </c>
      <c r="L44" s="81">
        <v>0</v>
      </c>
      <c r="M44" s="81">
        <v>0</v>
      </c>
      <c r="N44" s="81">
        <v>0</v>
      </c>
      <c r="O44" s="81">
        <v>604.9</v>
      </c>
      <c r="P44" s="81">
        <v>6270.3</v>
      </c>
      <c r="Q44" s="81">
        <v>556.1</v>
      </c>
      <c r="R44" s="82">
        <v>7431.3</v>
      </c>
      <c r="S44" s="80" t="s">
        <v>904</v>
      </c>
      <c r="T44" s="81">
        <v>3771.7</v>
      </c>
      <c r="U44" s="81">
        <v>2925.3</v>
      </c>
      <c r="V44" s="81">
        <v>0</v>
      </c>
      <c r="W44" s="81">
        <v>734.3</v>
      </c>
      <c r="X44" s="82">
        <v>7431.3</v>
      </c>
      <c r="Y44" s="80" t="s">
        <v>904</v>
      </c>
      <c r="Z44" s="81">
        <v>266.5</v>
      </c>
      <c r="AA44" s="81">
        <v>36.4</v>
      </c>
      <c r="AB44" s="81">
        <v>0</v>
      </c>
      <c r="AC44" s="81">
        <v>734.3</v>
      </c>
      <c r="AD44" s="82">
        <v>1037.2</v>
      </c>
    </row>
    <row r="45" spans="1:30" x14ac:dyDescent="0.35">
      <c r="A45" s="1"/>
      <c r="B45" s="80" t="s">
        <v>905</v>
      </c>
      <c r="C45" s="81">
        <v>388.1</v>
      </c>
      <c r="D45" s="81">
        <v>120.8</v>
      </c>
      <c r="E45" s="81">
        <v>0</v>
      </c>
      <c r="F45" s="81">
        <v>87.6</v>
      </c>
      <c r="G45" s="81">
        <v>2995.1</v>
      </c>
      <c r="H45" s="81">
        <v>2619.1999999999998</v>
      </c>
      <c r="I45" s="81">
        <v>0</v>
      </c>
      <c r="J45" s="81">
        <v>612.6</v>
      </c>
      <c r="K45" s="81">
        <v>562.5</v>
      </c>
      <c r="L45" s="81">
        <v>0</v>
      </c>
      <c r="M45" s="81">
        <v>0</v>
      </c>
      <c r="N45" s="81">
        <v>0</v>
      </c>
      <c r="O45" s="81">
        <v>596.5</v>
      </c>
      <c r="P45" s="81">
        <v>6226.9</v>
      </c>
      <c r="Q45" s="81">
        <v>562.5</v>
      </c>
      <c r="R45" s="82">
        <v>7385.9</v>
      </c>
      <c r="S45" s="80" t="s">
        <v>905</v>
      </c>
      <c r="T45" s="81">
        <v>3945.7</v>
      </c>
      <c r="U45" s="81">
        <v>2740</v>
      </c>
      <c r="V45" s="81">
        <v>0</v>
      </c>
      <c r="W45" s="81">
        <v>700.2</v>
      </c>
      <c r="X45" s="82">
        <v>7385.9</v>
      </c>
      <c r="Y45" s="80" t="s">
        <v>905</v>
      </c>
      <c r="Z45" s="81">
        <v>267.3</v>
      </c>
      <c r="AA45" s="81">
        <v>37.799999999999997</v>
      </c>
      <c r="AB45" s="81">
        <v>0</v>
      </c>
      <c r="AC45" s="81">
        <v>700.2</v>
      </c>
      <c r="AD45" s="82">
        <v>1005.3</v>
      </c>
    </row>
    <row r="46" spans="1:30" x14ac:dyDescent="0.35">
      <c r="A46" s="1"/>
      <c r="B46" s="80" t="s">
        <v>906</v>
      </c>
      <c r="C46" s="81">
        <v>388</v>
      </c>
      <c r="D46" s="81">
        <v>121.2</v>
      </c>
      <c r="E46" s="81">
        <v>0</v>
      </c>
      <c r="F46" s="81">
        <v>80.2</v>
      </c>
      <c r="G46" s="81">
        <v>3141.7</v>
      </c>
      <c r="H46" s="81">
        <v>2524.4</v>
      </c>
      <c r="I46" s="81">
        <v>0</v>
      </c>
      <c r="J46" s="81">
        <v>512.20000000000005</v>
      </c>
      <c r="K46" s="81">
        <v>564.1</v>
      </c>
      <c r="L46" s="81">
        <v>0</v>
      </c>
      <c r="M46" s="81">
        <v>0</v>
      </c>
      <c r="N46" s="81">
        <v>0</v>
      </c>
      <c r="O46" s="81">
        <v>589.4</v>
      </c>
      <c r="P46" s="81">
        <v>6178.3</v>
      </c>
      <c r="Q46" s="81">
        <v>564.1</v>
      </c>
      <c r="R46" s="82">
        <v>7331.8</v>
      </c>
      <c r="S46" s="80" t="s">
        <v>906</v>
      </c>
      <c r="T46" s="81">
        <v>4093.8</v>
      </c>
      <c r="U46" s="81">
        <v>2645.6</v>
      </c>
      <c r="V46" s="81">
        <v>0</v>
      </c>
      <c r="W46" s="81">
        <v>592.4</v>
      </c>
      <c r="X46" s="82">
        <v>7331.8</v>
      </c>
      <c r="Y46" s="80" t="s">
        <v>906</v>
      </c>
      <c r="Z46" s="81">
        <v>266.60000000000002</v>
      </c>
      <c r="AA46" s="81">
        <v>37</v>
      </c>
      <c r="AB46" s="81">
        <v>0</v>
      </c>
      <c r="AC46" s="81">
        <v>592.4</v>
      </c>
      <c r="AD46" s="82">
        <v>896</v>
      </c>
    </row>
    <row r="47" spans="1:30" x14ac:dyDescent="0.35">
      <c r="A47" s="1"/>
      <c r="B47" s="80" t="s">
        <v>907</v>
      </c>
      <c r="C47" s="81">
        <v>388.7</v>
      </c>
      <c r="D47" s="81">
        <v>121.1</v>
      </c>
      <c r="E47" s="81">
        <v>0</v>
      </c>
      <c r="F47" s="81">
        <v>83.4</v>
      </c>
      <c r="G47" s="81">
        <v>3228.1</v>
      </c>
      <c r="H47" s="81">
        <v>2520.1999999999998</v>
      </c>
      <c r="I47" s="81">
        <v>0</v>
      </c>
      <c r="J47" s="81">
        <v>438.4</v>
      </c>
      <c r="K47" s="81">
        <v>564.79999999999995</v>
      </c>
      <c r="L47" s="81">
        <v>0</v>
      </c>
      <c r="M47" s="81">
        <v>0</v>
      </c>
      <c r="N47" s="81">
        <v>0</v>
      </c>
      <c r="O47" s="81">
        <v>593.20000000000005</v>
      </c>
      <c r="P47" s="81">
        <v>6186.7</v>
      </c>
      <c r="Q47" s="81">
        <v>564.79999999999995</v>
      </c>
      <c r="R47" s="82">
        <v>7344.7</v>
      </c>
      <c r="S47" s="80" t="s">
        <v>907</v>
      </c>
      <c r="T47" s="81">
        <v>4181.6000000000004</v>
      </c>
      <c r="U47" s="81">
        <v>2641.3</v>
      </c>
      <c r="V47" s="81">
        <v>0</v>
      </c>
      <c r="W47" s="81">
        <v>521.79999999999995</v>
      </c>
      <c r="X47" s="82">
        <v>7344.7</v>
      </c>
      <c r="Y47" s="80" t="s">
        <v>907</v>
      </c>
      <c r="Z47" s="81">
        <v>266.8</v>
      </c>
      <c r="AA47" s="81">
        <v>37.4</v>
      </c>
      <c r="AB47" s="81">
        <v>0</v>
      </c>
      <c r="AC47" s="81">
        <v>521.79999999999995</v>
      </c>
      <c r="AD47" s="82">
        <v>826</v>
      </c>
    </row>
    <row r="48" spans="1:30" x14ac:dyDescent="0.35">
      <c r="A48" s="1"/>
      <c r="B48" s="80" t="s">
        <v>908</v>
      </c>
      <c r="C48" s="81">
        <v>387.4</v>
      </c>
      <c r="D48" s="81">
        <v>113.9</v>
      </c>
      <c r="E48" s="81">
        <v>0</v>
      </c>
      <c r="F48" s="81">
        <v>69.900000000000006</v>
      </c>
      <c r="G48" s="81">
        <v>3110</v>
      </c>
      <c r="H48" s="81">
        <v>2717.7</v>
      </c>
      <c r="I48" s="81">
        <v>0</v>
      </c>
      <c r="J48" s="81">
        <v>335.2</v>
      </c>
      <c r="K48" s="81">
        <v>564.70000000000005</v>
      </c>
      <c r="L48" s="81">
        <v>0</v>
      </c>
      <c r="M48" s="81">
        <v>0</v>
      </c>
      <c r="N48" s="81">
        <v>0</v>
      </c>
      <c r="O48" s="81">
        <v>571.20000000000005</v>
      </c>
      <c r="P48" s="81">
        <v>6162.9</v>
      </c>
      <c r="Q48" s="81">
        <v>564.70000000000005</v>
      </c>
      <c r="R48" s="82">
        <v>7298.8</v>
      </c>
      <c r="S48" s="80" t="s">
        <v>908</v>
      </c>
      <c r="T48" s="81">
        <v>4062.1</v>
      </c>
      <c r="U48" s="81">
        <v>2831.6</v>
      </c>
      <c r="V48" s="81">
        <v>0</v>
      </c>
      <c r="W48" s="81">
        <v>405.1</v>
      </c>
      <c r="X48" s="82">
        <v>7298.8</v>
      </c>
      <c r="Y48" s="80" t="s">
        <v>908</v>
      </c>
      <c r="Z48" s="81">
        <v>266.5</v>
      </c>
      <c r="AA48" s="81">
        <v>37.299999999999997</v>
      </c>
      <c r="AB48" s="81">
        <v>0</v>
      </c>
      <c r="AC48" s="81">
        <v>405.1</v>
      </c>
      <c r="AD48" s="82">
        <v>708.9</v>
      </c>
    </row>
    <row r="49" spans="1:30" x14ac:dyDescent="0.35">
      <c r="A49" s="1"/>
      <c r="B49" s="80" t="s">
        <v>909</v>
      </c>
      <c r="C49" s="81">
        <v>384.9</v>
      </c>
      <c r="D49" s="81">
        <v>113.3</v>
      </c>
      <c r="E49" s="81">
        <v>0</v>
      </c>
      <c r="F49" s="81">
        <v>57.3</v>
      </c>
      <c r="G49" s="81">
        <v>3079.3</v>
      </c>
      <c r="H49" s="81">
        <v>2715.7</v>
      </c>
      <c r="I49" s="81">
        <v>0</v>
      </c>
      <c r="J49" s="81">
        <v>320.5</v>
      </c>
      <c r="K49" s="81">
        <v>560.9</v>
      </c>
      <c r="L49" s="81">
        <v>0</v>
      </c>
      <c r="M49" s="81">
        <v>0</v>
      </c>
      <c r="N49" s="81">
        <v>0</v>
      </c>
      <c r="O49" s="81">
        <v>555.5</v>
      </c>
      <c r="P49" s="81">
        <v>6115.5</v>
      </c>
      <c r="Q49" s="81">
        <v>560.9</v>
      </c>
      <c r="R49" s="82">
        <v>7231.9</v>
      </c>
      <c r="S49" s="80" t="s">
        <v>909</v>
      </c>
      <c r="T49" s="81">
        <v>4025.1</v>
      </c>
      <c r="U49" s="81">
        <v>2829</v>
      </c>
      <c r="V49" s="81">
        <v>0</v>
      </c>
      <c r="W49" s="81">
        <v>377.8</v>
      </c>
      <c r="X49" s="82">
        <v>7231.9</v>
      </c>
      <c r="Y49" s="80" t="s">
        <v>909</v>
      </c>
      <c r="Z49" s="81">
        <v>266.5</v>
      </c>
      <c r="AA49" s="81">
        <v>37.299999999999997</v>
      </c>
      <c r="AB49" s="81">
        <v>0</v>
      </c>
      <c r="AC49" s="81">
        <v>377.8</v>
      </c>
      <c r="AD49" s="82">
        <v>681.6</v>
      </c>
    </row>
    <row r="50" spans="1:30" x14ac:dyDescent="0.35">
      <c r="A50" s="1"/>
      <c r="B50" s="80" t="s">
        <v>910</v>
      </c>
      <c r="C50" s="81">
        <v>384.6</v>
      </c>
      <c r="D50" s="81">
        <v>112.3</v>
      </c>
      <c r="E50" s="81">
        <v>0</v>
      </c>
      <c r="F50" s="81">
        <v>44.4</v>
      </c>
      <c r="G50" s="81">
        <v>2993.1</v>
      </c>
      <c r="H50" s="81">
        <v>2717.3</v>
      </c>
      <c r="I50" s="81">
        <v>0</v>
      </c>
      <c r="J50" s="81">
        <v>334</v>
      </c>
      <c r="K50" s="81">
        <v>559.29999999999995</v>
      </c>
      <c r="L50" s="81">
        <v>0</v>
      </c>
      <c r="M50" s="81">
        <v>0</v>
      </c>
      <c r="N50" s="81">
        <v>0</v>
      </c>
      <c r="O50" s="81">
        <v>541.29999999999995</v>
      </c>
      <c r="P50" s="81">
        <v>6044.4</v>
      </c>
      <c r="Q50" s="81">
        <v>559.29999999999995</v>
      </c>
      <c r="R50" s="82">
        <v>7145</v>
      </c>
      <c r="S50" s="80" t="s">
        <v>910</v>
      </c>
      <c r="T50" s="81">
        <v>3937</v>
      </c>
      <c r="U50" s="81">
        <v>2829.6</v>
      </c>
      <c r="V50" s="81">
        <v>0</v>
      </c>
      <c r="W50" s="81">
        <v>378.4</v>
      </c>
      <c r="X50" s="82">
        <v>7145</v>
      </c>
      <c r="Y50" s="80" t="s">
        <v>910</v>
      </c>
      <c r="Z50" s="81">
        <v>266.3</v>
      </c>
      <c r="AA50" s="81">
        <v>37.200000000000003</v>
      </c>
      <c r="AB50" s="81">
        <v>0</v>
      </c>
      <c r="AC50" s="81">
        <v>378.4</v>
      </c>
      <c r="AD50" s="82">
        <v>681.9</v>
      </c>
    </row>
    <row r="51" spans="1:30" x14ac:dyDescent="0.35">
      <c r="A51" s="1"/>
      <c r="B51" s="80" t="s">
        <v>911</v>
      </c>
      <c r="C51" s="81">
        <v>386</v>
      </c>
      <c r="D51" s="81">
        <v>112.3</v>
      </c>
      <c r="E51" s="81">
        <v>0</v>
      </c>
      <c r="F51" s="81">
        <v>40.4</v>
      </c>
      <c r="G51" s="81">
        <v>3082.2</v>
      </c>
      <c r="H51" s="81">
        <v>2590.4</v>
      </c>
      <c r="I51" s="81">
        <v>0</v>
      </c>
      <c r="J51" s="81">
        <v>345.6</v>
      </c>
      <c r="K51" s="81">
        <v>559.20000000000005</v>
      </c>
      <c r="L51" s="81">
        <v>0</v>
      </c>
      <c r="M51" s="81">
        <v>0</v>
      </c>
      <c r="N51" s="81">
        <v>0</v>
      </c>
      <c r="O51" s="81">
        <v>538.70000000000005</v>
      </c>
      <c r="P51" s="81">
        <v>6018.2</v>
      </c>
      <c r="Q51" s="81">
        <v>559.20000000000005</v>
      </c>
      <c r="R51" s="82">
        <v>7116.1</v>
      </c>
      <c r="S51" s="80" t="s">
        <v>911</v>
      </c>
      <c r="T51" s="81">
        <v>4027.4</v>
      </c>
      <c r="U51" s="81">
        <v>2702.7</v>
      </c>
      <c r="V51" s="81">
        <v>0</v>
      </c>
      <c r="W51" s="81">
        <v>386</v>
      </c>
      <c r="X51" s="82">
        <v>7116.1</v>
      </c>
      <c r="Y51" s="80" t="s">
        <v>911</v>
      </c>
      <c r="Z51" s="81">
        <v>266.3</v>
      </c>
      <c r="AA51" s="81">
        <v>37.200000000000003</v>
      </c>
      <c r="AB51" s="81">
        <v>0</v>
      </c>
      <c r="AC51" s="81">
        <v>386</v>
      </c>
      <c r="AD51" s="82">
        <v>689.5</v>
      </c>
    </row>
    <row r="52" spans="1:30" x14ac:dyDescent="0.35">
      <c r="A52" s="1"/>
      <c r="B52" s="80" t="s">
        <v>912</v>
      </c>
      <c r="C52" s="81">
        <v>386.7</v>
      </c>
      <c r="D52" s="81">
        <v>111.6</v>
      </c>
      <c r="E52" s="81">
        <v>0</v>
      </c>
      <c r="F52" s="81">
        <v>39.9</v>
      </c>
      <c r="G52" s="81">
        <v>2911.4</v>
      </c>
      <c r="H52" s="81">
        <v>2590.6</v>
      </c>
      <c r="I52" s="81">
        <v>0</v>
      </c>
      <c r="J52" s="81">
        <v>402.4</v>
      </c>
      <c r="K52" s="81">
        <v>524.6</v>
      </c>
      <c r="L52" s="81">
        <v>0</v>
      </c>
      <c r="M52" s="81">
        <v>0</v>
      </c>
      <c r="N52" s="81">
        <v>0</v>
      </c>
      <c r="O52" s="81">
        <v>538.20000000000005</v>
      </c>
      <c r="P52" s="81">
        <v>5904.4</v>
      </c>
      <c r="Q52" s="81">
        <v>524.6</v>
      </c>
      <c r="R52" s="82">
        <v>6967.2</v>
      </c>
      <c r="S52" s="80" t="s">
        <v>912</v>
      </c>
      <c r="T52" s="81">
        <v>3822.7</v>
      </c>
      <c r="U52" s="81">
        <v>2702.2</v>
      </c>
      <c r="V52" s="81">
        <v>0</v>
      </c>
      <c r="W52" s="81">
        <v>442.3</v>
      </c>
      <c r="X52" s="82">
        <v>6967.2</v>
      </c>
      <c r="Y52" s="80" t="s">
        <v>912</v>
      </c>
      <c r="Z52" s="81">
        <v>266.5</v>
      </c>
      <c r="AA52" s="81">
        <v>37.1</v>
      </c>
      <c r="AB52" s="81">
        <v>0</v>
      </c>
      <c r="AC52" s="81">
        <v>442.3</v>
      </c>
      <c r="AD52" s="82">
        <v>745.9</v>
      </c>
    </row>
    <row r="53" spans="1:30" x14ac:dyDescent="0.35">
      <c r="A53" s="1"/>
      <c r="B53" s="80" t="s">
        <v>913</v>
      </c>
      <c r="C53" s="81">
        <v>389</v>
      </c>
      <c r="D53" s="81">
        <v>111.5</v>
      </c>
      <c r="E53" s="81">
        <v>0</v>
      </c>
      <c r="F53" s="81">
        <v>42.5</v>
      </c>
      <c r="G53" s="81">
        <v>2954.5</v>
      </c>
      <c r="H53" s="81">
        <v>2218.6</v>
      </c>
      <c r="I53" s="81">
        <v>0</v>
      </c>
      <c r="J53" s="81">
        <v>434.6</v>
      </c>
      <c r="K53" s="81">
        <v>528.6</v>
      </c>
      <c r="L53" s="81">
        <v>0</v>
      </c>
      <c r="M53" s="81">
        <v>0</v>
      </c>
      <c r="N53" s="81">
        <v>0</v>
      </c>
      <c r="O53" s="81">
        <v>543</v>
      </c>
      <c r="P53" s="81">
        <v>5607.7</v>
      </c>
      <c r="Q53" s="81">
        <v>528.6</v>
      </c>
      <c r="R53" s="82">
        <v>6679.3</v>
      </c>
      <c r="S53" s="80" t="s">
        <v>913</v>
      </c>
      <c r="T53" s="81">
        <v>3872.1</v>
      </c>
      <c r="U53" s="81">
        <v>2330.1</v>
      </c>
      <c r="V53" s="81">
        <v>0</v>
      </c>
      <c r="W53" s="81">
        <v>477.1</v>
      </c>
      <c r="X53" s="82">
        <v>6679.3</v>
      </c>
      <c r="Y53" s="80" t="s">
        <v>913</v>
      </c>
      <c r="Z53" s="81">
        <v>266.39999999999998</v>
      </c>
      <c r="AA53" s="81">
        <v>36.9</v>
      </c>
      <c r="AB53" s="81">
        <v>0</v>
      </c>
      <c r="AC53" s="81">
        <v>477.1</v>
      </c>
      <c r="AD53" s="82">
        <v>780.4</v>
      </c>
    </row>
    <row r="54" spans="1:30" x14ac:dyDescent="0.35">
      <c r="A54" s="1"/>
      <c r="B54" s="80" t="s">
        <v>914</v>
      </c>
      <c r="C54" s="81">
        <v>385</v>
      </c>
      <c r="D54" s="81">
        <v>111.2</v>
      </c>
      <c r="E54" s="81">
        <v>0</v>
      </c>
      <c r="F54" s="81">
        <v>46.9</v>
      </c>
      <c r="G54" s="81">
        <v>2877.8</v>
      </c>
      <c r="H54" s="81">
        <v>2098</v>
      </c>
      <c r="I54" s="81">
        <v>0</v>
      </c>
      <c r="J54" s="81">
        <v>525.5</v>
      </c>
      <c r="K54" s="81">
        <v>519.70000000000005</v>
      </c>
      <c r="L54" s="81">
        <v>0</v>
      </c>
      <c r="M54" s="81">
        <v>0</v>
      </c>
      <c r="N54" s="81">
        <v>0</v>
      </c>
      <c r="O54" s="81">
        <v>543.1</v>
      </c>
      <c r="P54" s="81">
        <v>5501.3</v>
      </c>
      <c r="Q54" s="81">
        <v>519.70000000000005</v>
      </c>
      <c r="R54" s="82">
        <v>6564.1</v>
      </c>
      <c r="S54" s="80" t="s">
        <v>914</v>
      </c>
      <c r="T54" s="81">
        <v>3782.5</v>
      </c>
      <c r="U54" s="81">
        <v>2209.1999999999998</v>
      </c>
      <c r="V54" s="81">
        <v>0</v>
      </c>
      <c r="W54" s="81">
        <v>572.4</v>
      </c>
      <c r="X54" s="82">
        <v>6564.1</v>
      </c>
      <c r="Y54" s="80" t="s">
        <v>914</v>
      </c>
      <c r="Z54" s="81">
        <v>265.3</v>
      </c>
      <c r="AA54" s="81">
        <v>36.200000000000003</v>
      </c>
      <c r="AB54" s="81">
        <v>0</v>
      </c>
      <c r="AC54" s="81">
        <v>572.4</v>
      </c>
      <c r="AD54" s="82">
        <v>873.9</v>
      </c>
    </row>
    <row r="55" spans="1:30" x14ac:dyDescent="0.35">
      <c r="A55" s="1"/>
      <c r="B55" s="80" t="s">
        <v>55</v>
      </c>
      <c r="C55" s="81">
        <v>386</v>
      </c>
      <c r="D55" s="81">
        <v>111.4</v>
      </c>
      <c r="E55" s="81">
        <v>0</v>
      </c>
      <c r="F55" s="81">
        <v>45.9</v>
      </c>
      <c r="G55" s="81">
        <v>2717.9</v>
      </c>
      <c r="H55" s="81">
        <v>2015</v>
      </c>
      <c r="I55" s="81">
        <v>0</v>
      </c>
      <c r="J55" s="81">
        <v>597.29999999999995</v>
      </c>
      <c r="K55" s="81">
        <v>530.9</v>
      </c>
      <c r="L55" s="81">
        <v>0</v>
      </c>
      <c r="M55" s="81">
        <v>0</v>
      </c>
      <c r="N55" s="81">
        <v>0</v>
      </c>
      <c r="O55" s="81">
        <v>543.29999999999995</v>
      </c>
      <c r="P55" s="81">
        <v>5330.2</v>
      </c>
      <c r="Q55" s="81">
        <v>530.9</v>
      </c>
      <c r="R55" s="82">
        <v>6404.4</v>
      </c>
      <c r="S55" s="80" t="s">
        <v>55</v>
      </c>
      <c r="T55" s="81">
        <v>3634.8</v>
      </c>
      <c r="U55" s="81">
        <v>2126.4</v>
      </c>
      <c r="V55" s="81">
        <v>0</v>
      </c>
      <c r="W55" s="81">
        <v>643.20000000000005</v>
      </c>
      <c r="X55" s="82">
        <v>6404.4</v>
      </c>
      <c r="Y55" s="80" t="s">
        <v>55</v>
      </c>
      <c r="Z55" s="81">
        <v>264.7</v>
      </c>
      <c r="AA55" s="81">
        <v>36.200000000000003</v>
      </c>
      <c r="AB55" s="81">
        <v>0</v>
      </c>
      <c r="AC55" s="81">
        <v>643.20000000000005</v>
      </c>
      <c r="AD55" s="82">
        <v>944.1</v>
      </c>
    </row>
    <row r="56" spans="1:30" x14ac:dyDescent="0.35">
      <c r="A56" s="1"/>
      <c r="B56" s="83" t="s">
        <v>1069</v>
      </c>
      <c r="C56" s="84">
        <v>9309.25</v>
      </c>
      <c r="D56" s="84">
        <v>2436.15</v>
      </c>
      <c r="E56" s="84">
        <v>2.2000000000000002</v>
      </c>
      <c r="F56" s="84">
        <v>1599</v>
      </c>
      <c r="G56" s="84">
        <v>66350.8</v>
      </c>
      <c r="H56" s="84">
        <v>54059.3</v>
      </c>
      <c r="I56" s="84">
        <v>5.95</v>
      </c>
      <c r="J56" s="84">
        <v>10148.450000000001</v>
      </c>
      <c r="K56" s="84">
        <v>13252.8</v>
      </c>
      <c r="L56" s="84">
        <v>0</v>
      </c>
      <c r="M56" s="84">
        <v>4231.1499999999996</v>
      </c>
      <c r="N56" s="84">
        <v>0</v>
      </c>
      <c r="O56" s="84">
        <v>13346.6</v>
      </c>
      <c r="P56" s="84">
        <v>130564.5</v>
      </c>
      <c r="Q56" s="84">
        <v>17483.95</v>
      </c>
      <c r="R56" s="84">
        <v>161395.04999999999</v>
      </c>
      <c r="S56" s="83" t="s">
        <v>1069</v>
      </c>
      <c r="T56" s="84">
        <v>88912.85</v>
      </c>
      <c r="U56" s="84">
        <v>56495.45</v>
      </c>
      <c r="V56" s="84">
        <v>4239.3</v>
      </c>
      <c r="W56" s="84">
        <v>11747.45</v>
      </c>
      <c r="X56" s="84">
        <v>161395.04999999999</v>
      </c>
      <c r="Y56" s="83" t="s">
        <v>1069</v>
      </c>
      <c r="Z56" s="84">
        <v>6271.9</v>
      </c>
      <c r="AA56" s="84">
        <v>868.6</v>
      </c>
      <c r="AB56" s="84">
        <v>4239.3</v>
      </c>
      <c r="AC56" s="84">
        <v>11747.45</v>
      </c>
      <c r="AD56" s="84">
        <v>23127.25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5" t="s">
        <v>0</v>
      </c>
      <c r="C3" s="206"/>
      <c r="D3" s="206"/>
      <c r="E3" s="206"/>
      <c r="F3" s="206"/>
      <c r="G3" s="20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1266</v>
      </c>
      <c r="C5" s="1"/>
      <c r="D5" s="1"/>
      <c r="E5" s="1"/>
      <c r="F5" s="1"/>
      <c r="G5" s="1"/>
      <c r="H5" s="1"/>
      <c r="I5" s="1"/>
      <c r="J5" s="1"/>
      <c r="K5" s="1"/>
      <c r="L5" s="1"/>
      <c r="M5" s="1"/>
      <c r="N5" s="1"/>
      <c r="O5" s="1"/>
      <c r="P5" s="1"/>
    </row>
    <row r="6" spans="1:16" ht="28" x14ac:dyDescent="0.35">
      <c r="A6" s="1"/>
      <c r="B6" s="3" t="s">
        <v>146</v>
      </c>
      <c r="C6" s="3" t="s">
        <v>1267</v>
      </c>
      <c r="D6" s="3" t="s">
        <v>1268</v>
      </c>
      <c r="E6" s="3" t="s">
        <v>1269</v>
      </c>
      <c r="F6" s="3" t="s">
        <v>149</v>
      </c>
      <c r="G6" s="3" t="s">
        <v>150</v>
      </c>
      <c r="H6" s="3" t="s">
        <v>1270</v>
      </c>
      <c r="I6" s="3" t="s">
        <v>1271</v>
      </c>
      <c r="J6" s="3" t="s">
        <v>1272</v>
      </c>
      <c r="K6" s="3" t="s">
        <v>1273</v>
      </c>
      <c r="L6" s="3" t="s">
        <v>1274</v>
      </c>
      <c r="M6" s="3" t="s">
        <v>1275</v>
      </c>
      <c r="N6" s="3" t="s">
        <v>1276</v>
      </c>
      <c r="O6" s="3" t="s">
        <v>1277</v>
      </c>
      <c r="P6" s="3" t="s">
        <v>1278</v>
      </c>
    </row>
    <row r="7" spans="1:16" x14ac:dyDescent="0.35">
      <c r="A7" s="1"/>
      <c r="B7" s="6" t="s">
        <v>704</v>
      </c>
      <c r="C7" s="6" t="s">
        <v>1091</v>
      </c>
      <c r="D7" s="85" t="s">
        <v>60</v>
      </c>
      <c r="E7" s="6" t="s">
        <v>1279</v>
      </c>
      <c r="F7" s="85" t="s">
        <v>18</v>
      </c>
      <c r="G7" s="85" t="s">
        <v>47</v>
      </c>
      <c r="H7" s="85" t="s">
        <v>1023</v>
      </c>
      <c r="I7" s="85" t="s">
        <v>1023</v>
      </c>
      <c r="J7" s="85" t="s">
        <v>1280</v>
      </c>
      <c r="K7" s="85" t="s">
        <v>1023</v>
      </c>
      <c r="L7" s="85" t="s">
        <v>1023</v>
      </c>
      <c r="M7" s="85" t="s">
        <v>1023</v>
      </c>
      <c r="N7" s="85" t="s">
        <v>1023</v>
      </c>
      <c r="O7" s="6" t="s">
        <v>1281</v>
      </c>
      <c r="P7" s="6"/>
    </row>
    <row r="8" spans="1:16" x14ac:dyDescent="0.35">
      <c r="A8" s="1"/>
      <c r="B8" s="6" t="s">
        <v>701</v>
      </c>
      <c r="C8" s="6" t="s">
        <v>1095</v>
      </c>
      <c r="D8" s="85" t="s">
        <v>1282</v>
      </c>
      <c r="E8" s="6" t="s">
        <v>1283</v>
      </c>
      <c r="F8" s="85" t="s">
        <v>18</v>
      </c>
      <c r="G8" s="85" t="s">
        <v>1284</v>
      </c>
      <c r="H8" s="85" t="s">
        <v>1023</v>
      </c>
      <c r="I8" s="85" t="s">
        <v>1023</v>
      </c>
      <c r="J8" s="85" t="s">
        <v>1280</v>
      </c>
      <c r="K8" s="85" t="s">
        <v>1023</v>
      </c>
      <c r="L8" s="85" t="s">
        <v>1023</v>
      </c>
      <c r="M8" s="85" t="s">
        <v>1023</v>
      </c>
      <c r="N8" s="85" t="s">
        <v>1023</v>
      </c>
      <c r="O8" s="6" t="s">
        <v>1281</v>
      </c>
      <c r="P8" s="6"/>
    </row>
    <row r="9" spans="1:16" x14ac:dyDescent="0.35">
      <c r="A9" s="1"/>
      <c r="B9" s="6" t="s">
        <v>701</v>
      </c>
      <c r="C9" s="6" t="s">
        <v>1095</v>
      </c>
      <c r="D9" s="85" t="s">
        <v>60</v>
      </c>
      <c r="E9" s="6" t="s">
        <v>1285</v>
      </c>
      <c r="F9" s="85" t="s">
        <v>1284</v>
      </c>
      <c r="G9" s="85" t="s">
        <v>1286</v>
      </c>
      <c r="H9" s="85" t="s">
        <v>1023</v>
      </c>
      <c r="I9" s="85" t="s">
        <v>1023</v>
      </c>
      <c r="J9" s="85" t="s">
        <v>1280</v>
      </c>
      <c r="K9" s="85" t="s">
        <v>1023</v>
      </c>
      <c r="L9" s="85" t="s">
        <v>1023</v>
      </c>
      <c r="M9" s="85" t="s">
        <v>1023</v>
      </c>
      <c r="N9" s="85" t="s">
        <v>1023</v>
      </c>
      <c r="O9" s="6" t="s">
        <v>1281</v>
      </c>
      <c r="P9" s="6"/>
    </row>
    <row r="10" spans="1:16" x14ac:dyDescent="0.35">
      <c r="A10" s="1"/>
      <c r="B10" s="6" t="s">
        <v>701</v>
      </c>
      <c r="C10" s="6" t="s">
        <v>1095</v>
      </c>
      <c r="D10" s="85" t="s">
        <v>1282</v>
      </c>
      <c r="E10" s="6" t="s">
        <v>1283</v>
      </c>
      <c r="F10" s="85" t="s">
        <v>1286</v>
      </c>
      <c r="G10" s="85" t="s">
        <v>47</v>
      </c>
      <c r="H10" s="85" t="s">
        <v>1023</v>
      </c>
      <c r="I10" s="85" t="s">
        <v>1023</v>
      </c>
      <c r="J10" s="85" t="s">
        <v>1280</v>
      </c>
      <c r="K10" s="85" t="s">
        <v>1023</v>
      </c>
      <c r="L10" s="85" t="s">
        <v>1023</v>
      </c>
      <c r="M10" s="85" t="s">
        <v>1023</v>
      </c>
      <c r="N10" s="85" t="s">
        <v>1023</v>
      </c>
      <c r="O10" s="6" t="s">
        <v>1281</v>
      </c>
      <c r="P10" s="6"/>
    </row>
    <row r="11" spans="1:16" x14ac:dyDescent="0.35">
      <c r="A11" s="1"/>
      <c r="B11" s="6" t="s">
        <v>660</v>
      </c>
      <c r="C11" s="6" t="s">
        <v>1159</v>
      </c>
      <c r="D11" s="85" t="s">
        <v>1161</v>
      </c>
      <c r="E11" s="6" t="s">
        <v>1287</v>
      </c>
      <c r="F11" s="85" t="s">
        <v>1288</v>
      </c>
      <c r="G11" s="85" t="s">
        <v>1289</v>
      </c>
      <c r="H11" s="85" t="s">
        <v>1290</v>
      </c>
      <c r="I11" s="85" t="s">
        <v>1023</v>
      </c>
      <c r="J11" s="85" t="s">
        <v>1291</v>
      </c>
      <c r="K11" s="85" t="s">
        <v>1023</v>
      </c>
      <c r="L11" s="85" t="s">
        <v>1023</v>
      </c>
      <c r="M11" s="85" t="s">
        <v>1023</v>
      </c>
      <c r="N11" s="85" t="s">
        <v>1023</v>
      </c>
      <c r="O11" s="6" t="s">
        <v>1281</v>
      </c>
      <c r="P11" s="6"/>
    </row>
    <row r="12" spans="1:16" x14ac:dyDescent="0.35">
      <c r="A12" s="1"/>
      <c r="B12" s="6" t="s">
        <v>660</v>
      </c>
      <c r="C12" s="6" t="s">
        <v>1159</v>
      </c>
      <c r="D12" s="85" t="s">
        <v>1160</v>
      </c>
      <c r="E12" s="6" t="s">
        <v>1292</v>
      </c>
      <c r="F12" s="85" t="s">
        <v>1293</v>
      </c>
      <c r="G12" s="85" t="s">
        <v>1289</v>
      </c>
      <c r="H12" s="85" t="s">
        <v>1294</v>
      </c>
      <c r="I12" s="85" t="s">
        <v>1023</v>
      </c>
      <c r="J12" s="85" t="s">
        <v>1291</v>
      </c>
      <c r="K12" s="85" t="s">
        <v>1023</v>
      </c>
      <c r="L12" s="85" t="s">
        <v>1023</v>
      </c>
      <c r="M12" s="85" t="s">
        <v>1023</v>
      </c>
      <c r="N12" s="85" t="s">
        <v>1023</v>
      </c>
      <c r="O12" s="6" t="s">
        <v>1281</v>
      </c>
      <c r="P12" s="6"/>
    </row>
    <row r="13" spans="1:16" x14ac:dyDescent="0.35">
      <c r="A13" s="1"/>
      <c r="B13" s="6" t="s">
        <v>660</v>
      </c>
      <c r="C13" s="6" t="s">
        <v>1159</v>
      </c>
      <c r="D13" s="85" t="s">
        <v>1160</v>
      </c>
      <c r="E13" s="6" t="s">
        <v>1292</v>
      </c>
      <c r="F13" s="85" t="s">
        <v>1289</v>
      </c>
      <c r="G13" s="85" t="s">
        <v>1295</v>
      </c>
      <c r="H13" s="85" t="s">
        <v>1023</v>
      </c>
      <c r="I13" s="85" t="s">
        <v>1023</v>
      </c>
      <c r="J13" s="85" t="s">
        <v>1296</v>
      </c>
      <c r="K13" s="85" t="s">
        <v>1023</v>
      </c>
      <c r="L13" s="85" t="s">
        <v>1023</v>
      </c>
      <c r="M13" s="85" t="s">
        <v>1023</v>
      </c>
      <c r="N13" s="85" t="s">
        <v>1297</v>
      </c>
      <c r="O13" s="6" t="s">
        <v>1281</v>
      </c>
      <c r="P13" s="6"/>
    </row>
    <row r="14" spans="1:16" x14ac:dyDescent="0.35">
      <c r="A14" s="1"/>
      <c r="B14" s="6" t="s">
        <v>660</v>
      </c>
      <c r="C14" s="6" t="s">
        <v>1159</v>
      </c>
      <c r="D14" s="85" t="s">
        <v>1161</v>
      </c>
      <c r="E14" s="6" t="s">
        <v>1287</v>
      </c>
      <c r="F14" s="85" t="s">
        <v>1289</v>
      </c>
      <c r="G14" s="85" t="s">
        <v>1298</v>
      </c>
      <c r="H14" s="85" t="s">
        <v>1023</v>
      </c>
      <c r="I14" s="85" t="s">
        <v>1023</v>
      </c>
      <c r="J14" s="85" t="s">
        <v>1296</v>
      </c>
      <c r="K14" s="85" t="s">
        <v>1023</v>
      </c>
      <c r="L14" s="85" t="s">
        <v>1023</v>
      </c>
      <c r="M14" s="85" t="s">
        <v>1023</v>
      </c>
      <c r="N14" s="85" t="s">
        <v>1297</v>
      </c>
      <c r="O14" s="6" t="s">
        <v>1281</v>
      </c>
      <c r="P14" s="6"/>
    </row>
    <row r="15" spans="1:16" x14ac:dyDescent="0.35">
      <c r="A15" s="1"/>
      <c r="B15" s="6" t="s">
        <v>660</v>
      </c>
      <c r="C15" s="6" t="s">
        <v>1159</v>
      </c>
      <c r="D15" s="85" t="s">
        <v>1160</v>
      </c>
      <c r="E15" s="6" t="s">
        <v>1292</v>
      </c>
      <c r="F15" s="85" t="s">
        <v>1295</v>
      </c>
      <c r="G15" s="85" t="s">
        <v>1299</v>
      </c>
      <c r="H15" s="85" t="s">
        <v>1023</v>
      </c>
      <c r="I15" s="85" t="s">
        <v>1300</v>
      </c>
      <c r="J15" s="85" t="s">
        <v>1291</v>
      </c>
      <c r="K15" s="85" t="s">
        <v>1023</v>
      </c>
      <c r="L15" s="85" t="s">
        <v>1023</v>
      </c>
      <c r="M15" s="85" t="s">
        <v>1023</v>
      </c>
      <c r="N15" s="85" t="s">
        <v>1023</v>
      </c>
      <c r="O15" s="6" t="s">
        <v>1281</v>
      </c>
      <c r="P15" s="6"/>
    </row>
    <row r="16" spans="1:16" x14ac:dyDescent="0.35">
      <c r="A16" s="1"/>
      <c r="B16" s="6" t="s">
        <v>660</v>
      </c>
      <c r="C16" s="6" t="s">
        <v>1159</v>
      </c>
      <c r="D16" s="85" t="s">
        <v>1161</v>
      </c>
      <c r="E16" s="6" t="s">
        <v>1287</v>
      </c>
      <c r="F16" s="85" t="s">
        <v>1298</v>
      </c>
      <c r="G16" s="85" t="s">
        <v>1301</v>
      </c>
      <c r="H16" s="85" t="s">
        <v>1023</v>
      </c>
      <c r="I16" s="85" t="s">
        <v>1302</v>
      </c>
      <c r="J16" s="85" t="s">
        <v>1291</v>
      </c>
      <c r="K16" s="85" t="s">
        <v>1023</v>
      </c>
      <c r="L16" s="85" t="s">
        <v>1023</v>
      </c>
      <c r="M16" s="85" t="s">
        <v>1023</v>
      </c>
      <c r="N16" s="85" t="s">
        <v>1023</v>
      </c>
      <c r="O16" s="6" t="s">
        <v>1281</v>
      </c>
      <c r="P16" s="6"/>
    </row>
    <row r="17" spans="1:16" x14ac:dyDescent="0.35">
      <c r="A17" s="1"/>
      <c r="B17" s="6" t="s">
        <v>70</v>
      </c>
      <c r="C17" s="6" t="s">
        <v>1163</v>
      </c>
      <c r="D17" s="85" t="s">
        <v>60</v>
      </c>
      <c r="E17" s="6" t="s">
        <v>1303</v>
      </c>
      <c r="F17" s="85" t="s">
        <v>1304</v>
      </c>
      <c r="G17" s="85" t="s">
        <v>47</v>
      </c>
      <c r="H17" s="85" t="s">
        <v>1305</v>
      </c>
      <c r="I17" s="85" t="s">
        <v>1023</v>
      </c>
      <c r="J17" s="85" t="s">
        <v>1296</v>
      </c>
      <c r="K17" s="85" t="s">
        <v>1023</v>
      </c>
      <c r="L17" s="85" t="s">
        <v>1023</v>
      </c>
      <c r="M17" s="85" t="s">
        <v>1023</v>
      </c>
      <c r="N17" s="85" t="s">
        <v>1023</v>
      </c>
      <c r="O17" s="6" t="s">
        <v>1281</v>
      </c>
      <c r="P17" s="6"/>
    </row>
    <row r="18" spans="1:16" x14ac:dyDescent="0.35">
      <c r="A18" s="1"/>
      <c r="B18" s="6" t="s">
        <v>70</v>
      </c>
      <c r="C18" s="6" t="s">
        <v>1164</v>
      </c>
      <c r="D18" s="85" t="s">
        <v>60</v>
      </c>
      <c r="E18" s="6" t="s">
        <v>1306</v>
      </c>
      <c r="F18" s="85" t="s">
        <v>18</v>
      </c>
      <c r="G18" s="85" t="s">
        <v>1307</v>
      </c>
      <c r="H18" s="85" t="s">
        <v>1023</v>
      </c>
      <c r="I18" s="85" t="s">
        <v>1023</v>
      </c>
      <c r="J18" s="85" t="s">
        <v>1291</v>
      </c>
      <c r="K18" s="85" t="s">
        <v>1023</v>
      </c>
      <c r="L18" s="85" t="s">
        <v>1023</v>
      </c>
      <c r="M18" s="85" t="s">
        <v>1023</v>
      </c>
      <c r="N18" s="85" t="s">
        <v>1023</v>
      </c>
      <c r="O18" s="6" t="s">
        <v>1281</v>
      </c>
      <c r="P18" s="6"/>
    </row>
    <row r="19" spans="1:16" ht="62.5" x14ac:dyDescent="0.35">
      <c r="A19" s="1"/>
      <c r="B19" s="6" t="s">
        <v>70</v>
      </c>
      <c r="C19" s="6" t="s">
        <v>1164</v>
      </c>
      <c r="D19" s="85" t="s">
        <v>60</v>
      </c>
      <c r="E19" s="6" t="s">
        <v>1306</v>
      </c>
      <c r="F19" s="85" t="s">
        <v>1307</v>
      </c>
      <c r="G19" s="85" t="s">
        <v>1308</v>
      </c>
      <c r="H19" s="85" t="s">
        <v>1023</v>
      </c>
      <c r="I19" s="85" t="s">
        <v>1023</v>
      </c>
      <c r="J19" s="85" t="s">
        <v>1296</v>
      </c>
      <c r="K19" s="85" t="s">
        <v>1023</v>
      </c>
      <c r="L19" s="85" t="s">
        <v>1023</v>
      </c>
      <c r="M19" s="85" t="s">
        <v>1023</v>
      </c>
      <c r="N19" s="85" t="s">
        <v>1297</v>
      </c>
      <c r="O19" s="6" t="s">
        <v>1281</v>
      </c>
      <c r="P19" s="6" t="s">
        <v>1309</v>
      </c>
    </row>
    <row r="20" spans="1:16" x14ac:dyDescent="0.35">
      <c r="A20" s="1"/>
      <c r="B20" s="6" t="s">
        <v>70</v>
      </c>
      <c r="C20" s="6" t="s">
        <v>1164</v>
      </c>
      <c r="D20" s="85" t="s">
        <v>60</v>
      </c>
      <c r="E20" s="6" t="s">
        <v>1306</v>
      </c>
      <c r="F20" s="85" t="s">
        <v>1308</v>
      </c>
      <c r="G20" s="85" t="s">
        <v>1310</v>
      </c>
      <c r="H20" s="85" t="s">
        <v>1023</v>
      </c>
      <c r="I20" s="85" t="s">
        <v>1311</v>
      </c>
      <c r="J20" s="85" t="s">
        <v>1291</v>
      </c>
      <c r="K20" s="85" t="s">
        <v>1023</v>
      </c>
      <c r="L20" s="85" t="s">
        <v>1023</v>
      </c>
      <c r="M20" s="85" t="s">
        <v>1023</v>
      </c>
      <c r="N20" s="85" t="s">
        <v>1023</v>
      </c>
      <c r="O20" s="6" t="s">
        <v>1281</v>
      </c>
      <c r="P20" s="6" t="s">
        <v>1312</v>
      </c>
    </row>
    <row r="21" spans="1:16" x14ac:dyDescent="0.35">
      <c r="A21" s="1"/>
      <c r="B21" s="6" t="s">
        <v>77</v>
      </c>
      <c r="C21" s="6" t="s">
        <v>86</v>
      </c>
      <c r="D21" s="85" t="s">
        <v>60</v>
      </c>
      <c r="E21" s="6" t="s">
        <v>1313</v>
      </c>
      <c r="F21" s="85" t="s">
        <v>18</v>
      </c>
      <c r="G21" s="85" t="s">
        <v>1314</v>
      </c>
      <c r="H21" s="85" t="s">
        <v>1023</v>
      </c>
      <c r="I21" s="85" t="s">
        <v>1023</v>
      </c>
      <c r="J21" s="85" t="s">
        <v>1315</v>
      </c>
      <c r="K21" s="85" t="s">
        <v>1316</v>
      </c>
      <c r="L21" s="85" t="s">
        <v>1023</v>
      </c>
      <c r="M21" s="85" t="s">
        <v>1023</v>
      </c>
      <c r="N21" s="85" t="s">
        <v>1023</v>
      </c>
      <c r="O21" s="6" t="s">
        <v>1281</v>
      </c>
      <c r="P21" s="6"/>
    </row>
    <row r="22" spans="1:16" x14ac:dyDescent="0.35">
      <c r="A22" s="1"/>
      <c r="B22" s="6" t="s">
        <v>77</v>
      </c>
      <c r="C22" s="6" t="s">
        <v>86</v>
      </c>
      <c r="D22" s="85" t="s">
        <v>60</v>
      </c>
      <c r="E22" s="6" t="s">
        <v>1313</v>
      </c>
      <c r="F22" s="85" t="s">
        <v>1314</v>
      </c>
      <c r="G22" s="85" t="s">
        <v>1317</v>
      </c>
      <c r="H22" s="85" t="s">
        <v>1023</v>
      </c>
      <c r="I22" s="85" t="s">
        <v>1318</v>
      </c>
      <c r="J22" s="85" t="s">
        <v>1296</v>
      </c>
      <c r="K22" s="85" t="s">
        <v>1023</v>
      </c>
      <c r="L22" s="85" t="s">
        <v>1023</v>
      </c>
      <c r="M22" s="85" t="s">
        <v>1023</v>
      </c>
      <c r="N22" s="85" t="s">
        <v>1023</v>
      </c>
      <c r="O22" s="6" t="s">
        <v>1281</v>
      </c>
      <c r="P22" s="6"/>
    </row>
    <row r="23" spans="1:16" x14ac:dyDescent="0.35">
      <c r="A23" s="1"/>
      <c r="B23" s="6" t="s">
        <v>77</v>
      </c>
      <c r="C23" s="6" t="s">
        <v>86</v>
      </c>
      <c r="D23" s="85" t="s">
        <v>60</v>
      </c>
      <c r="E23" s="6" t="s">
        <v>1319</v>
      </c>
      <c r="F23" s="85" t="s">
        <v>1317</v>
      </c>
      <c r="G23" s="85" t="s">
        <v>47</v>
      </c>
      <c r="H23" s="85" t="s">
        <v>1023</v>
      </c>
      <c r="I23" s="85" t="s">
        <v>1023</v>
      </c>
      <c r="J23" s="85" t="s">
        <v>1296</v>
      </c>
      <c r="K23" s="85" t="s">
        <v>1023</v>
      </c>
      <c r="L23" s="85" t="s">
        <v>1023</v>
      </c>
      <c r="M23" s="85" t="s">
        <v>1023</v>
      </c>
      <c r="N23" s="85" t="s">
        <v>1023</v>
      </c>
      <c r="O23" s="6" t="s">
        <v>1281</v>
      </c>
      <c r="P23" s="6"/>
    </row>
    <row r="24" spans="1:16" x14ac:dyDescent="0.35">
      <c r="A24" s="1"/>
      <c r="B24" s="6" t="s">
        <v>77</v>
      </c>
      <c r="C24" s="6" t="s">
        <v>86</v>
      </c>
      <c r="D24" s="85" t="s">
        <v>573</v>
      </c>
      <c r="E24" s="6" t="s">
        <v>1320</v>
      </c>
      <c r="F24" s="85" t="s">
        <v>1317</v>
      </c>
      <c r="G24" s="85" t="s">
        <v>1321</v>
      </c>
      <c r="H24" s="85" t="s">
        <v>1023</v>
      </c>
      <c r="I24" s="85" t="s">
        <v>1023</v>
      </c>
      <c r="J24" s="85" t="s">
        <v>1291</v>
      </c>
      <c r="K24" s="85" t="s">
        <v>1023</v>
      </c>
      <c r="L24" s="85" t="s">
        <v>1023</v>
      </c>
      <c r="M24" s="85" t="s">
        <v>1023</v>
      </c>
      <c r="N24" s="85" t="s">
        <v>1023</v>
      </c>
      <c r="O24" s="6" t="s">
        <v>1281</v>
      </c>
      <c r="P24" s="6"/>
    </row>
    <row r="25" spans="1:16" x14ac:dyDescent="0.35">
      <c r="A25" s="1"/>
      <c r="B25" s="6" t="s">
        <v>91</v>
      </c>
      <c r="C25" s="6" t="s">
        <v>92</v>
      </c>
      <c r="D25" s="85" t="s">
        <v>60</v>
      </c>
      <c r="E25" s="6" t="s">
        <v>1322</v>
      </c>
      <c r="F25" s="85" t="s">
        <v>18</v>
      </c>
      <c r="G25" s="85" t="s">
        <v>1323</v>
      </c>
      <c r="H25" s="85" t="s">
        <v>1023</v>
      </c>
      <c r="I25" s="85" t="s">
        <v>1023</v>
      </c>
      <c r="J25" s="85" t="s">
        <v>1291</v>
      </c>
      <c r="K25" s="85" t="s">
        <v>1023</v>
      </c>
      <c r="L25" s="85" t="s">
        <v>1023</v>
      </c>
      <c r="M25" s="85" t="s">
        <v>1023</v>
      </c>
      <c r="N25" s="85" t="s">
        <v>1023</v>
      </c>
      <c r="O25" s="6" t="s">
        <v>1281</v>
      </c>
      <c r="P25" s="6"/>
    </row>
    <row r="26" spans="1:16" x14ac:dyDescent="0.35">
      <c r="A26" s="1"/>
      <c r="B26" s="6" t="s">
        <v>91</v>
      </c>
      <c r="C26" s="6" t="s">
        <v>92</v>
      </c>
      <c r="D26" s="85" t="s">
        <v>60</v>
      </c>
      <c r="E26" s="6" t="s">
        <v>1322</v>
      </c>
      <c r="F26" s="85" t="s">
        <v>1323</v>
      </c>
      <c r="G26" s="85" t="s">
        <v>1324</v>
      </c>
      <c r="H26" s="85" t="s">
        <v>1023</v>
      </c>
      <c r="I26" s="85" t="s">
        <v>1023</v>
      </c>
      <c r="J26" s="85" t="s">
        <v>1296</v>
      </c>
      <c r="K26" s="85" t="s">
        <v>1023</v>
      </c>
      <c r="L26" s="85" t="s">
        <v>1023</v>
      </c>
      <c r="M26" s="85" t="s">
        <v>1023</v>
      </c>
      <c r="N26" s="85" t="s">
        <v>1023</v>
      </c>
      <c r="O26" s="6" t="s">
        <v>1281</v>
      </c>
      <c r="P26" s="6" t="s">
        <v>1325</v>
      </c>
    </row>
    <row r="27" spans="1:16" x14ac:dyDescent="0.35">
      <c r="A27" s="1"/>
      <c r="B27" s="6" t="s">
        <v>91</v>
      </c>
      <c r="C27" s="6" t="s">
        <v>92</v>
      </c>
      <c r="D27" s="85" t="s">
        <v>60</v>
      </c>
      <c r="E27" s="6" t="s">
        <v>1322</v>
      </c>
      <c r="F27" s="85" t="s">
        <v>1324</v>
      </c>
      <c r="G27" s="85" t="s">
        <v>1326</v>
      </c>
      <c r="H27" s="85" t="s">
        <v>1023</v>
      </c>
      <c r="I27" s="85" t="s">
        <v>1023</v>
      </c>
      <c r="J27" s="85" t="s">
        <v>1291</v>
      </c>
      <c r="K27" s="85" t="s">
        <v>1023</v>
      </c>
      <c r="L27" s="85" t="s">
        <v>1023</v>
      </c>
      <c r="M27" s="85" t="s">
        <v>1023</v>
      </c>
      <c r="N27" s="85" t="s">
        <v>1023</v>
      </c>
      <c r="O27" s="6" t="s">
        <v>1281</v>
      </c>
      <c r="P27" s="6"/>
    </row>
    <row r="28" spans="1:16" x14ac:dyDescent="0.35">
      <c r="A28" s="1"/>
      <c r="B28" s="6" t="s">
        <v>91</v>
      </c>
      <c r="C28" s="6" t="s">
        <v>92</v>
      </c>
      <c r="D28" s="85" t="s">
        <v>60</v>
      </c>
      <c r="E28" s="6" t="s">
        <v>1322</v>
      </c>
      <c r="F28" s="85" t="s">
        <v>1326</v>
      </c>
      <c r="G28" s="85" t="s">
        <v>1327</v>
      </c>
      <c r="H28" s="85" t="s">
        <v>1023</v>
      </c>
      <c r="I28" s="85" t="s">
        <v>1023</v>
      </c>
      <c r="J28" s="85" t="s">
        <v>1296</v>
      </c>
      <c r="K28" s="85" t="s">
        <v>1023</v>
      </c>
      <c r="L28" s="85" t="s">
        <v>1023</v>
      </c>
      <c r="M28" s="85" t="s">
        <v>1023</v>
      </c>
      <c r="N28" s="85" t="s">
        <v>1023</v>
      </c>
      <c r="O28" s="6" t="s">
        <v>1281</v>
      </c>
      <c r="P28" s="6" t="s">
        <v>1328</v>
      </c>
    </row>
    <row r="29" spans="1:16" x14ac:dyDescent="0.35">
      <c r="A29" s="1"/>
      <c r="B29" s="6" t="s">
        <v>91</v>
      </c>
      <c r="C29" s="6" t="s">
        <v>92</v>
      </c>
      <c r="D29" s="85" t="s">
        <v>60</v>
      </c>
      <c r="E29" s="6" t="s">
        <v>1322</v>
      </c>
      <c r="F29" s="85" t="s">
        <v>1327</v>
      </c>
      <c r="G29" s="85" t="s">
        <v>47</v>
      </c>
      <c r="H29" s="85" t="s">
        <v>1023</v>
      </c>
      <c r="I29" s="85" t="s">
        <v>1023</v>
      </c>
      <c r="J29" s="85" t="s">
        <v>1291</v>
      </c>
      <c r="K29" s="85" t="s">
        <v>1023</v>
      </c>
      <c r="L29" s="85" t="s">
        <v>1023</v>
      </c>
      <c r="M29" s="85" t="s">
        <v>1023</v>
      </c>
      <c r="N29" s="85" t="s">
        <v>1023</v>
      </c>
      <c r="O29" s="6" t="s">
        <v>1281</v>
      </c>
      <c r="P29" s="6" t="s">
        <v>1329</v>
      </c>
    </row>
    <row r="30" spans="1:16" ht="25" x14ac:dyDescent="0.35">
      <c r="A30" s="1"/>
      <c r="B30" s="6" t="s">
        <v>702</v>
      </c>
      <c r="C30" s="6" t="s">
        <v>1186</v>
      </c>
      <c r="D30" s="85" t="s">
        <v>1187</v>
      </c>
      <c r="E30" s="6" t="s">
        <v>1330</v>
      </c>
      <c r="F30" s="85" t="s">
        <v>18</v>
      </c>
      <c r="G30" s="85" t="s">
        <v>47</v>
      </c>
      <c r="H30" s="85" t="s">
        <v>1023</v>
      </c>
      <c r="I30" s="85" t="s">
        <v>1023</v>
      </c>
      <c r="J30" s="85" t="s">
        <v>1280</v>
      </c>
      <c r="K30" s="85" t="s">
        <v>1023</v>
      </c>
      <c r="L30" s="85" t="s">
        <v>1023</v>
      </c>
      <c r="M30" s="85" t="s">
        <v>1023</v>
      </c>
      <c r="N30" s="85" t="s">
        <v>1023</v>
      </c>
      <c r="O30" s="6" t="s">
        <v>1281</v>
      </c>
      <c r="P30" s="6"/>
    </row>
    <row r="31" spans="1:16" ht="25" x14ac:dyDescent="0.35">
      <c r="A31" s="1"/>
      <c r="B31" s="6" t="s">
        <v>702</v>
      </c>
      <c r="C31" s="6" t="s">
        <v>1186</v>
      </c>
      <c r="D31" s="85" t="s">
        <v>1188</v>
      </c>
      <c r="E31" s="6" t="s">
        <v>1331</v>
      </c>
      <c r="F31" s="85" t="s">
        <v>18</v>
      </c>
      <c r="G31" s="85" t="s">
        <v>47</v>
      </c>
      <c r="H31" s="85" t="s">
        <v>1023</v>
      </c>
      <c r="I31" s="85" t="s">
        <v>1023</v>
      </c>
      <c r="J31" s="85" t="s">
        <v>1280</v>
      </c>
      <c r="K31" s="85" t="s">
        <v>1023</v>
      </c>
      <c r="L31" s="85" t="s">
        <v>1023</v>
      </c>
      <c r="M31" s="85" t="s">
        <v>1023</v>
      </c>
      <c r="N31" s="85" t="s">
        <v>1023</v>
      </c>
      <c r="O31" s="6" t="s">
        <v>1281</v>
      </c>
      <c r="P31" s="6"/>
    </row>
    <row r="32" spans="1:16" x14ac:dyDescent="0.35">
      <c r="A32" s="1"/>
      <c r="B32" s="6" t="s">
        <v>95</v>
      </c>
      <c r="C32" s="6" t="s">
        <v>98</v>
      </c>
      <c r="D32" s="85" t="s">
        <v>60</v>
      </c>
      <c r="E32" s="6" t="s">
        <v>1332</v>
      </c>
      <c r="F32" s="85" t="s">
        <v>18</v>
      </c>
      <c r="G32" s="85" t="s">
        <v>1333</v>
      </c>
      <c r="H32" s="85" t="s">
        <v>1023</v>
      </c>
      <c r="I32" s="85" t="s">
        <v>1023</v>
      </c>
      <c r="J32" s="85" t="s">
        <v>1291</v>
      </c>
      <c r="K32" s="85" t="s">
        <v>1023</v>
      </c>
      <c r="L32" s="85" t="s">
        <v>1023</v>
      </c>
      <c r="M32" s="85" t="s">
        <v>1023</v>
      </c>
      <c r="N32" s="85" t="s">
        <v>1023</v>
      </c>
      <c r="O32" s="6" t="s">
        <v>1281</v>
      </c>
      <c r="P32" s="6"/>
    </row>
    <row r="33" spans="1:16" ht="75" x14ac:dyDescent="0.35">
      <c r="A33" s="1"/>
      <c r="B33" s="6" t="s">
        <v>95</v>
      </c>
      <c r="C33" s="6" t="s">
        <v>98</v>
      </c>
      <c r="D33" s="85" t="s">
        <v>60</v>
      </c>
      <c r="E33" s="6" t="s">
        <v>1332</v>
      </c>
      <c r="F33" s="85" t="s">
        <v>1333</v>
      </c>
      <c r="G33" s="85" t="s">
        <v>1334</v>
      </c>
      <c r="H33" s="85" t="s">
        <v>1023</v>
      </c>
      <c r="I33" s="85" t="s">
        <v>1023</v>
      </c>
      <c r="J33" s="85" t="s">
        <v>1296</v>
      </c>
      <c r="K33" s="85" t="s">
        <v>1023</v>
      </c>
      <c r="L33" s="85" t="s">
        <v>1023</v>
      </c>
      <c r="M33" s="85" t="s">
        <v>1023</v>
      </c>
      <c r="N33" s="85" t="s">
        <v>1023</v>
      </c>
      <c r="O33" s="6" t="s">
        <v>1281</v>
      </c>
      <c r="P33" s="6" t="s">
        <v>1335</v>
      </c>
    </row>
    <row r="34" spans="1:16" x14ac:dyDescent="0.35">
      <c r="A34" s="1"/>
      <c r="B34" s="6" t="s">
        <v>95</v>
      </c>
      <c r="C34" s="6" t="s">
        <v>98</v>
      </c>
      <c r="D34" s="85" t="s">
        <v>60</v>
      </c>
      <c r="E34" s="6" t="s">
        <v>1332</v>
      </c>
      <c r="F34" s="85" t="s">
        <v>1334</v>
      </c>
      <c r="G34" s="85" t="s">
        <v>1336</v>
      </c>
      <c r="H34" s="85" t="s">
        <v>1023</v>
      </c>
      <c r="I34" s="85" t="s">
        <v>1023</v>
      </c>
      <c r="J34" s="85" t="s">
        <v>1291</v>
      </c>
      <c r="K34" s="85" t="s">
        <v>1023</v>
      </c>
      <c r="L34" s="85" t="s">
        <v>1023</v>
      </c>
      <c r="M34" s="85" t="s">
        <v>1023</v>
      </c>
      <c r="N34" s="85" t="s">
        <v>1023</v>
      </c>
      <c r="O34" s="6" t="s">
        <v>1281</v>
      </c>
      <c r="P34" s="6"/>
    </row>
    <row r="35" spans="1:16" x14ac:dyDescent="0.35">
      <c r="A35" s="1"/>
      <c r="B35" s="6" t="s">
        <v>95</v>
      </c>
      <c r="C35" s="6" t="s">
        <v>98</v>
      </c>
      <c r="D35" s="85" t="s">
        <v>60</v>
      </c>
      <c r="E35" s="6" t="s">
        <v>1332</v>
      </c>
      <c r="F35" s="85" t="s">
        <v>1336</v>
      </c>
      <c r="G35" s="85" t="s">
        <v>1337</v>
      </c>
      <c r="H35" s="85" t="s">
        <v>1023</v>
      </c>
      <c r="I35" s="85" t="s">
        <v>1023</v>
      </c>
      <c r="J35" s="85" t="s">
        <v>1296</v>
      </c>
      <c r="K35" s="85" t="s">
        <v>1023</v>
      </c>
      <c r="L35" s="85" t="s">
        <v>1023</v>
      </c>
      <c r="M35" s="85" t="s">
        <v>1023</v>
      </c>
      <c r="N35" s="85" t="s">
        <v>1023</v>
      </c>
      <c r="O35" s="6" t="s">
        <v>1281</v>
      </c>
      <c r="P35" s="6" t="s">
        <v>1338</v>
      </c>
    </row>
    <row r="36" spans="1:16" x14ac:dyDescent="0.35">
      <c r="A36" s="1"/>
      <c r="B36" s="6" t="s">
        <v>95</v>
      </c>
      <c r="C36" s="6" t="s">
        <v>98</v>
      </c>
      <c r="D36" s="85" t="s">
        <v>60</v>
      </c>
      <c r="E36" s="6" t="s">
        <v>1332</v>
      </c>
      <c r="F36" s="85" t="s">
        <v>1337</v>
      </c>
      <c r="G36" s="85" t="s">
        <v>1339</v>
      </c>
      <c r="H36" s="85" t="s">
        <v>1023</v>
      </c>
      <c r="I36" s="85" t="s">
        <v>1023</v>
      </c>
      <c r="J36" s="85" t="s">
        <v>1291</v>
      </c>
      <c r="K36" s="85" t="s">
        <v>1023</v>
      </c>
      <c r="L36" s="85" t="s">
        <v>1023</v>
      </c>
      <c r="M36" s="85" t="s">
        <v>1023</v>
      </c>
      <c r="N36" s="85" t="s">
        <v>1023</v>
      </c>
      <c r="O36" s="6" t="s">
        <v>1281</v>
      </c>
      <c r="P36" s="6"/>
    </row>
    <row r="37" spans="1:16" ht="37.5" x14ac:dyDescent="0.35">
      <c r="A37" s="1"/>
      <c r="B37" s="6" t="s">
        <v>95</v>
      </c>
      <c r="C37" s="6" t="s">
        <v>98</v>
      </c>
      <c r="D37" s="85" t="s">
        <v>60</v>
      </c>
      <c r="E37" s="6" t="s">
        <v>1332</v>
      </c>
      <c r="F37" s="85" t="s">
        <v>1339</v>
      </c>
      <c r="G37" s="85" t="s">
        <v>1340</v>
      </c>
      <c r="H37" s="85" t="s">
        <v>1023</v>
      </c>
      <c r="I37" s="85" t="s">
        <v>1023</v>
      </c>
      <c r="J37" s="85" t="s">
        <v>1296</v>
      </c>
      <c r="K37" s="85" t="s">
        <v>1023</v>
      </c>
      <c r="L37" s="85" t="s">
        <v>1023</v>
      </c>
      <c r="M37" s="85" t="s">
        <v>1023</v>
      </c>
      <c r="N37" s="85" t="s">
        <v>1023</v>
      </c>
      <c r="O37" s="6" t="s">
        <v>1281</v>
      </c>
      <c r="P37" s="6" t="s">
        <v>1341</v>
      </c>
    </row>
    <row r="38" spans="1:16" x14ac:dyDescent="0.35">
      <c r="A38" s="1"/>
      <c r="B38" s="6" t="s">
        <v>95</v>
      </c>
      <c r="C38" s="6" t="s">
        <v>98</v>
      </c>
      <c r="D38" s="85" t="s">
        <v>60</v>
      </c>
      <c r="E38" s="6" t="s">
        <v>1332</v>
      </c>
      <c r="F38" s="85" t="s">
        <v>1340</v>
      </c>
      <c r="G38" s="85" t="s">
        <v>47</v>
      </c>
      <c r="H38" s="85" t="s">
        <v>1023</v>
      </c>
      <c r="I38" s="85" t="s">
        <v>1023</v>
      </c>
      <c r="J38" s="85" t="s">
        <v>1291</v>
      </c>
      <c r="K38" s="85" t="s">
        <v>1023</v>
      </c>
      <c r="L38" s="85" t="s">
        <v>1023</v>
      </c>
      <c r="M38" s="85" t="s">
        <v>1023</v>
      </c>
      <c r="N38" s="85" t="s">
        <v>1023</v>
      </c>
      <c r="O38" s="6" t="s">
        <v>1281</v>
      </c>
      <c r="P38" s="6"/>
    </row>
    <row r="39" spans="1:16" x14ac:dyDescent="0.35">
      <c r="A39" s="1"/>
      <c r="B39" s="6" t="s">
        <v>95</v>
      </c>
      <c r="C39" s="6" t="s">
        <v>104</v>
      </c>
      <c r="D39" s="85" t="s">
        <v>60</v>
      </c>
      <c r="E39" s="6" t="s">
        <v>1342</v>
      </c>
      <c r="F39" s="85" t="s">
        <v>18</v>
      </c>
      <c r="G39" s="85" t="s">
        <v>1343</v>
      </c>
      <c r="H39" s="85" t="s">
        <v>1023</v>
      </c>
      <c r="I39" s="85" t="s">
        <v>1023</v>
      </c>
      <c r="J39" s="85" t="s">
        <v>1291</v>
      </c>
      <c r="K39" s="85" t="s">
        <v>1023</v>
      </c>
      <c r="L39" s="85" t="s">
        <v>1023</v>
      </c>
      <c r="M39" s="85" t="s">
        <v>1023</v>
      </c>
      <c r="N39" s="85" t="s">
        <v>1023</v>
      </c>
      <c r="O39" s="6" t="s">
        <v>1281</v>
      </c>
      <c r="P39" s="6"/>
    </row>
    <row r="40" spans="1:16" x14ac:dyDescent="0.35">
      <c r="A40" s="1"/>
      <c r="B40" s="6" t="s">
        <v>95</v>
      </c>
      <c r="C40" s="6" t="s">
        <v>104</v>
      </c>
      <c r="D40" s="85" t="s">
        <v>60</v>
      </c>
      <c r="E40" s="6" t="s">
        <v>1342</v>
      </c>
      <c r="F40" s="85" t="s">
        <v>1343</v>
      </c>
      <c r="G40" s="85" t="s">
        <v>47</v>
      </c>
      <c r="H40" s="85" t="s">
        <v>1023</v>
      </c>
      <c r="I40" s="85" t="s">
        <v>1023</v>
      </c>
      <c r="J40" s="85" t="s">
        <v>1296</v>
      </c>
      <c r="K40" s="85" t="s">
        <v>1023</v>
      </c>
      <c r="L40" s="85" t="s">
        <v>1023</v>
      </c>
      <c r="M40" s="85" t="s">
        <v>1023</v>
      </c>
      <c r="N40" s="85" t="s">
        <v>1023</v>
      </c>
      <c r="O40" s="6" t="s">
        <v>1281</v>
      </c>
      <c r="P40" s="6" t="s">
        <v>1344</v>
      </c>
    </row>
    <row r="41" spans="1:16" x14ac:dyDescent="0.35">
      <c r="A41" s="1"/>
      <c r="B41" s="6" t="s">
        <v>115</v>
      </c>
      <c r="C41" s="6" t="s">
        <v>1208</v>
      </c>
      <c r="D41" s="85" t="s">
        <v>60</v>
      </c>
      <c r="E41" s="6" t="s">
        <v>1345</v>
      </c>
      <c r="F41" s="85" t="s">
        <v>1346</v>
      </c>
      <c r="G41" s="85" t="s">
        <v>47</v>
      </c>
      <c r="H41" s="85" t="s">
        <v>1347</v>
      </c>
      <c r="I41" s="85" t="s">
        <v>1023</v>
      </c>
      <c r="J41" s="85" t="s">
        <v>1291</v>
      </c>
      <c r="K41" s="85" t="s">
        <v>1023</v>
      </c>
      <c r="L41" s="85" t="s">
        <v>1023</v>
      </c>
      <c r="M41" s="85" t="s">
        <v>1023</v>
      </c>
      <c r="N41" s="85" t="s">
        <v>1023</v>
      </c>
      <c r="O41" s="6" t="s">
        <v>1281</v>
      </c>
      <c r="P41" s="6"/>
    </row>
    <row r="42" spans="1:16" x14ac:dyDescent="0.35">
      <c r="A42" s="1"/>
      <c r="B42" s="6" t="s">
        <v>115</v>
      </c>
      <c r="C42" s="6" t="s">
        <v>122</v>
      </c>
      <c r="D42" s="85" t="s">
        <v>60</v>
      </c>
      <c r="E42" s="6" t="s">
        <v>1348</v>
      </c>
      <c r="F42" s="85" t="s">
        <v>18</v>
      </c>
      <c r="G42" s="85" t="s">
        <v>1349</v>
      </c>
      <c r="H42" s="85" t="s">
        <v>1023</v>
      </c>
      <c r="I42" s="85" t="s">
        <v>1023</v>
      </c>
      <c r="J42" s="85" t="s">
        <v>1291</v>
      </c>
      <c r="K42" s="85" t="s">
        <v>1023</v>
      </c>
      <c r="L42" s="85" t="s">
        <v>1023</v>
      </c>
      <c r="M42" s="85" t="s">
        <v>1023</v>
      </c>
      <c r="N42" s="85" t="s">
        <v>1023</v>
      </c>
      <c r="O42" s="6" t="s">
        <v>1281</v>
      </c>
      <c r="P42" s="6"/>
    </row>
    <row r="43" spans="1:16" x14ac:dyDescent="0.35">
      <c r="A43" s="1"/>
      <c r="B43" s="6" t="s">
        <v>115</v>
      </c>
      <c r="C43" s="6" t="s">
        <v>122</v>
      </c>
      <c r="D43" s="85" t="s">
        <v>60</v>
      </c>
      <c r="E43" s="6" t="s">
        <v>1348</v>
      </c>
      <c r="F43" s="85" t="s">
        <v>1349</v>
      </c>
      <c r="G43" s="85" t="s">
        <v>1350</v>
      </c>
      <c r="H43" s="85" t="s">
        <v>1023</v>
      </c>
      <c r="I43" s="85" t="s">
        <v>1023</v>
      </c>
      <c r="J43" s="85" t="s">
        <v>1296</v>
      </c>
      <c r="K43" s="85" t="s">
        <v>1023</v>
      </c>
      <c r="L43" s="85" t="s">
        <v>1023</v>
      </c>
      <c r="M43" s="85" t="s">
        <v>1023</v>
      </c>
      <c r="N43" s="85" t="s">
        <v>1023</v>
      </c>
      <c r="O43" s="6" t="s">
        <v>1281</v>
      </c>
      <c r="P43" s="6"/>
    </row>
    <row r="44" spans="1:16" x14ac:dyDescent="0.35">
      <c r="A44" s="1"/>
      <c r="B44" s="6" t="s">
        <v>115</v>
      </c>
      <c r="C44" s="6" t="s">
        <v>122</v>
      </c>
      <c r="D44" s="85" t="s">
        <v>60</v>
      </c>
      <c r="E44" s="6" t="s">
        <v>1348</v>
      </c>
      <c r="F44" s="85" t="s">
        <v>1350</v>
      </c>
      <c r="G44" s="85" t="s">
        <v>1351</v>
      </c>
      <c r="H44" s="85" t="s">
        <v>1023</v>
      </c>
      <c r="I44" s="85" t="s">
        <v>1023</v>
      </c>
      <c r="J44" s="85" t="s">
        <v>1291</v>
      </c>
      <c r="K44" s="85" t="s">
        <v>1023</v>
      </c>
      <c r="L44" s="85" t="s">
        <v>1023</v>
      </c>
      <c r="M44" s="85" t="s">
        <v>1023</v>
      </c>
      <c r="N44" s="85" t="s">
        <v>1023</v>
      </c>
      <c r="O44" s="6" t="s">
        <v>1281</v>
      </c>
      <c r="P44" s="6"/>
    </row>
    <row r="45" spans="1:16" ht="62.5" x14ac:dyDescent="0.35">
      <c r="A45" s="1"/>
      <c r="B45" s="6" t="s">
        <v>115</v>
      </c>
      <c r="C45" s="6" t="s">
        <v>122</v>
      </c>
      <c r="D45" s="85" t="s">
        <v>60</v>
      </c>
      <c r="E45" s="6" t="s">
        <v>1348</v>
      </c>
      <c r="F45" s="85" t="s">
        <v>1351</v>
      </c>
      <c r="G45" s="85" t="s">
        <v>1327</v>
      </c>
      <c r="H45" s="85" t="s">
        <v>1023</v>
      </c>
      <c r="I45" s="85" t="s">
        <v>1023</v>
      </c>
      <c r="J45" s="85" t="s">
        <v>1296</v>
      </c>
      <c r="K45" s="85" t="s">
        <v>1023</v>
      </c>
      <c r="L45" s="85" t="s">
        <v>1023</v>
      </c>
      <c r="M45" s="85" t="s">
        <v>1023</v>
      </c>
      <c r="N45" s="85" t="s">
        <v>1023</v>
      </c>
      <c r="O45" s="6" t="s">
        <v>1281</v>
      </c>
      <c r="P45" s="6" t="s">
        <v>1352</v>
      </c>
    </row>
    <row r="46" spans="1:16" x14ac:dyDescent="0.35">
      <c r="A46" s="1"/>
      <c r="B46" s="6" t="s">
        <v>115</v>
      </c>
      <c r="C46" s="6" t="s">
        <v>122</v>
      </c>
      <c r="D46" s="85" t="s">
        <v>60</v>
      </c>
      <c r="E46" s="6" t="s">
        <v>1348</v>
      </c>
      <c r="F46" s="85" t="s">
        <v>1327</v>
      </c>
      <c r="G46" s="85" t="s">
        <v>47</v>
      </c>
      <c r="H46" s="85" t="s">
        <v>1023</v>
      </c>
      <c r="I46" s="85" t="s">
        <v>1023</v>
      </c>
      <c r="J46" s="85" t="s">
        <v>1291</v>
      </c>
      <c r="K46" s="85" t="s">
        <v>1023</v>
      </c>
      <c r="L46" s="85" t="s">
        <v>1023</v>
      </c>
      <c r="M46" s="85" t="s">
        <v>1023</v>
      </c>
      <c r="N46" s="85" t="s">
        <v>1023</v>
      </c>
      <c r="O46" s="6" t="s">
        <v>1281</v>
      </c>
      <c r="P46" s="6"/>
    </row>
    <row r="47" spans="1:16" x14ac:dyDescent="0.35">
      <c r="A47" s="1"/>
      <c r="B47" s="6" t="s">
        <v>687</v>
      </c>
      <c r="C47" s="6" t="s">
        <v>1107</v>
      </c>
      <c r="D47" s="85" t="s">
        <v>60</v>
      </c>
      <c r="E47" s="6" t="s">
        <v>1353</v>
      </c>
      <c r="F47" s="85" t="s">
        <v>18</v>
      </c>
      <c r="G47" s="85" t="s">
        <v>47</v>
      </c>
      <c r="H47" s="85" t="s">
        <v>1354</v>
      </c>
      <c r="I47" s="85" t="s">
        <v>1355</v>
      </c>
      <c r="J47" s="85" t="s">
        <v>1296</v>
      </c>
      <c r="K47" s="85" t="s">
        <v>1023</v>
      </c>
      <c r="L47" s="85" t="s">
        <v>1023</v>
      </c>
      <c r="M47" s="85" t="s">
        <v>1023</v>
      </c>
      <c r="N47" s="85" t="s">
        <v>1023</v>
      </c>
      <c r="O47" s="6" t="s">
        <v>1281</v>
      </c>
      <c r="P47" s="6"/>
    </row>
    <row r="48" spans="1:16" x14ac:dyDescent="0.35">
      <c r="A48" s="1"/>
      <c r="B48" s="6" t="s">
        <v>687</v>
      </c>
      <c r="C48" s="6" t="s">
        <v>1215</v>
      </c>
      <c r="D48" s="85" t="s">
        <v>60</v>
      </c>
      <c r="E48" s="6" t="s">
        <v>1356</v>
      </c>
      <c r="F48" s="85" t="s">
        <v>18</v>
      </c>
      <c r="G48" s="85" t="s">
        <v>47</v>
      </c>
      <c r="H48" s="85" t="s">
        <v>1023</v>
      </c>
      <c r="I48" s="85" t="s">
        <v>1023</v>
      </c>
      <c r="J48" s="85" t="s">
        <v>1296</v>
      </c>
      <c r="K48" s="85" t="s">
        <v>1023</v>
      </c>
      <c r="L48" s="85" t="s">
        <v>1023</v>
      </c>
      <c r="M48" s="85" t="s">
        <v>1023</v>
      </c>
      <c r="N48" s="85" t="s">
        <v>1023</v>
      </c>
      <c r="O48" s="6" t="s">
        <v>1281</v>
      </c>
      <c r="P48" s="6"/>
    </row>
    <row r="49" spans="1:16" x14ac:dyDescent="0.35">
      <c r="A49" s="1"/>
      <c r="B49" s="6" t="s">
        <v>687</v>
      </c>
      <c r="C49" s="6" t="s">
        <v>1216</v>
      </c>
      <c r="D49" s="85" t="s">
        <v>60</v>
      </c>
      <c r="E49" s="6" t="s">
        <v>1357</v>
      </c>
      <c r="F49" s="85" t="s">
        <v>18</v>
      </c>
      <c r="G49" s="85" t="s">
        <v>47</v>
      </c>
      <c r="H49" s="85" t="s">
        <v>1023</v>
      </c>
      <c r="I49" s="85" t="s">
        <v>1023</v>
      </c>
      <c r="J49" s="85" t="s">
        <v>1296</v>
      </c>
      <c r="K49" s="85" t="s">
        <v>1023</v>
      </c>
      <c r="L49" s="85" t="s">
        <v>1023</v>
      </c>
      <c r="M49" s="85" t="s">
        <v>1023</v>
      </c>
      <c r="N49" s="85" t="s">
        <v>1023</v>
      </c>
      <c r="O49" s="6" t="s">
        <v>1281</v>
      </c>
      <c r="P49" s="6"/>
    </row>
    <row r="50" spans="1:16" x14ac:dyDescent="0.35">
      <c r="A50" s="1"/>
      <c r="B50" s="6" t="s">
        <v>687</v>
      </c>
      <c r="C50" s="6" t="s">
        <v>1217</v>
      </c>
      <c r="D50" s="85" t="s">
        <v>419</v>
      </c>
      <c r="E50" s="6" t="s">
        <v>1358</v>
      </c>
      <c r="F50" s="85" t="s">
        <v>18</v>
      </c>
      <c r="G50" s="85" t="s">
        <v>1359</v>
      </c>
      <c r="H50" s="85" t="s">
        <v>1023</v>
      </c>
      <c r="I50" s="85" t="s">
        <v>1355</v>
      </c>
      <c r="J50" s="85" t="s">
        <v>1296</v>
      </c>
      <c r="K50" s="85" t="s">
        <v>1023</v>
      </c>
      <c r="L50" s="85" t="s">
        <v>1023</v>
      </c>
      <c r="M50" s="85" t="s">
        <v>1023</v>
      </c>
      <c r="N50" s="85" t="s">
        <v>1023</v>
      </c>
      <c r="O50" s="6" t="s">
        <v>1281</v>
      </c>
      <c r="P50" s="6"/>
    </row>
    <row r="51" spans="1:16" x14ac:dyDescent="0.35">
      <c r="A51" s="1"/>
      <c r="B51" s="6" t="s">
        <v>687</v>
      </c>
      <c r="C51" s="6" t="s">
        <v>1217</v>
      </c>
      <c r="D51" s="85" t="s">
        <v>419</v>
      </c>
      <c r="E51" s="6" t="s">
        <v>1358</v>
      </c>
      <c r="F51" s="85" t="s">
        <v>1360</v>
      </c>
      <c r="G51" s="85" t="s">
        <v>47</v>
      </c>
      <c r="H51" s="85" t="s">
        <v>1361</v>
      </c>
      <c r="I51" s="85" t="s">
        <v>1023</v>
      </c>
      <c r="J51" s="85" t="s">
        <v>1296</v>
      </c>
      <c r="K51" s="85" t="s">
        <v>1023</v>
      </c>
      <c r="L51" s="85" t="s">
        <v>1023</v>
      </c>
      <c r="M51" s="85" t="s">
        <v>1023</v>
      </c>
      <c r="N51" s="85" t="s">
        <v>1023</v>
      </c>
      <c r="O51" s="6" t="s">
        <v>1281</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5" t="s">
        <v>0</v>
      </c>
      <c r="C3" s="206"/>
      <c r="D3" s="206"/>
      <c r="E3" s="206"/>
      <c r="F3" s="206"/>
      <c r="G3" s="20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1362</v>
      </c>
      <c r="C5" s="1"/>
      <c r="D5" s="1"/>
      <c r="E5" s="1"/>
      <c r="F5" s="1"/>
      <c r="G5" s="1"/>
      <c r="H5" s="1"/>
      <c r="I5" s="1"/>
      <c r="J5" s="1"/>
      <c r="K5" s="1"/>
      <c r="L5" s="1"/>
      <c r="M5" s="1"/>
      <c r="N5" s="1"/>
    </row>
    <row r="6" spans="1:14" ht="20" customHeight="1" x14ac:dyDescent="0.3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5" x14ac:dyDescent="0.35">
      <c r="A7" s="1"/>
      <c r="B7" s="5" t="s">
        <v>159</v>
      </c>
      <c r="C7" s="5" t="s">
        <v>160</v>
      </c>
      <c r="D7" s="5" t="s">
        <v>60</v>
      </c>
      <c r="E7" s="4" t="s">
        <v>161</v>
      </c>
      <c r="F7" s="4" t="s">
        <v>162</v>
      </c>
      <c r="G7" s="6" t="s">
        <v>169</v>
      </c>
      <c r="H7" s="8">
        <v>17</v>
      </c>
      <c r="I7" s="5" t="s">
        <v>164</v>
      </c>
      <c r="J7" s="5" t="s">
        <v>165</v>
      </c>
      <c r="K7" s="5" t="s">
        <v>166</v>
      </c>
      <c r="L7" s="5" t="s">
        <v>170</v>
      </c>
      <c r="M7" s="8">
        <v>13417</v>
      </c>
      <c r="N7" s="5" t="s">
        <v>168</v>
      </c>
    </row>
    <row r="8" spans="1:14" ht="25" x14ac:dyDescent="0.35">
      <c r="A8" s="1"/>
      <c r="B8" s="5" t="s">
        <v>159</v>
      </c>
      <c r="C8" s="5" t="s">
        <v>160</v>
      </c>
      <c r="D8" s="5" t="s">
        <v>60</v>
      </c>
      <c r="E8" s="4" t="s">
        <v>161</v>
      </c>
      <c r="F8" s="4" t="s">
        <v>162</v>
      </c>
      <c r="G8" s="6" t="s">
        <v>1363</v>
      </c>
      <c r="H8" s="8">
        <v>17</v>
      </c>
      <c r="I8" s="5" t="s">
        <v>164</v>
      </c>
      <c r="J8" s="5" t="s">
        <v>165</v>
      </c>
      <c r="K8" s="5" t="s">
        <v>166</v>
      </c>
      <c r="L8" s="5" t="s">
        <v>167</v>
      </c>
      <c r="M8" s="8">
        <v>13417</v>
      </c>
      <c r="N8" s="5" t="s">
        <v>168</v>
      </c>
    </row>
    <row r="9" spans="1:14" x14ac:dyDescent="0.35">
      <c r="A9" s="1"/>
      <c r="B9" s="5" t="s">
        <v>171</v>
      </c>
      <c r="C9" s="5" t="s">
        <v>172</v>
      </c>
      <c r="D9" s="5" t="s">
        <v>60</v>
      </c>
      <c r="E9" s="4" t="s">
        <v>161</v>
      </c>
      <c r="F9" s="4" t="s">
        <v>162</v>
      </c>
      <c r="G9" s="6" t="s">
        <v>173</v>
      </c>
      <c r="H9" s="8">
        <v>8.15</v>
      </c>
      <c r="I9" s="5" t="s">
        <v>164</v>
      </c>
      <c r="J9" s="5" t="s">
        <v>165</v>
      </c>
      <c r="K9" s="5" t="s">
        <v>166</v>
      </c>
      <c r="L9" s="5" t="s">
        <v>170</v>
      </c>
      <c r="M9" s="8">
        <v>19865</v>
      </c>
      <c r="N9" s="5" t="s">
        <v>168</v>
      </c>
    </row>
    <row r="10" spans="1:14" x14ac:dyDescent="0.35">
      <c r="A10" s="1"/>
      <c r="B10" s="5" t="s">
        <v>62</v>
      </c>
      <c r="C10" s="5" t="s">
        <v>235</v>
      </c>
      <c r="D10" s="5" t="s">
        <v>236</v>
      </c>
      <c r="E10" s="4" t="s">
        <v>161</v>
      </c>
      <c r="F10" s="4" t="s">
        <v>162</v>
      </c>
      <c r="G10" s="6" t="s">
        <v>237</v>
      </c>
      <c r="H10" s="8">
        <v>8.9130000000000003</v>
      </c>
      <c r="I10" s="5" t="s">
        <v>164</v>
      </c>
      <c r="J10" s="5" t="s">
        <v>165</v>
      </c>
      <c r="K10" s="5" t="s">
        <v>166</v>
      </c>
      <c r="L10" s="5" t="s">
        <v>170</v>
      </c>
      <c r="M10" s="8">
        <v>188</v>
      </c>
      <c r="N10" s="5" t="s">
        <v>168</v>
      </c>
    </row>
    <row r="11" spans="1:14" ht="25" x14ac:dyDescent="0.35">
      <c r="A11" s="1"/>
      <c r="B11" s="5" t="s">
        <v>252</v>
      </c>
      <c r="C11" s="5" t="s">
        <v>253</v>
      </c>
      <c r="D11" s="5" t="s">
        <v>236</v>
      </c>
      <c r="E11" s="4" t="s">
        <v>161</v>
      </c>
      <c r="F11" s="4" t="s">
        <v>254</v>
      </c>
      <c r="G11" s="6" t="s">
        <v>1364</v>
      </c>
      <c r="H11" s="8">
        <v>20</v>
      </c>
      <c r="I11" s="5" t="s">
        <v>164</v>
      </c>
      <c r="J11" s="5" t="s">
        <v>165</v>
      </c>
      <c r="K11" s="5" t="s">
        <v>166</v>
      </c>
      <c r="L11" s="5" t="s">
        <v>179</v>
      </c>
      <c r="M11" s="8">
        <v>18265</v>
      </c>
      <c r="N11" s="5" t="s">
        <v>168</v>
      </c>
    </row>
    <row r="12" spans="1:14" x14ac:dyDescent="0.35">
      <c r="A12" s="1"/>
      <c r="B12" s="5" t="s">
        <v>23</v>
      </c>
      <c r="C12" s="5" t="s">
        <v>24</v>
      </c>
      <c r="D12" s="5" t="s">
        <v>236</v>
      </c>
      <c r="E12" s="4" t="s">
        <v>161</v>
      </c>
      <c r="F12" s="4" t="s">
        <v>162</v>
      </c>
      <c r="G12" s="6" t="s">
        <v>259</v>
      </c>
      <c r="H12" s="8">
        <v>235</v>
      </c>
      <c r="I12" s="5" t="s">
        <v>164</v>
      </c>
      <c r="J12" s="5" t="s">
        <v>165</v>
      </c>
      <c r="K12" s="5" t="s">
        <v>166</v>
      </c>
      <c r="L12" s="5" t="s">
        <v>170</v>
      </c>
      <c r="M12" s="8">
        <v>14971</v>
      </c>
      <c r="N12" s="5" t="s">
        <v>168</v>
      </c>
    </row>
    <row r="13" spans="1:14" x14ac:dyDescent="0.35">
      <c r="A13" s="1"/>
      <c r="B13" s="5" t="s">
        <v>23</v>
      </c>
      <c r="C13" s="5" t="s">
        <v>24</v>
      </c>
      <c r="D13" s="5" t="s">
        <v>26</v>
      </c>
      <c r="E13" s="4" t="s">
        <v>264</v>
      </c>
      <c r="F13" s="4" t="s">
        <v>265</v>
      </c>
      <c r="G13" s="6" t="s">
        <v>1365</v>
      </c>
      <c r="H13" s="8">
        <v>226</v>
      </c>
      <c r="I13" s="5" t="s">
        <v>267</v>
      </c>
      <c r="J13" s="5" t="s">
        <v>165</v>
      </c>
      <c r="K13" s="5" t="s">
        <v>166</v>
      </c>
      <c r="L13" s="5" t="s">
        <v>167</v>
      </c>
      <c r="M13" s="8">
        <v>14972</v>
      </c>
      <c r="N13" s="5" t="s">
        <v>168</v>
      </c>
    </row>
    <row r="14" spans="1:14" ht="25" x14ac:dyDescent="0.35">
      <c r="A14" s="1"/>
      <c r="B14" s="5" t="s">
        <v>268</v>
      </c>
      <c r="C14" s="5" t="s">
        <v>269</v>
      </c>
      <c r="D14" s="5" t="s">
        <v>60</v>
      </c>
      <c r="E14" s="4" t="s">
        <v>161</v>
      </c>
      <c r="F14" s="4" t="s">
        <v>162</v>
      </c>
      <c r="G14" s="6" t="s">
        <v>1366</v>
      </c>
      <c r="H14" s="8">
        <v>94</v>
      </c>
      <c r="I14" s="5" t="s">
        <v>164</v>
      </c>
      <c r="J14" s="5" t="s">
        <v>165</v>
      </c>
      <c r="K14" s="5" t="s">
        <v>166</v>
      </c>
      <c r="L14" s="5" t="s">
        <v>170</v>
      </c>
      <c r="M14" s="8">
        <v>14005</v>
      </c>
      <c r="N14" s="5" t="s">
        <v>168</v>
      </c>
    </row>
    <row r="15" spans="1:14" x14ac:dyDescent="0.35">
      <c r="A15" s="1"/>
      <c r="B15" s="5" t="s">
        <v>70</v>
      </c>
      <c r="C15" s="5" t="s">
        <v>271</v>
      </c>
      <c r="D15" s="5" t="s">
        <v>272</v>
      </c>
      <c r="E15" s="4" t="s">
        <v>161</v>
      </c>
      <c r="F15" s="4" t="s">
        <v>162</v>
      </c>
      <c r="G15" s="6" t="s">
        <v>1367</v>
      </c>
      <c r="H15" s="8">
        <v>0</v>
      </c>
      <c r="I15" s="5" t="s">
        <v>164</v>
      </c>
      <c r="J15" s="5" t="s">
        <v>165</v>
      </c>
      <c r="K15" s="5" t="s">
        <v>166</v>
      </c>
      <c r="L15" s="5" t="s">
        <v>167</v>
      </c>
      <c r="M15" s="8">
        <v>16925</v>
      </c>
      <c r="N15" s="5" t="s">
        <v>168</v>
      </c>
    </row>
    <row r="16" spans="1:14" x14ac:dyDescent="0.35">
      <c r="A16" s="1"/>
      <c r="B16" s="5" t="s">
        <v>70</v>
      </c>
      <c r="C16" s="5" t="s">
        <v>271</v>
      </c>
      <c r="D16" s="5" t="s">
        <v>272</v>
      </c>
      <c r="E16" s="4" t="s">
        <v>161</v>
      </c>
      <c r="F16" s="4" t="s">
        <v>273</v>
      </c>
      <c r="G16" s="6" t="s">
        <v>1368</v>
      </c>
      <c r="H16" s="8">
        <v>0</v>
      </c>
      <c r="I16" s="5" t="s">
        <v>164</v>
      </c>
      <c r="J16" s="5" t="s">
        <v>165</v>
      </c>
      <c r="K16" s="5" t="s">
        <v>166</v>
      </c>
      <c r="L16" s="5" t="s">
        <v>167</v>
      </c>
      <c r="M16" s="8">
        <v>16925</v>
      </c>
      <c r="N16" s="5" t="s">
        <v>168</v>
      </c>
    </row>
    <row r="17" spans="1:14" x14ac:dyDescent="0.35">
      <c r="A17" s="1"/>
      <c r="B17" s="5" t="s">
        <v>77</v>
      </c>
      <c r="C17" s="5" t="s">
        <v>286</v>
      </c>
      <c r="D17" s="5" t="s">
        <v>290</v>
      </c>
      <c r="E17" s="4" t="s">
        <v>291</v>
      </c>
      <c r="F17" s="4" t="s">
        <v>292</v>
      </c>
      <c r="G17" s="6" t="s">
        <v>1369</v>
      </c>
      <c r="H17" s="8">
        <v>0</v>
      </c>
      <c r="I17" s="5" t="s">
        <v>164</v>
      </c>
      <c r="J17" s="5" t="s">
        <v>165</v>
      </c>
      <c r="K17" s="5" t="s">
        <v>166</v>
      </c>
      <c r="L17" s="5" t="s">
        <v>170</v>
      </c>
      <c r="M17" s="8">
        <v>22377</v>
      </c>
      <c r="N17" s="5" t="s">
        <v>168</v>
      </c>
    </row>
    <row r="18" spans="1:14" ht="37.5" x14ac:dyDescent="0.35">
      <c r="A18" s="1"/>
      <c r="B18" s="5" t="s">
        <v>77</v>
      </c>
      <c r="C18" s="5" t="s">
        <v>299</v>
      </c>
      <c r="D18" s="5" t="s">
        <v>60</v>
      </c>
      <c r="E18" s="4" t="s">
        <v>161</v>
      </c>
      <c r="F18" s="4" t="s">
        <v>162</v>
      </c>
      <c r="G18" s="6" t="s">
        <v>300</v>
      </c>
      <c r="H18" s="8">
        <v>110</v>
      </c>
      <c r="I18" s="5" t="s">
        <v>164</v>
      </c>
      <c r="J18" s="5" t="s">
        <v>165</v>
      </c>
      <c r="K18" s="5" t="s">
        <v>166</v>
      </c>
      <c r="L18" s="5" t="s">
        <v>170</v>
      </c>
      <c r="M18" s="8">
        <v>14448</v>
      </c>
      <c r="N18" s="5" t="s">
        <v>168</v>
      </c>
    </row>
    <row r="19" spans="1:14" x14ac:dyDescent="0.35">
      <c r="A19" s="1"/>
      <c r="B19" s="5" t="s">
        <v>77</v>
      </c>
      <c r="C19" s="5" t="s">
        <v>1370</v>
      </c>
      <c r="D19" s="5" t="s">
        <v>26</v>
      </c>
      <c r="E19" s="4" t="s">
        <v>161</v>
      </c>
      <c r="F19" s="4" t="s">
        <v>162</v>
      </c>
      <c r="G19" s="6" t="s">
        <v>306</v>
      </c>
      <c r="H19" s="8">
        <v>45.5</v>
      </c>
      <c r="I19" s="5" t="s">
        <v>164</v>
      </c>
      <c r="J19" s="5" t="s">
        <v>165</v>
      </c>
      <c r="K19" s="5" t="s">
        <v>166</v>
      </c>
      <c r="L19" s="5" t="s">
        <v>170</v>
      </c>
      <c r="M19" s="8">
        <v>200</v>
      </c>
      <c r="N19" s="5" t="s">
        <v>168</v>
      </c>
    </row>
    <row r="20" spans="1:14" x14ac:dyDescent="0.35">
      <c r="A20" s="1"/>
      <c r="B20" s="5" t="s">
        <v>696</v>
      </c>
      <c r="C20" s="5" t="s">
        <v>308</v>
      </c>
      <c r="D20" s="5" t="s">
        <v>309</v>
      </c>
      <c r="E20" s="4" t="s">
        <v>161</v>
      </c>
      <c r="F20" s="4" t="s">
        <v>162</v>
      </c>
      <c r="G20" s="6" t="s">
        <v>1371</v>
      </c>
      <c r="H20" s="8">
        <v>0</v>
      </c>
      <c r="I20" s="5" t="s">
        <v>164</v>
      </c>
      <c r="J20" s="5" t="s">
        <v>165</v>
      </c>
      <c r="K20" s="5" t="s">
        <v>166</v>
      </c>
      <c r="L20" s="5" t="s">
        <v>245</v>
      </c>
      <c r="M20" s="8">
        <v>20582</v>
      </c>
      <c r="N20" s="5" t="s">
        <v>168</v>
      </c>
    </row>
    <row r="21" spans="1:14" x14ac:dyDescent="0.35">
      <c r="A21" s="1"/>
      <c r="B21" s="5" t="s">
        <v>696</v>
      </c>
      <c r="C21" s="5" t="s">
        <v>308</v>
      </c>
      <c r="D21" s="5" t="s">
        <v>311</v>
      </c>
      <c r="E21" s="4" t="s">
        <v>161</v>
      </c>
      <c r="F21" s="4" t="s">
        <v>162</v>
      </c>
      <c r="G21" s="6" t="s">
        <v>1372</v>
      </c>
      <c r="H21" s="8">
        <v>0</v>
      </c>
      <c r="I21" s="5" t="s">
        <v>164</v>
      </c>
      <c r="J21" s="5" t="s">
        <v>165</v>
      </c>
      <c r="K21" s="5" t="s">
        <v>166</v>
      </c>
      <c r="L21" s="5" t="s">
        <v>245</v>
      </c>
      <c r="M21" s="8">
        <v>20583</v>
      </c>
      <c r="N21" s="5" t="s">
        <v>168</v>
      </c>
    </row>
    <row r="22" spans="1:14" x14ac:dyDescent="0.35">
      <c r="A22" s="1"/>
      <c r="B22" s="5" t="s">
        <v>659</v>
      </c>
      <c r="C22" s="5" t="s">
        <v>326</v>
      </c>
      <c r="D22" s="5" t="s">
        <v>236</v>
      </c>
      <c r="E22" s="4" t="s">
        <v>161</v>
      </c>
      <c r="F22" s="4" t="s">
        <v>162</v>
      </c>
      <c r="G22" s="6" t="s">
        <v>327</v>
      </c>
      <c r="H22" s="8">
        <v>0</v>
      </c>
      <c r="I22" s="5" t="s">
        <v>164</v>
      </c>
      <c r="J22" s="5" t="s">
        <v>165</v>
      </c>
      <c r="K22" s="5" t="s">
        <v>166</v>
      </c>
      <c r="L22" s="5" t="s">
        <v>167</v>
      </c>
      <c r="M22" s="8">
        <v>24607</v>
      </c>
      <c r="N22" s="5" t="s">
        <v>168</v>
      </c>
    </row>
    <row r="23" spans="1:14" x14ac:dyDescent="0.35">
      <c r="A23" s="1"/>
      <c r="B23" s="5" t="s">
        <v>659</v>
      </c>
      <c r="C23" s="5" t="s">
        <v>326</v>
      </c>
      <c r="D23" s="5" t="s">
        <v>26</v>
      </c>
      <c r="E23" s="4" t="s">
        <v>330</v>
      </c>
      <c r="F23" s="4" t="s">
        <v>162</v>
      </c>
      <c r="G23" s="6" t="s">
        <v>327</v>
      </c>
      <c r="H23" s="8">
        <v>0</v>
      </c>
      <c r="I23" s="5" t="s">
        <v>164</v>
      </c>
      <c r="J23" s="5" t="s">
        <v>165</v>
      </c>
      <c r="K23" s="5" t="s">
        <v>166</v>
      </c>
      <c r="L23" s="5" t="s">
        <v>167</v>
      </c>
      <c r="M23" s="8">
        <v>24608</v>
      </c>
      <c r="N23" s="5" t="s">
        <v>168</v>
      </c>
    </row>
    <row r="24" spans="1:14" x14ac:dyDescent="0.35">
      <c r="A24" s="1"/>
      <c r="B24" s="5" t="s">
        <v>95</v>
      </c>
      <c r="C24" s="5" t="s">
        <v>353</v>
      </c>
      <c r="D24" s="5" t="s">
        <v>354</v>
      </c>
      <c r="E24" s="4" t="s">
        <v>161</v>
      </c>
      <c r="F24" s="4" t="s">
        <v>355</v>
      </c>
      <c r="G24" s="6" t="s">
        <v>356</v>
      </c>
      <c r="H24" s="8">
        <v>0</v>
      </c>
      <c r="I24" s="5" t="s">
        <v>164</v>
      </c>
      <c r="J24" s="5" t="s">
        <v>165</v>
      </c>
      <c r="K24" s="5" t="s">
        <v>166</v>
      </c>
      <c r="L24" s="5" t="s">
        <v>170</v>
      </c>
      <c r="M24" s="8">
        <v>203</v>
      </c>
      <c r="N24" s="5" t="s">
        <v>168</v>
      </c>
    </row>
    <row r="25" spans="1:14" x14ac:dyDescent="0.35">
      <c r="A25" s="1"/>
      <c r="B25" s="5" t="s">
        <v>376</v>
      </c>
      <c r="C25" s="5" t="s">
        <v>377</v>
      </c>
      <c r="D25" s="5" t="s">
        <v>378</v>
      </c>
      <c r="E25" s="4" t="s">
        <v>379</v>
      </c>
      <c r="F25" s="4" t="s">
        <v>162</v>
      </c>
      <c r="G25" s="6" t="s">
        <v>1373</v>
      </c>
      <c r="H25" s="8">
        <v>179.37</v>
      </c>
      <c r="I25" s="5" t="s">
        <v>164</v>
      </c>
      <c r="J25" s="5" t="s">
        <v>165</v>
      </c>
      <c r="K25" s="5" t="s">
        <v>166</v>
      </c>
      <c r="L25" s="5" t="s">
        <v>170</v>
      </c>
      <c r="M25" s="8">
        <v>15108</v>
      </c>
      <c r="N25" s="5" t="s">
        <v>168</v>
      </c>
    </row>
    <row r="26" spans="1:14" x14ac:dyDescent="0.35">
      <c r="A26" s="1"/>
      <c r="B26" s="5" t="s">
        <v>376</v>
      </c>
      <c r="C26" s="5" t="s">
        <v>377</v>
      </c>
      <c r="D26" s="5" t="s">
        <v>378</v>
      </c>
      <c r="E26" s="4" t="s">
        <v>379</v>
      </c>
      <c r="F26" s="4" t="s">
        <v>162</v>
      </c>
      <c r="G26" s="6" t="s">
        <v>381</v>
      </c>
      <c r="H26" s="8">
        <v>179.37</v>
      </c>
      <c r="I26" s="5" t="s">
        <v>382</v>
      </c>
      <c r="J26" s="5" t="s">
        <v>165</v>
      </c>
      <c r="K26" s="5" t="s">
        <v>166</v>
      </c>
      <c r="L26" s="5" t="s">
        <v>170</v>
      </c>
      <c r="M26" s="8">
        <v>15108</v>
      </c>
      <c r="N26" s="5" t="s">
        <v>168</v>
      </c>
    </row>
    <row r="27" spans="1:14" x14ac:dyDescent="0.35">
      <c r="A27" s="1"/>
      <c r="B27" s="5" t="s">
        <v>107</v>
      </c>
      <c r="C27" s="5" t="s">
        <v>1374</v>
      </c>
      <c r="D27" s="5" t="s">
        <v>111</v>
      </c>
      <c r="E27" s="4" t="s">
        <v>161</v>
      </c>
      <c r="F27" s="4" t="s">
        <v>401</v>
      </c>
      <c r="G27" s="6" t="s">
        <v>402</v>
      </c>
      <c r="H27" s="8">
        <v>44.4</v>
      </c>
      <c r="I27" s="5" t="s">
        <v>164</v>
      </c>
      <c r="J27" s="5" t="s">
        <v>165</v>
      </c>
      <c r="K27" s="5" t="s">
        <v>166</v>
      </c>
      <c r="L27" s="5" t="s">
        <v>170</v>
      </c>
      <c r="M27" s="8">
        <v>78</v>
      </c>
      <c r="N27" s="5" t="s">
        <v>168</v>
      </c>
    </row>
    <row r="28" spans="1:14" ht="37.5" x14ac:dyDescent="0.35">
      <c r="A28" s="1"/>
      <c r="B28" s="5" t="s">
        <v>415</v>
      </c>
      <c r="C28" s="5" t="s">
        <v>416</v>
      </c>
      <c r="D28" s="5" t="s">
        <v>417</v>
      </c>
      <c r="E28" s="4" t="s">
        <v>161</v>
      </c>
      <c r="F28" s="4" t="s">
        <v>162</v>
      </c>
      <c r="G28" s="6" t="s">
        <v>418</v>
      </c>
      <c r="H28" s="8">
        <v>1.2</v>
      </c>
      <c r="I28" s="5" t="s">
        <v>164</v>
      </c>
      <c r="J28" s="5" t="s">
        <v>165</v>
      </c>
      <c r="K28" s="5" t="s">
        <v>166</v>
      </c>
      <c r="L28" s="5" t="s">
        <v>170</v>
      </c>
      <c r="M28" s="8">
        <v>20852</v>
      </c>
      <c r="N28" s="5" t="s">
        <v>168</v>
      </c>
    </row>
    <row r="29" spans="1:14" x14ac:dyDescent="0.35">
      <c r="A29" s="1"/>
      <c r="B29" s="5" t="s">
        <v>415</v>
      </c>
      <c r="C29" s="5" t="s">
        <v>416</v>
      </c>
      <c r="D29" s="5" t="s">
        <v>419</v>
      </c>
      <c r="E29" s="4" t="s">
        <v>420</v>
      </c>
      <c r="F29" s="4" t="s">
        <v>421</v>
      </c>
      <c r="G29" s="6" t="s">
        <v>422</v>
      </c>
      <c r="H29" s="8">
        <v>1.2</v>
      </c>
      <c r="I29" s="5" t="s">
        <v>164</v>
      </c>
      <c r="J29" s="5" t="s">
        <v>165</v>
      </c>
      <c r="K29" s="5" t="s">
        <v>166</v>
      </c>
      <c r="L29" s="5" t="s">
        <v>170</v>
      </c>
      <c r="M29" s="8">
        <v>20851</v>
      </c>
      <c r="N29" s="5" t="s">
        <v>168</v>
      </c>
    </row>
    <row r="30" spans="1:14" x14ac:dyDescent="0.35">
      <c r="A30" s="1"/>
      <c r="B30" s="5" t="s">
        <v>415</v>
      </c>
      <c r="C30" s="5" t="s">
        <v>423</v>
      </c>
      <c r="D30" s="5" t="s">
        <v>236</v>
      </c>
      <c r="E30" s="4" t="s">
        <v>424</v>
      </c>
      <c r="F30" s="4" t="s">
        <v>425</v>
      </c>
      <c r="G30" s="6" t="s">
        <v>426</v>
      </c>
      <c r="H30" s="8">
        <v>1.5</v>
      </c>
      <c r="I30" s="5" t="s">
        <v>164</v>
      </c>
      <c r="J30" s="5" t="s">
        <v>165</v>
      </c>
      <c r="K30" s="5" t="s">
        <v>166</v>
      </c>
      <c r="L30" s="5" t="s">
        <v>170</v>
      </c>
      <c r="M30" s="8">
        <v>13299</v>
      </c>
      <c r="N30" s="5" t="s">
        <v>168</v>
      </c>
    </row>
    <row r="31" spans="1:14" ht="25" x14ac:dyDescent="0.35">
      <c r="A31" s="1"/>
      <c r="B31" s="5" t="s">
        <v>538</v>
      </c>
      <c r="C31" s="5" t="s">
        <v>1375</v>
      </c>
      <c r="D31" s="5" t="s">
        <v>539</v>
      </c>
      <c r="E31" s="4" t="s">
        <v>161</v>
      </c>
      <c r="F31" s="4" t="s">
        <v>162</v>
      </c>
      <c r="G31" s="6" t="s">
        <v>1376</v>
      </c>
      <c r="H31" s="8">
        <v>24.425000000000001</v>
      </c>
      <c r="I31" s="5" t="s">
        <v>164</v>
      </c>
      <c r="J31" s="5" t="s">
        <v>165</v>
      </c>
      <c r="K31" s="5" t="s">
        <v>166</v>
      </c>
      <c r="L31" s="5" t="s">
        <v>245</v>
      </c>
      <c r="M31" s="8">
        <v>60</v>
      </c>
      <c r="N31" s="5" t="s">
        <v>168</v>
      </c>
    </row>
    <row r="32" spans="1:14" x14ac:dyDescent="0.35">
      <c r="A32" s="1"/>
      <c r="B32" s="5" t="s">
        <v>44</v>
      </c>
      <c r="C32" s="5" t="s">
        <v>555</v>
      </c>
      <c r="D32" s="5" t="s">
        <v>26</v>
      </c>
      <c r="E32" s="4" t="s">
        <v>556</v>
      </c>
      <c r="F32" s="4" t="s">
        <v>557</v>
      </c>
      <c r="G32" s="6" t="s">
        <v>1377</v>
      </c>
      <c r="H32" s="8">
        <v>17.600000000000001</v>
      </c>
      <c r="I32" s="5" t="s">
        <v>164</v>
      </c>
      <c r="J32" s="5" t="s">
        <v>165</v>
      </c>
      <c r="K32" s="5" t="s">
        <v>166</v>
      </c>
      <c r="L32" s="5" t="s">
        <v>170</v>
      </c>
      <c r="M32" s="8">
        <v>101</v>
      </c>
      <c r="N32" s="5" t="s">
        <v>168</v>
      </c>
    </row>
    <row r="33" spans="1:14" x14ac:dyDescent="0.35">
      <c r="A33" s="1"/>
      <c r="B33" s="5" t="s">
        <v>44</v>
      </c>
      <c r="C33" s="5" t="s">
        <v>45</v>
      </c>
      <c r="D33" s="5" t="s">
        <v>236</v>
      </c>
      <c r="E33" s="4" t="s">
        <v>559</v>
      </c>
      <c r="F33" s="4" t="s">
        <v>162</v>
      </c>
      <c r="G33" s="6" t="s">
        <v>560</v>
      </c>
      <c r="H33" s="8">
        <v>12.38</v>
      </c>
      <c r="I33" s="5" t="s">
        <v>382</v>
      </c>
      <c r="J33" s="5" t="s">
        <v>165</v>
      </c>
      <c r="K33" s="5" t="s">
        <v>166</v>
      </c>
      <c r="L33" s="5" t="s">
        <v>170</v>
      </c>
      <c r="M33" s="8">
        <v>39</v>
      </c>
      <c r="N33" s="5" t="s">
        <v>168</v>
      </c>
    </row>
    <row r="34" spans="1:14" x14ac:dyDescent="0.35">
      <c r="A34" s="1"/>
      <c r="B34" s="5" t="s">
        <v>44</v>
      </c>
      <c r="C34" s="5" t="s">
        <v>561</v>
      </c>
      <c r="D34" s="5" t="s">
        <v>84</v>
      </c>
      <c r="E34" s="4" t="s">
        <v>161</v>
      </c>
      <c r="F34" s="4" t="s">
        <v>162</v>
      </c>
      <c r="G34" s="6" t="s">
        <v>1378</v>
      </c>
      <c r="H34" s="8">
        <v>3.25</v>
      </c>
      <c r="I34" s="5" t="s">
        <v>164</v>
      </c>
      <c r="J34" s="5" t="s">
        <v>165</v>
      </c>
      <c r="K34" s="5" t="s">
        <v>166</v>
      </c>
      <c r="L34" s="5" t="s">
        <v>170</v>
      </c>
      <c r="M34" s="8">
        <v>48</v>
      </c>
      <c r="N34" s="5" t="s">
        <v>168</v>
      </c>
    </row>
    <row r="35" spans="1:14" x14ac:dyDescent="0.35">
      <c r="A35" s="1"/>
      <c r="B35" s="5" t="s">
        <v>138</v>
      </c>
      <c r="C35" s="5" t="s">
        <v>572</v>
      </c>
      <c r="D35" s="5" t="s">
        <v>573</v>
      </c>
      <c r="E35" s="4" t="s">
        <v>161</v>
      </c>
      <c r="F35" s="4" t="s">
        <v>162</v>
      </c>
      <c r="G35" s="6" t="s">
        <v>574</v>
      </c>
      <c r="H35" s="8">
        <v>296.3</v>
      </c>
      <c r="I35" s="5" t="s">
        <v>164</v>
      </c>
      <c r="J35" s="5" t="s">
        <v>165</v>
      </c>
      <c r="K35" s="5" t="s">
        <v>166</v>
      </c>
      <c r="L35" s="5" t="s">
        <v>170</v>
      </c>
      <c r="M35" s="8">
        <v>13657</v>
      </c>
      <c r="N35" s="5" t="s">
        <v>168</v>
      </c>
    </row>
    <row r="36" spans="1:14" x14ac:dyDescent="0.35">
      <c r="A36" s="1"/>
      <c r="B36" s="5" t="s">
        <v>138</v>
      </c>
      <c r="C36" s="5" t="s">
        <v>572</v>
      </c>
      <c r="D36" s="5" t="s">
        <v>573</v>
      </c>
      <c r="E36" s="4" t="s">
        <v>161</v>
      </c>
      <c r="F36" s="4" t="s">
        <v>162</v>
      </c>
      <c r="G36" s="6" t="s">
        <v>1379</v>
      </c>
      <c r="H36" s="8">
        <v>296.3</v>
      </c>
      <c r="I36" s="5" t="s">
        <v>164</v>
      </c>
      <c r="J36" s="5" t="s">
        <v>165</v>
      </c>
      <c r="K36" s="5" t="s">
        <v>166</v>
      </c>
      <c r="L36" s="5" t="s">
        <v>170</v>
      </c>
      <c r="M36" s="8">
        <v>13657</v>
      </c>
      <c r="N36"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777D-12DD-4418-A333-8CC453846ED7}">
  <dimension ref="A1:HJ63"/>
  <sheetViews>
    <sheetView showGridLines="0" zoomScale="55" zoomScaleNormal="55" workbookViewId="0">
      <pane xSplit="2" ySplit="6" topLeftCell="C29" activePane="bottomRight" state="frozen"/>
      <selection pane="topRight" activeCell="C1" sqref="C1"/>
      <selection pane="bottomLeft" activeCell="A7" sqref="A7"/>
      <selection pane="bottomRight" activeCell="GO55" sqref="GO55"/>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c r="BA1" s="166"/>
      <c r="BB1" s="166"/>
      <c r="BC1" s="166"/>
      <c r="BD1" s="166"/>
      <c r="BE1" s="166"/>
      <c r="BF1" s="166"/>
      <c r="BG1" s="166"/>
      <c r="BH1" s="166"/>
      <c r="BI1" s="166"/>
      <c r="BJ1" s="166"/>
      <c r="BK1" s="166"/>
      <c r="BL1" s="166"/>
      <c r="BM1" s="166"/>
      <c r="BN1" s="166"/>
      <c r="BO1" s="166"/>
      <c r="BP1" s="166"/>
      <c r="BQ1" s="166"/>
      <c r="BR1" s="166"/>
      <c r="BS1" s="166"/>
      <c r="BT1" s="166"/>
      <c r="BU1" s="166"/>
      <c r="BV1" s="166"/>
      <c r="BW1" s="166"/>
      <c r="BX1" s="166"/>
      <c r="BY1" s="166"/>
      <c r="BZ1" s="166"/>
      <c r="CA1" s="166"/>
      <c r="CB1" s="166"/>
      <c r="CC1" s="166"/>
      <c r="CD1" s="166"/>
      <c r="CE1" s="166"/>
      <c r="CF1" s="166"/>
      <c r="CG1" s="166"/>
      <c r="CH1" s="166"/>
      <c r="CI1" s="166"/>
      <c r="CJ1" s="166"/>
      <c r="CK1" s="166"/>
      <c r="CL1" s="166"/>
      <c r="CM1" s="166"/>
      <c r="CN1" s="166"/>
      <c r="CO1" s="166"/>
      <c r="CP1" s="166"/>
      <c r="CQ1" s="166"/>
      <c r="CR1" s="166"/>
      <c r="CS1" s="166"/>
      <c r="CT1" s="166"/>
      <c r="CU1" s="166"/>
      <c r="CV1" s="166"/>
      <c r="CW1" s="166"/>
      <c r="CX1" s="166"/>
      <c r="CY1" s="166"/>
      <c r="CZ1" s="166"/>
      <c r="DA1" s="166"/>
      <c r="DB1" s="166"/>
      <c r="DC1" s="166"/>
      <c r="DD1" s="166"/>
      <c r="DE1" s="166"/>
      <c r="DF1" s="166"/>
      <c r="DG1" s="166"/>
      <c r="DH1" s="166"/>
      <c r="DI1" s="166"/>
      <c r="DJ1" s="166"/>
      <c r="DK1" s="166"/>
      <c r="DL1" s="166"/>
      <c r="DM1" s="166"/>
      <c r="DN1" s="166"/>
      <c r="DO1" s="166"/>
      <c r="DP1" s="166"/>
      <c r="DQ1" s="166"/>
      <c r="DR1" s="166"/>
      <c r="DS1" s="166"/>
      <c r="DT1" s="166"/>
      <c r="DU1" s="166"/>
      <c r="DV1" s="166"/>
      <c r="DW1" s="166"/>
      <c r="DX1" s="166"/>
      <c r="DY1" s="166"/>
      <c r="DZ1" s="166"/>
      <c r="EA1" s="166"/>
      <c r="EB1" s="166"/>
      <c r="EC1" s="166"/>
      <c r="ED1" s="166"/>
      <c r="EE1" s="166"/>
      <c r="EF1" s="166"/>
      <c r="EG1" s="166"/>
      <c r="EH1" s="166"/>
      <c r="EI1" s="166"/>
      <c r="EJ1" s="166"/>
      <c r="EK1" s="166"/>
      <c r="EL1" s="166"/>
      <c r="EM1" s="166"/>
      <c r="EN1" s="166"/>
      <c r="EO1" s="166"/>
      <c r="EP1" s="166"/>
      <c r="EQ1" s="166"/>
      <c r="ER1" s="166"/>
      <c r="ES1" s="166"/>
      <c r="ET1" s="166"/>
      <c r="EU1" s="166"/>
      <c r="EV1" s="166"/>
      <c r="EW1" s="166"/>
      <c r="EX1" s="166"/>
      <c r="EY1" s="166"/>
      <c r="EZ1" s="166"/>
      <c r="FA1" s="166"/>
      <c r="FB1" s="166"/>
      <c r="FC1" s="166"/>
      <c r="FD1" s="166"/>
      <c r="FE1" s="166"/>
      <c r="FF1" s="166"/>
      <c r="FG1" s="166"/>
      <c r="FH1" s="166"/>
      <c r="FI1" s="166"/>
      <c r="FJ1" s="166"/>
      <c r="FK1" s="166"/>
      <c r="FL1" s="166"/>
      <c r="FM1" s="166"/>
      <c r="FN1" s="166"/>
      <c r="FO1" s="166"/>
      <c r="FP1" s="166"/>
      <c r="FQ1" s="166"/>
      <c r="FR1" s="166"/>
      <c r="FS1" s="166"/>
      <c r="FT1" s="166"/>
      <c r="FU1" s="166"/>
      <c r="FV1" s="166"/>
      <c r="FW1" s="166"/>
      <c r="FX1" s="166"/>
      <c r="FY1" s="166"/>
      <c r="FZ1" s="166"/>
      <c r="GA1" s="166"/>
      <c r="GB1" s="166"/>
      <c r="GC1" s="166"/>
      <c r="GD1" s="166"/>
      <c r="GE1" s="166"/>
      <c r="GF1" s="166"/>
      <c r="GG1" s="166"/>
      <c r="GH1" s="166"/>
      <c r="GI1" s="166"/>
      <c r="GJ1" s="166"/>
      <c r="GK1" s="166"/>
      <c r="GL1" s="166"/>
      <c r="GM1" s="166"/>
      <c r="GN1" s="166"/>
      <c r="GO1" s="166"/>
      <c r="GP1" s="166"/>
      <c r="GQ1" s="166"/>
      <c r="GR1" s="166"/>
      <c r="GS1" s="166"/>
      <c r="GT1" s="166"/>
      <c r="GU1" s="166"/>
      <c r="GV1" s="166"/>
      <c r="GW1" s="166"/>
      <c r="GX1" s="166"/>
      <c r="GY1" s="166"/>
      <c r="GZ1" s="166"/>
      <c r="HA1" s="166"/>
      <c r="HB1" s="166"/>
      <c r="HC1" s="166"/>
      <c r="HD1" s="166"/>
      <c r="HE1" s="166"/>
      <c r="HF1" s="166"/>
      <c r="HG1" s="166"/>
      <c r="HH1" s="166"/>
      <c r="HI1" s="166"/>
      <c r="HJ1" s="166"/>
    </row>
    <row r="2" spans="1:218" x14ac:dyDescent="0.35">
      <c r="A2" s="166"/>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6"/>
      <c r="BY2" s="166"/>
      <c r="BZ2" s="166"/>
      <c r="CA2" s="166"/>
      <c r="CB2" s="166"/>
      <c r="CC2" s="166"/>
      <c r="CD2" s="166"/>
      <c r="CE2" s="166"/>
      <c r="CF2" s="166"/>
      <c r="CG2" s="166"/>
      <c r="CH2" s="166"/>
      <c r="CI2" s="166"/>
      <c r="CJ2" s="166"/>
      <c r="CK2" s="166"/>
      <c r="CL2" s="166"/>
      <c r="CM2" s="166"/>
      <c r="CN2" s="166"/>
      <c r="CO2" s="166"/>
      <c r="CP2" s="166"/>
      <c r="CQ2" s="166"/>
      <c r="CR2" s="166"/>
      <c r="CS2" s="166"/>
      <c r="CT2" s="166"/>
      <c r="CU2" s="166"/>
      <c r="CV2" s="166"/>
      <c r="CW2" s="166"/>
      <c r="CX2" s="166"/>
      <c r="CY2" s="166"/>
      <c r="CZ2" s="166"/>
      <c r="DA2" s="166"/>
      <c r="DB2" s="166"/>
      <c r="DC2" s="166"/>
      <c r="DD2" s="166"/>
      <c r="DE2" s="166"/>
      <c r="DF2" s="166"/>
      <c r="DG2" s="166"/>
      <c r="DH2" s="166"/>
      <c r="DI2" s="166"/>
      <c r="DJ2" s="166"/>
      <c r="DK2" s="166"/>
      <c r="DL2" s="166"/>
      <c r="DM2" s="166"/>
      <c r="DN2" s="166"/>
      <c r="DO2" s="166"/>
      <c r="DP2" s="166"/>
      <c r="DQ2" s="166"/>
      <c r="DR2" s="166"/>
      <c r="DS2" s="166"/>
      <c r="DT2" s="166"/>
      <c r="DU2" s="166"/>
      <c r="DV2" s="166"/>
      <c r="DW2" s="166"/>
      <c r="DX2" s="166"/>
      <c r="DY2" s="166"/>
      <c r="DZ2" s="166"/>
      <c r="EA2" s="166"/>
      <c r="EB2" s="166"/>
      <c r="EC2" s="166"/>
      <c r="ED2" s="166"/>
      <c r="EE2" s="166"/>
      <c r="EF2" s="166"/>
      <c r="EG2" s="166"/>
      <c r="EH2" s="166"/>
      <c r="EI2" s="166"/>
      <c r="EJ2" s="166"/>
      <c r="EK2" s="166"/>
      <c r="EL2" s="166"/>
      <c r="EM2" s="166"/>
      <c r="EN2" s="166"/>
      <c r="EO2" s="166"/>
      <c r="EP2" s="166"/>
      <c r="EQ2" s="166"/>
      <c r="ER2" s="166"/>
      <c r="ES2" s="166"/>
      <c r="ET2" s="166"/>
      <c r="EU2" s="166"/>
      <c r="EV2" s="166"/>
      <c r="EW2" s="166"/>
      <c r="EX2" s="166"/>
      <c r="EY2" s="166"/>
      <c r="EZ2" s="166"/>
      <c r="FA2" s="166"/>
      <c r="FB2" s="166"/>
      <c r="FC2" s="166"/>
      <c r="FD2" s="166"/>
      <c r="FE2" s="166"/>
      <c r="FF2" s="166"/>
      <c r="FG2" s="166"/>
      <c r="FH2" s="166"/>
      <c r="FI2" s="166"/>
      <c r="FJ2" s="166"/>
      <c r="FK2" s="166"/>
      <c r="FL2" s="166"/>
      <c r="FM2" s="166"/>
      <c r="FN2" s="166"/>
      <c r="FO2" s="166"/>
      <c r="FP2" s="166"/>
      <c r="FQ2" s="166"/>
      <c r="FR2" s="166"/>
      <c r="FS2" s="166"/>
      <c r="FT2" s="166"/>
      <c r="FU2" s="166"/>
      <c r="FV2" s="166"/>
      <c r="FW2" s="166"/>
      <c r="FX2" s="166"/>
      <c r="FY2" s="166"/>
      <c r="FZ2" s="166"/>
      <c r="GA2" s="166"/>
      <c r="GB2" s="166"/>
      <c r="GC2" s="166"/>
      <c r="GD2" s="166"/>
      <c r="GE2" s="166"/>
      <c r="GF2" s="166"/>
      <c r="GG2" s="166"/>
      <c r="GH2" s="166"/>
      <c r="GI2" s="166"/>
      <c r="GJ2" s="166"/>
      <c r="GK2" s="166"/>
      <c r="GL2" s="166"/>
      <c r="GM2" s="166"/>
      <c r="GN2" s="166"/>
      <c r="GO2" s="166"/>
      <c r="GP2" s="166"/>
      <c r="GQ2" s="166"/>
      <c r="GR2" s="166"/>
      <c r="GS2" s="166"/>
      <c r="GT2" s="166"/>
      <c r="GU2" s="166"/>
      <c r="GV2" s="166"/>
      <c r="GW2" s="166"/>
      <c r="GX2" s="166"/>
      <c r="GY2" s="166"/>
      <c r="GZ2" s="166"/>
      <c r="HA2" s="166"/>
      <c r="HB2" s="166"/>
      <c r="HC2" s="166"/>
      <c r="HD2" s="166"/>
      <c r="HE2" s="166"/>
      <c r="HF2" s="166"/>
      <c r="HG2" s="166"/>
      <c r="HH2" s="166"/>
      <c r="HI2" s="166"/>
      <c r="HJ2" s="166"/>
    </row>
    <row r="3" spans="1:218" ht="69" customHeight="1" x14ac:dyDescent="0.4">
      <c r="A3" s="166"/>
      <c r="B3" s="233" t="s">
        <v>54</v>
      </c>
      <c r="C3" s="234"/>
      <c r="D3" s="234"/>
      <c r="E3" s="235" t="s">
        <v>1380</v>
      </c>
      <c r="F3" s="235"/>
      <c r="G3" s="235"/>
      <c r="H3" s="167"/>
      <c r="I3" s="167"/>
      <c r="J3" s="167"/>
      <c r="K3" s="167"/>
      <c r="L3" s="167" t="s">
        <v>1381</v>
      </c>
      <c r="M3" s="167"/>
      <c r="N3" s="167"/>
      <c r="O3" s="167"/>
      <c r="P3" s="167"/>
      <c r="Q3" s="167"/>
      <c r="R3" s="167"/>
      <c r="S3" s="167"/>
      <c r="T3" s="167"/>
      <c r="U3" s="167"/>
      <c r="V3" s="167" t="s">
        <v>1380</v>
      </c>
      <c r="W3" s="167"/>
      <c r="X3" s="167"/>
      <c r="Y3" s="167"/>
      <c r="Z3" s="167"/>
      <c r="AA3" s="167"/>
      <c r="AB3" s="167"/>
      <c r="AC3" s="167" t="s">
        <v>1381</v>
      </c>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6"/>
      <c r="BY3" s="166"/>
      <c r="BZ3" s="166"/>
      <c r="CA3" s="166"/>
      <c r="CB3" s="166"/>
      <c r="CC3" s="166"/>
      <c r="CD3" s="166"/>
      <c r="CE3" s="166"/>
      <c r="CF3" s="166"/>
      <c r="CG3" s="166"/>
      <c r="CH3" s="166"/>
      <c r="CI3" s="166"/>
      <c r="CJ3" s="166"/>
      <c r="CK3" s="166"/>
      <c r="CL3" s="166"/>
      <c r="CM3" s="166"/>
      <c r="CN3" s="166"/>
      <c r="CO3" s="166"/>
      <c r="CP3" s="166"/>
      <c r="CQ3" s="166"/>
      <c r="CR3" s="166"/>
      <c r="CS3" s="166"/>
      <c r="CT3" s="166"/>
      <c r="CU3" s="166"/>
      <c r="CV3" s="166"/>
      <c r="CW3" s="166"/>
      <c r="CX3" s="166"/>
      <c r="CY3" s="166"/>
      <c r="CZ3" s="166"/>
      <c r="DA3" s="166"/>
      <c r="DB3" s="166"/>
      <c r="DC3" s="166"/>
      <c r="DD3" s="166"/>
      <c r="DE3" s="166"/>
      <c r="DF3" s="166"/>
      <c r="DG3" s="166"/>
      <c r="DH3" s="166"/>
      <c r="DI3" s="166"/>
      <c r="DJ3" s="166"/>
      <c r="DK3" s="166"/>
      <c r="DL3" s="166"/>
      <c r="DM3" s="166"/>
      <c r="DN3" s="166"/>
      <c r="DO3" s="166"/>
      <c r="DP3" s="166"/>
      <c r="DQ3" s="166"/>
      <c r="DR3" s="166"/>
      <c r="DS3" s="166"/>
      <c r="DT3" s="166"/>
      <c r="DU3" s="166"/>
      <c r="DV3" s="166"/>
      <c r="DW3" s="166"/>
      <c r="DX3" s="166"/>
      <c r="DY3" s="166"/>
      <c r="DZ3" s="166"/>
      <c r="EA3" s="166"/>
      <c r="EB3" s="166"/>
      <c r="EC3" s="166"/>
      <c r="ED3" s="166"/>
      <c r="EE3" s="168" t="s">
        <v>1382</v>
      </c>
      <c r="EF3" s="166"/>
      <c r="EG3" s="166"/>
      <c r="EH3" s="166"/>
      <c r="EI3" s="166"/>
      <c r="EJ3" s="166"/>
      <c r="EK3" s="166"/>
      <c r="EL3" s="166"/>
      <c r="EM3" s="166"/>
      <c r="EN3" s="166"/>
      <c r="EO3" s="166"/>
      <c r="EP3" s="166"/>
      <c r="EQ3" s="166"/>
      <c r="ER3" s="166"/>
      <c r="ES3" s="166"/>
      <c r="ET3" s="166"/>
      <c r="EU3" s="166"/>
      <c r="EV3" s="166"/>
      <c r="EW3" s="166"/>
      <c r="EX3" s="166"/>
      <c r="EY3" s="166"/>
      <c r="EZ3" s="166"/>
      <c r="FA3" s="166"/>
      <c r="FB3" s="166"/>
      <c r="FC3" s="166"/>
      <c r="FD3" s="166"/>
      <c r="FE3" s="166"/>
      <c r="FF3" s="166"/>
      <c r="FG3" s="166"/>
      <c r="FH3" s="166"/>
      <c r="FI3" s="166"/>
      <c r="FJ3" s="166"/>
      <c r="FK3" s="166"/>
      <c r="FL3" s="166"/>
      <c r="FM3" s="166"/>
      <c r="FN3" s="166"/>
      <c r="FO3" s="166"/>
      <c r="FP3" s="166"/>
      <c r="FQ3" s="166"/>
      <c r="FR3" s="166"/>
      <c r="FS3" s="166"/>
      <c r="FT3" s="166"/>
      <c r="FU3" s="166"/>
      <c r="FV3" s="166"/>
      <c r="FW3" s="166"/>
      <c r="FX3" s="166"/>
      <c r="FY3" s="166"/>
      <c r="FZ3" s="166"/>
      <c r="GA3" s="166"/>
      <c r="GB3" s="166"/>
      <c r="GC3" s="166"/>
      <c r="GD3" s="166"/>
      <c r="GE3" s="166"/>
      <c r="GF3" s="166"/>
      <c r="GG3" s="166"/>
      <c r="GH3" s="166"/>
      <c r="GI3" s="166"/>
      <c r="GJ3" s="166"/>
      <c r="GK3" s="166"/>
      <c r="GL3" s="166"/>
      <c r="GM3" s="166"/>
      <c r="GN3" s="166"/>
      <c r="GO3" s="166"/>
      <c r="GP3" s="168" t="s">
        <v>1383</v>
      </c>
      <c r="GQ3" s="166"/>
      <c r="GR3" s="166"/>
      <c r="GS3" s="166"/>
      <c r="GT3" s="166"/>
      <c r="GU3" s="166"/>
      <c r="GV3" s="166"/>
      <c r="GW3" s="166"/>
      <c r="GX3" s="166"/>
      <c r="GY3" s="168" t="s">
        <v>1384</v>
      </c>
      <c r="GZ3" s="166"/>
      <c r="HA3" s="166"/>
      <c r="HB3" s="166"/>
      <c r="HC3" s="166"/>
      <c r="HD3" s="166"/>
      <c r="HE3" s="166"/>
      <c r="HF3" s="166"/>
      <c r="HG3" s="166"/>
      <c r="HH3" s="168" t="s">
        <v>1023</v>
      </c>
      <c r="HI3" s="166"/>
      <c r="HJ3" s="166"/>
    </row>
    <row r="4" spans="1:218" ht="0" hidden="1" customHeight="1" x14ac:dyDescent="0.35">
      <c r="A4" s="166"/>
      <c r="B4" s="169" t="s">
        <v>1385</v>
      </c>
      <c r="C4" s="169" t="s">
        <v>1386</v>
      </c>
      <c r="D4" s="230" t="s">
        <v>660</v>
      </c>
      <c r="E4" s="232"/>
      <c r="F4" s="232"/>
      <c r="G4" s="231"/>
      <c r="H4" s="230" t="s">
        <v>1387</v>
      </c>
      <c r="I4" s="231"/>
      <c r="J4" s="230" t="s">
        <v>1388</v>
      </c>
      <c r="K4" s="231"/>
      <c r="L4" s="230" t="s">
        <v>95</v>
      </c>
      <c r="M4" s="232"/>
      <c r="N4" s="232"/>
      <c r="O4" s="232"/>
      <c r="P4" s="232"/>
      <c r="Q4" s="232"/>
      <c r="R4" s="232"/>
      <c r="S4" s="231"/>
      <c r="T4" s="230" t="s">
        <v>538</v>
      </c>
      <c r="U4" s="232"/>
      <c r="V4" s="232"/>
      <c r="W4" s="231"/>
      <c r="X4" s="169" t="s">
        <v>1389</v>
      </c>
      <c r="Y4" s="230" t="s">
        <v>241</v>
      </c>
      <c r="Z4" s="232"/>
      <c r="AA4" s="231"/>
      <c r="AB4" s="230" t="s">
        <v>62</v>
      </c>
      <c r="AC4" s="232"/>
      <c r="AD4" s="232"/>
      <c r="AE4" s="232"/>
      <c r="AF4" s="232"/>
      <c r="AG4" s="232"/>
      <c r="AH4" s="231"/>
      <c r="AI4" s="169" t="s">
        <v>1390</v>
      </c>
      <c r="AJ4" s="169" t="s">
        <v>1391</v>
      </c>
      <c r="AK4" s="169" t="s">
        <v>1392</v>
      </c>
      <c r="AL4" s="230" t="s">
        <v>1393</v>
      </c>
      <c r="AM4" s="231"/>
      <c r="AN4" s="230" t="s">
        <v>1394</v>
      </c>
      <c r="AO4" s="231"/>
      <c r="AP4" s="169" t="s">
        <v>1395</v>
      </c>
      <c r="AQ4" s="230" t="s">
        <v>1396</v>
      </c>
      <c r="AR4" s="231"/>
      <c r="AS4" s="169" t="s">
        <v>1397</v>
      </c>
      <c r="AT4" s="169" t="s">
        <v>1398</v>
      </c>
      <c r="AU4" s="169" t="s">
        <v>1399</v>
      </c>
      <c r="AV4" s="230" t="s">
        <v>91</v>
      </c>
      <c r="AW4" s="232"/>
      <c r="AX4" s="231"/>
      <c r="AY4" s="230" t="s">
        <v>44</v>
      </c>
      <c r="AZ4" s="232"/>
      <c r="BA4" s="232"/>
      <c r="BB4" s="232"/>
      <c r="BC4" s="232"/>
      <c r="BD4" s="232"/>
      <c r="BE4" s="232"/>
      <c r="BF4" s="231"/>
      <c r="BG4" s="230" t="s">
        <v>1400</v>
      </c>
      <c r="BH4" s="231"/>
      <c r="BI4" s="169" t="s">
        <v>269</v>
      </c>
      <c r="BJ4" s="230" t="s">
        <v>70</v>
      </c>
      <c r="BK4" s="232"/>
      <c r="BL4" s="231"/>
      <c r="BM4" s="230" t="s">
        <v>77</v>
      </c>
      <c r="BN4" s="232"/>
      <c r="BO4" s="232"/>
      <c r="BP4" s="232"/>
      <c r="BQ4" s="232"/>
      <c r="BR4" s="232"/>
      <c r="BS4" s="232"/>
      <c r="BT4" s="232"/>
      <c r="BU4" s="232"/>
      <c r="BV4" s="232"/>
      <c r="BW4" s="232"/>
      <c r="BX4" s="232"/>
      <c r="BY4" s="232"/>
      <c r="BZ4" s="231"/>
      <c r="CA4" s="230" t="s">
        <v>1401</v>
      </c>
      <c r="CB4" s="231"/>
      <c r="CC4" s="169" t="s">
        <v>1402</v>
      </c>
      <c r="CD4" s="230" t="s">
        <v>115</v>
      </c>
      <c r="CE4" s="232"/>
      <c r="CF4" s="232"/>
      <c r="CG4" s="232"/>
      <c r="CH4" s="232"/>
      <c r="CI4" s="232"/>
      <c r="CJ4" s="232"/>
      <c r="CK4" s="232"/>
      <c r="CL4" s="232"/>
      <c r="CM4" s="232"/>
      <c r="CN4" s="232"/>
      <c r="CO4" s="231"/>
      <c r="CP4" s="230" t="s">
        <v>129</v>
      </c>
      <c r="CQ4" s="232"/>
      <c r="CR4" s="232"/>
      <c r="CS4" s="231"/>
      <c r="CT4" s="230" t="s">
        <v>1403</v>
      </c>
      <c r="CU4" s="231"/>
      <c r="CV4" s="230" t="s">
        <v>1404</v>
      </c>
      <c r="CW4" s="232"/>
      <c r="CX4" s="231"/>
      <c r="CY4" s="230" t="s">
        <v>1405</v>
      </c>
      <c r="CZ4" s="232"/>
      <c r="DA4" s="232"/>
      <c r="DB4" s="231"/>
      <c r="DC4" s="230" t="s">
        <v>1406</v>
      </c>
      <c r="DD4" s="232"/>
      <c r="DE4" s="232"/>
      <c r="DF4" s="232"/>
      <c r="DG4" s="232"/>
      <c r="DH4" s="232"/>
      <c r="DI4" s="232"/>
      <c r="DJ4" s="232"/>
      <c r="DK4" s="232"/>
      <c r="DL4" s="232"/>
      <c r="DM4" s="232"/>
      <c r="DN4" s="231"/>
      <c r="DO4" s="230" t="s">
        <v>1407</v>
      </c>
      <c r="DP4" s="232"/>
      <c r="DQ4" s="232"/>
      <c r="DR4" s="231"/>
      <c r="DS4" s="230" t="s">
        <v>1408</v>
      </c>
      <c r="DT4" s="232"/>
      <c r="DU4" s="232"/>
      <c r="DV4" s="231"/>
      <c r="DW4" s="169"/>
      <c r="DX4" s="230" t="s">
        <v>1409</v>
      </c>
      <c r="DY4" s="232"/>
      <c r="DZ4" s="232"/>
      <c r="EA4" s="232"/>
      <c r="EB4" s="232"/>
      <c r="EC4" s="231"/>
      <c r="ED4" s="166"/>
      <c r="EE4" s="169" t="s">
        <v>1410</v>
      </c>
      <c r="EF4" s="169" t="s">
        <v>1411</v>
      </c>
      <c r="EG4" s="169" t="s">
        <v>1412</v>
      </c>
      <c r="EH4" s="169" t="s">
        <v>1413</v>
      </c>
      <c r="EI4" s="169" t="s">
        <v>1414</v>
      </c>
      <c r="EJ4" s="169" t="s">
        <v>1415</v>
      </c>
      <c r="EK4" s="169" t="s">
        <v>1416</v>
      </c>
      <c r="EL4" s="230" t="s">
        <v>1387</v>
      </c>
      <c r="EM4" s="231"/>
      <c r="EN4" s="169" t="s">
        <v>1390</v>
      </c>
      <c r="EO4" s="169" t="s">
        <v>1417</v>
      </c>
      <c r="EP4" s="169" t="s">
        <v>1418</v>
      </c>
      <c r="EQ4" s="169" t="s">
        <v>1419</v>
      </c>
      <c r="ER4" s="169" t="s">
        <v>1420</v>
      </c>
      <c r="ES4" s="169" t="s">
        <v>1421</v>
      </c>
      <c r="ET4" s="169" t="s">
        <v>1422</v>
      </c>
      <c r="EU4" s="169" t="s">
        <v>1423</v>
      </c>
      <c r="EV4" s="169" t="s">
        <v>1424</v>
      </c>
      <c r="EW4" s="169" t="s">
        <v>1425</v>
      </c>
      <c r="EX4" s="169" t="s">
        <v>1426</v>
      </c>
      <c r="EY4" s="169" t="s">
        <v>1427</v>
      </c>
      <c r="EZ4" s="169" t="s">
        <v>1428</v>
      </c>
      <c r="FA4" s="230" t="s">
        <v>415</v>
      </c>
      <c r="FB4" s="232"/>
      <c r="FC4" s="232"/>
      <c r="FD4" s="231"/>
      <c r="FE4" s="169" t="s">
        <v>1429</v>
      </c>
      <c r="FF4" s="169" t="s">
        <v>1430</v>
      </c>
      <c r="FG4" s="169" t="s">
        <v>1431</v>
      </c>
      <c r="FH4" s="169" t="s">
        <v>1432</v>
      </c>
      <c r="FI4" s="169" t="s">
        <v>1433</v>
      </c>
      <c r="FJ4" s="169" t="s">
        <v>1434</v>
      </c>
      <c r="FK4" s="169" t="s">
        <v>1435</v>
      </c>
      <c r="FL4" s="230" t="s">
        <v>693</v>
      </c>
      <c r="FM4" s="232"/>
      <c r="FN4" s="232"/>
      <c r="FO4" s="231"/>
      <c r="FP4" s="169" t="s">
        <v>1436</v>
      </c>
      <c r="FQ4" s="230" t="s">
        <v>1437</v>
      </c>
      <c r="FR4" s="231"/>
      <c r="FS4" s="230" t="s">
        <v>77</v>
      </c>
      <c r="FT4" s="232"/>
      <c r="FU4" s="232"/>
      <c r="FV4" s="232"/>
      <c r="FW4" s="231"/>
      <c r="FX4" s="230" t="s">
        <v>1438</v>
      </c>
      <c r="FY4" s="231"/>
      <c r="FZ4" s="230" t="s">
        <v>30</v>
      </c>
      <c r="GA4" s="232"/>
      <c r="GB4" s="232"/>
      <c r="GC4" s="231"/>
      <c r="GD4" s="169" t="s">
        <v>1439</v>
      </c>
      <c r="GE4" s="169" t="s">
        <v>1440</v>
      </c>
      <c r="GF4" s="169" t="s">
        <v>1441</v>
      </c>
      <c r="GG4" s="230" t="s">
        <v>115</v>
      </c>
      <c r="GH4" s="232"/>
      <c r="GI4" s="232"/>
      <c r="GJ4" s="232"/>
      <c r="GK4" s="231"/>
      <c r="GL4" s="169" t="s">
        <v>1442</v>
      </c>
      <c r="GM4" s="230" t="s">
        <v>1443</v>
      </c>
      <c r="GN4" s="231"/>
      <c r="GO4" s="166"/>
      <c r="GP4" s="169" t="s">
        <v>1410</v>
      </c>
      <c r="GQ4" s="230" t="s">
        <v>1444</v>
      </c>
      <c r="GR4" s="231"/>
      <c r="GS4" s="230" t="s">
        <v>1445</v>
      </c>
      <c r="GT4" s="231"/>
      <c r="GU4" s="169" t="s">
        <v>1417</v>
      </c>
      <c r="GV4" s="169" t="s">
        <v>1431</v>
      </c>
      <c r="GW4" s="169" t="s">
        <v>1432</v>
      </c>
      <c r="GX4" s="166"/>
      <c r="GY4" s="169" t="s">
        <v>1446</v>
      </c>
      <c r="GZ4" s="169" t="s">
        <v>1447</v>
      </c>
      <c r="HA4" s="169" t="s">
        <v>1448</v>
      </c>
      <c r="HB4" s="169" t="s">
        <v>1449</v>
      </c>
      <c r="HC4" s="169" t="s">
        <v>1450</v>
      </c>
      <c r="HD4" s="169" t="s">
        <v>1451</v>
      </c>
      <c r="HE4" s="230" t="s">
        <v>1443</v>
      </c>
      <c r="HF4" s="231"/>
      <c r="HG4" s="166"/>
      <c r="HH4" s="230" t="s">
        <v>1408</v>
      </c>
      <c r="HI4" s="232"/>
      <c r="HJ4" s="231"/>
    </row>
    <row r="5" spans="1:218" x14ac:dyDescent="0.35">
      <c r="A5" s="166"/>
      <c r="B5" s="170"/>
      <c r="C5" s="170">
        <v>65333</v>
      </c>
      <c r="D5" s="171">
        <v>101</v>
      </c>
      <c r="E5" s="172">
        <v>102</v>
      </c>
      <c r="F5" s="172">
        <v>42667</v>
      </c>
      <c r="G5" s="173">
        <v>42668</v>
      </c>
      <c r="H5" s="171">
        <v>126</v>
      </c>
      <c r="I5" s="173">
        <v>127</v>
      </c>
      <c r="J5" s="171">
        <v>138</v>
      </c>
      <c r="K5" s="173">
        <v>139</v>
      </c>
      <c r="L5" s="171">
        <v>197</v>
      </c>
      <c r="M5" s="172">
        <v>203</v>
      </c>
      <c r="N5" s="172">
        <v>204</v>
      </c>
      <c r="O5" s="172">
        <v>230</v>
      </c>
      <c r="P5" s="172">
        <v>209</v>
      </c>
      <c r="Q5" s="172">
        <v>56677</v>
      </c>
      <c r="R5" s="172">
        <v>796</v>
      </c>
      <c r="S5" s="173">
        <v>2146</v>
      </c>
      <c r="T5" s="171">
        <v>142</v>
      </c>
      <c r="U5" s="172">
        <v>143</v>
      </c>
      <c r="V5" s="172">
        <v>125</v>
      </c>
      <c r="W5" s="173">
        <v>187</v>
      </c>
      <c r="X5" s="170">
        <v>163</v>
      </c>
      <c r="Y5" s="171">
        <v>298</v>
      </c>
      <c r="Z5" s="172">
        <v>299</v>
      </c>
      <c r="AA5" s="173">
        <v>219</v>
      </c>
      <c r="AB5" s="171">
        <v>151</v>
      </c>
      <c r="AC5" s="172">
        <v>152</v>
      </c>
      <c r="AD5" s="172">
        <v>153</v>
      </c>
      <c r="AE5" s="172">
        <v>154</v>
      </c>
      <c r="AF5" s="172">
        <v>756</v>
      </c>
      <c r="AG5" s="172">
        <v>156</v>
      </c>
      <c r="AH5" s="173">
        <v>155</v>
      </c>
      <c r="AI5" s="170">
        <v>182</v>
      </c>
      <c r="AJ5" s="170">
        <v>212</v>
      </c>
      <c r="AK5" s="170">
        <v>758</v>
      </c>
      <c r="AL5" s="171">
        <v>263</v>
      </c>
      <c r="AM5" s="173">
        <v>265</v>
      </c>
      <c r="AN5" s="171">
        <v>775</v>
      </c>
      <c r="AO5" s="173">
        <v>777</v>
      </c>
      <c r="AP5" s="170">
        <v>2154</v>
      </c>
      <c r="AQ5" s="171">
        <v>150</v>
      </c>
      <c r="AR5" s="173">
        <v>149</v>
      </c>
      <c r="AS5" s="170">
        <v>188</v>
      </c>
      <c r="AT5" s="170">
        <v>2131</v>
      </c>
      <c r="AU5" s="170">
        <v>755</v>
      </c>
      <c r="AV5" s="171">
        <v>252</v>
      </c>
      <c r="AW5" s="172">
        <v>249</v>
      </c>
      <c r="AX5" s="173">
        <v>250</v>
      </c>
      <c r="AY5" s="171">
        <v>117</v>
      </c>
      <c r="AZ5" s="172">
        <v>267</v>
      </c>
      <c r="BA5" s="172">
        <v>268</v>
      </c>
      <c r="BB5" s="172">
        <v>119</v>
      </c>
      <c r="BC5" s="172">
        <v>120</v>
      </c>
      <c r="BD5" s="172">
        <v>189</v>
      </c>
      <c r="BE5" s="172">
        <v>122</v>
      </c>
      <c r="BF5" s="173">
        <v>266</v>
      </c>
      <c r="BG5" s="171">
        <v>337</v>
      </c>
      <c r="BH5" s="173">
        <v>338</v>
      </c>
      <c r="BI5" s="170">
        <v>251</v>
      </c>
      <c r="BJ5" s="171">
        <v>115</v>
      </c>
      <c r="BK5" s="172">
        <v>239</v>
      </c>
      <c r="BL5" s="173">
        <v>288</v>
      </c>
      <c r="BM5" s="171">
        <v>240</v>
      </c>
      <c r="BN5" s="172">
        <v>241</v>
      </c>
      <c r="BO5" s="172">
        <v>242</v>
      </c>
      <c r="BP5" s="172">
        <v>191</v>
      </c>
      <c r="BQ5" s="172">
        <v>194</v>
      </c>
      <c r="BR5" s="172">
        <v>196</v>
      </c>
      <c r="BS5" s="172">
        <v>207</v>
      </c>
      <c r="BT5" s="172">
        <v>236</v>
      </c>
      <c r="BU5" s="172">
        <v>795</v>
      </c>
      <c r="BV5" s="172">
        <v>285</v>
      </c>
      <c r="BW5" s="172">
        <v>995</v>
      </c>
      <c r="BX5" s="172">
        <v>996</v>
      </c>
      <c r="BY5" s="172">
        <v>997</v>
      </c>
      <c r="BZ5" s="173">
        <v>766</v>
      </c>
      <c r="CA5" s="171">
        <v>926</v>
      </c>
      <c r="CB5" s="173">
        <v>924</v>
      </c>
      <c r="CC5" s="170">
        <v>121</v>
      </c>
      <c r="CD5" s="171">
        <v>103</v>
      </c>
      <c r="CE5" s="172">
        <v>104</v>
      </c>
      <c r="CF5" s="172">
        <v>106</v>
      </c>
      <c r="CG5" s="172">
        <v>105</v>
      </c>
      <c r="CH5" s="172">
        <v>107</v>
      </c>
      <c r="CI5" s="172">
        <v>110</v>
      </c>
      <c r="CJ5" s="172">
        <v>109</v>
      </c>
      <c r="CK5" s="172">
        <v>144</v>
      </c>
      <c r="CL5" s="172">
        <v>113</v>
      </c>
      <c r="CM5" s="172">
        <v>114</v>
      </c>
      <c r="CN5" s="172">
        <v>193</v>
      </c>
      <c r="CO5" s="173">
        <v>208</v>
      </c>
      <c r="CP5" s="171">
        <v>786</v>
      </c>
      <c r="CQ5" s="172">
        <v>787</v>
      </c>
      <c r="CR5" s="172">
        <v>788</v>
      </c>
      <c r="CS5" s="173">
        <v>789</v>
      </c>
      <c r="CT5" s="171">
        <v>248</v>
      </c>
      <c r="CU5" s="173">
        <v>2159</v>
      </c>
      <c r="CV5" s="171">
        <v>-1222</v>
      </c>
      <c r="CW5" s="172">
        <v>-1223</v>
      </c>
      <c r="CX5" s="173">
        <v>-1224</v>
      </c>
      <c r="CY5" s="171">
        <v>1221</v>
      </c>
      <c r="CZ5" s="172">
        <v>1222</v>
      </c>
      <c r="DA5" s="172">
        <v>1223</v>
      </c>
      <c r="DB5" s="173">
        <v>1224</v>
      </c>
      <c r="DC5" s="171">
        <v>1250</v>
      </c>
      <c r="DD5" s="172">
        <v>1251</v>
      </c>
      <c r="DE5" s="172">
        <v>1252</v>
      </c>
      <c r="DF5" s="172">
        <v>1253</v>
      </c>
      <c r="DG5" s="172">
        <v>1254</v>
      </c>
      <c r="DH5" s="172">
        <v>1255</v>
      </c>
      <c r="DI5" s="172">
        <v>1256</v>
      </c>
      <c r="DJ5" s="172">
        <v>1257</v>
      </c>
      <c r="DK5" s="172">
        <v>1258</v>
      </c>
      <c r="DL5" s="172">
        <v>1259</v>
      </c>
      <c r="DM5" s="172">
        <v>1260</v>
      </c>
      <c r="DN5" s="173">
        <v>1261</v>
      </c>
      <c r="DO5" s="171">
        <v>1226</v>
      </c>
      <c r="DP5" s="172">
        <v>1219</v>
      </c>
      <c r="DQ5" s="172">
        <v>1220</v>
      </c>
      <c r="DR5" s="173">
        <v>-1203</v>
      </c>
      <c r="DS5" s="171">
        <v>1227</v>
      </c>
      <c r="DT5" s="172">
        <v>1205</v>
      </c>
      <c r="DU5" s="172">
        <v>1207</v>
      </c>
      <c r="DV5" s="173">
        <v>1206</v>
      </c>
      <c r="DW5" s="170">
        <v>1218</v>
      </c>
      <c r="DX5" s="171">
        <v>1211</v>
      </c>
      <c r="DY5" s="172">
        <v>1212</v>
      </c>
      <c r="DZ5" s="172">
        <v>1213</v>
      </c>
      <c r="EA5" s="172">
        <v>1214</v>
      </c>
      <c r="EB5" s="172">
        <v>1229</v>
      </c>
      <c r="EC5" s="173">
        <v>-1221</v>
      </c>
      <c r="ED5" s="166"/>
      <c r="EE5" s="170">
        <v>289</v>
      </c>
      <c r="EF5" s="170">
        <v>303</v>
      </c>
      <c r="EG5" s="170">
        <v>59715</v>
      </c>
      <c r="EH5" s="170">
        <v>62255</v>
      </c>
      <c r="EI5" s="170">
        <v>1263</v>
      </c>
      <c r="EJ5" s="170">
        <v>61800</v>
      </c>
      <c r="EK5" s="170">
        <v>2194</v>
      </c>
      <c r="EL5" s="171">
        <v>216</v>
      </c>
      <c r="EM5" s="173">
        <v>198</v>
      </c>
      <c r="EN5" s="170">
        <v>49607</v>
      </c>
      <c r="EO5" s="170">
        <v>213</v>
      </c>
      <c r="EP5" s="170">
        <v>214</v>
      </c>
      <c r="EQ5" s="170">
        <v>260</v>
      </c>
      <c r="ER5" s="170">
        <v>2152</v>
      </c>
      <c r="ES5" s="170">
        <v>2128</v>
      </c>
      <c r="ET5" s="170">
        <v>247</v>
      </c>
      <c r="EU5" s="170">
        <v>228</v>
      </c>
      <c r="EV5" s="170">
        <v>2135</v>
      </c>
      <c r="EW5" s="170">
        <v>261</v>
      </c>
      <c r="EX5" s="170">
        <v>237</v>
      </c>
      <c r="EY5" s="170">
        <v>253</v>
      </c>
      <c r="EZ5" s="170">
        <v>770</v>
      </c>
      <c r="FA5" s="171">
        <v>225</v>
      </c>
      <c r="FB5" s="172">
        <v>2201</v>
      </c>
      <c r="FC5" s="172">
        <v>2171</v>
      </c>
      <c r="FD5" s="173">
        <v>760</v>
      </c>
      <c r="FE5" s="170">
        <v>235</v>
      </c>
      <c r="FF5" s="170">
        <v>238</v>
      </c>
      <c r="FG5" s="170">
        <v>232</v>
      </c>
      <c r="FH5" s="170">
        <v>2190</v>
      </c>
      <c r="FI5" s="170">
        <v>2184</v>
      </c>
      <c r="FJ5" s="170">
        <v>61855</v>
      </c>
      <c r="FK5" s="170">
        <v>223</v>
      </c>
      <c r="FL5" s="171">
        <v>226</v>
      </c>
      <c r="FM5" s="172">
        <v>201</v>
      </c>
      <c r="FN5" s="172">
        <v>258</v>
      </c>
      <c r="FO5" s="173">
        <v>259</v>
      </c>
      <c r="FP5" s="170">
        <v>920</v>
      </c>
      <c r="FQ5" s="171">
        <v>257</v>
      </c>
      <c r="FR5" s="173">
        <v>256</v>
      </c>
      <c r="FS5" s="171">
        <v>2148</v>
      </c>
      <c r="FT5" s="172">
        <v>58288</v>
      </c>
      <c r="FU5" s="172">
        <v>58289</v>
      </c>
      <c r="FV5" s="172">
        <v>58839</v>
      </c>
      <c r="FW5" s="173">
        <v>58840</v>
      </c>
      <c r="FX5" s="171">
        <v>296</v>
      </c>
      <c r="FY5" s="173">
        <v>297</v>
      </c>
      <c r="FZ5" s="171">
        <v>211</v>
      </c>
      <c r="GA5" s="172">
        <v>2175</v>
      </c>
      <c r="GB5" s="172">
        <v>2178</v>
      </c>
      <c r="GC5" s="173">
        <v>2181</v>
      </c>
      <c r="GD5" s="170">
        <v>1262</v>
      </c>
      <c r="GE5" s="170">
        <v>63425</v>
      </c>
      <c r="GF5" s="170">
        <v>233</v>
      </c>
      <c r="GG5" s="171">
        <v>2150</v>
      </c>
      <c r="GH5" s="172">
        <v>2165</v>
      </c>
      <c r="GI5" s="172">
        <v>2161</v>
      </c>
      <c r="GJ5" s="172">
        <v>61197</v>
      </c>
      <c r="GK5" s="173">
        <v>58851</v>
      </c>
      <c r="GL5" s="170">
        <v>234</v>
      </c>
      <c r="GM5" s="171">
        <v>215</v>
      </c>
      <c r="GN5" s="173">
        <v>917</v>
      </c>
      <c r="GO5" s="166"/>
      <c r="GP5" s="170">
        <v>289</v>
      </c>
      <c r="GQ5" s="171">
        <v>58333</v>
      </c>
      <c r="GR5" s="173">
        <v>58336</v>
      </c>
      <c r="GS5" s="171">
        <v>202</v>
      </c>
      <c r="GT5" s="173">
        <v>58487</v>
      </c>
      <c r="GU5" s="170">
        <v>213</v>
      </c>
      <c r="GV5" s="170">
        <v>232</v>
      </c>
      <c r="GW5" s="170">
        <v>2190</v>
      </c>
      <c r="GX5" s="166"/>
      <c r="GY5" s="170">
        <v>221</v>
      </c>
      <c r="GZ5" s="170">
        <v>222</v>
      </c>
      <c r="HA5" s="170">
        <v>224</v>
      </c>
      <c r="HB5" s="170">
        <v>2187</v>
      </c>
      <c r="HC5" s="170">
        <v>227</v>
      </c>
      <c r="HD5" s="170">
        <v>49400</v>
      </c>
      <c r="HE5" s="171">
        <v>199</v>
      </c>
      <c r="HF5" s="173">
        <v>200</v>
      </c>
      <c r="HG5" s="166"/>
      <c r="HH5" s="171">
        <v>7000</v>
      </c>
      <c r="HI5" s="172">
        <v>7001</v>
      </c>
      <c r="HJ5" s="173">
        <v>7002</v>
      </c>
    </row>
    <row r="6" spans="1:218" ht="170" customHeight="1" thickBot="1" x14ac:dyDescent="0.4">
      <c r="A6" s="166"/>
      <c r="B6" s="174" t="s">
        <v>1452</v>
      </c>
      <c r="C6" s="174" t="s">
        <v>326</v>
      </c>
      <c r="D6" s="175" t="s">
        <v>711</v>
      </c>
      <c r="E6" s="176" t="s">
        <v>712</v>
      </c>
      <c r="F6" s="176" t="s">
        <v>713</v>
      </c>
      <c r="G6" s="177" t="s">
        <v>714</v>
      </c>
      <c r="H6" s="175" t="s">
        <v>715</v>
      </c>
      <c r="I6" s="177" t="s">
        <v>716</v>
      </c>
      <c r="J6" s="175" t="s">
        <v>717</v>
      </c>
      <c r="K6" s="177" t="s">
        <v>718</v>
      </c>
      <c r="L6" s="175" t="s">
        <v>719</v>
      </c>
      <c r="M6" s="176" t="s">
        <v>720</v>
      </c>
      <c r="N6" s="176" t="s">
        <v>721</v>
      </c>
      <c r="O6" s="176" t="s">
        <v>722</v>
      </c>
      <c r="P6" s="176" t="s">
        <v>723</v>
      </c>
      <c r="Q6" s="176" t="s">
        <v>724</v>
      </c>
      <c r="R6" s="176" t="s">
        <v>349</v>
      </c>
      <c r="S6" s="177" t="s">
        <v>725</v>
      </c>
      <c r="T6" s="175" t="s">
        <v>726</v>
      </c>
      <c r="U6" s="176" t="s">
        <v>727</v>
      </c>
      <c r="V6" s="176" t="s">
        <v>728</v>
      </c>
      <c r="W6" s="177" t="s">
        <v>729</v>
      </c>
      <c r="X6" s="174" t="s">
        <v>730</v>
      </c>
      <c r="Y6" s="175" t="s">
        <v>731</v>
      </c>
      <c r="Z6" s="176" t="s">
        <v>732</v>
      </c>
      <c r="AA6" s="177" t="s">
        <v>242</v>
      </c>
      <c r="AB6" s="175" t="s">
        <v>733</v>
      </c>
      <c r="AC6" s="176" t="s">
        <v>734</v>
      </c>
      <c r="AD6" s="176" t="s">
        <v>735</v>
      </c>
      <c r="AE6" s="176" t="s">
        <v>235</v>
      </c>
      <c r="AF6" s="176" t="s">
        <v>736</v>
      </c>
      <c r="AG6" s="176" t="s">
        <v>737</v>
      </c>
      <c r="AH6" s="177" t="s">
        <v>738</v>
      </c>
      <c r="AI6" s="174" t="s">
        <v>739</v>
      </c>
      <c r="AJ6" s="174" t="s">
        <v>740</v>
      </c>
      <c r="AK6" s="174" t="s">
        <v>377</v>
      </c>
      <c r="AL6" s="175" t="s">
        <v>741</v>
      </c>
      <c r="AM6" s="177" t="s">
        <v>742</v>
      </c>
      <c r="AN6" s="175" t="s">
        <v>743</v>
      </c>
      <c r="AO6" s="177" t="s">
        <v>24</v>
      </c>
      <c r="AP6" s="174" t="s">
        <v>664</v>
      </c>
      <c r="AQ6" s="175" t="s">
        <v>744</v>
      </c>
      <c r="AR6" s="177" t="s">
        <v>745</v>
      </c>
      <c r="AS6" s="174" t="s">
        <v>746</v>
      </c>
      <c r="AT6" s="174" t="s">
        <v>747</v>
      </c>
      <c r="AU6" s="174" t="s">
        <v>748</v>
      </c>
      <c r="AV6" s="175" t="s">
        <v>749</v>
      </c>
      <c r="AW6" s="176" t="s">
        <v>750</v>
      </c>
      <c r="AX6" s="177" t="s">
        <v>751</v>
      </c>
      <c r="AY6" s="175" t="s">
        <v>752</v>
      </c>
      <c r="AZ6" s="176" t="s">
        <v>753</v>
      </c>
      <c r="BA6" s="176" t="s">
        <v>561</v>
      </c>
      <c r="BB6" s="176" t="s">
        <v>45</v>
      </c>
      <c r="BC6" s="176" t="s">
        <v>754</v>
      </c>
      <c r="BD6" s="176" t="s">
        <v>755</v>
      </c>
      <c r="BE6" s="176" t="s">
        <v>756</v>
      </c>
      <c r="BF6" s="177" t="s">
        <v>757</v>
      </c>
      <c r="BG6" s="175" t="s">
        <v>758</v>
      </c>
      <c r="BH6" s="177" t="s">
        <v>759</v>
      </c>
      <c r="BI6" s="174" t="s">
        <v>269</v>
      </c>
      <c r="BJ6" s="175" t="s">
        <v>760</v>
      </c>
      <c r="BK6" s="176" t="s">
        <v>761</v>
      </c>
      <c r="BL6" s="177" t="s">
        <v>762</v>
      </c>
      <c r="BM6" s="175" t="s">
        <v>763</v>
      </c>
      <c r="BN6" s="176" t="s">
        <v>764</v>
      </c>
      <c r="BO6" s="176" t="s">
        <v>765</v>
      </c>
      <c r="BP6" s="176" t="s">
        <v>305</v>
      </c>
      <c r="BQ6" s="176" t="s">
        <v>766</v>
      </c>
      <c r="BR6" s="176" t="s">
        <v>767</v>
      </c>
      <c r="BS6" s="176" t="s">
        <v>768</v>
      </c>
      <c r="BT6" s="176" t="s">
        <v>769</v>
      </c>
      <c r="BU6" s="176" t="s">
        <v>770</v>
      </c>
      <c r="BV6" s="176" t="s">
        <v>771</v>
      </c>
      <c r="BW6" s="176" t="s">
        <v>772</v>
      </c>
      <c r="BX6" s="176" t="s">
        <v>773</v>
      </c>
      <c r="BY6" s="176" t="s">
        <v>774</v>
      </c>
      <c r="BZ6" s="177" t="s">
        <v>299</v>
      </c>
      <c r="CA6" s="175" t="s">
        <v>775</v>
      </c>
      <c r="CB6" s="177" t="s">
        <v>776</v>
      </c>
      <c r="CC6" s="174" t="s">
        <v>777</v>
      </c>
      <c r="CD6" s="175" t="s">
        <v>778</v>
      </c>
      <c r="CE6" s="176" t="s">
        <v>779</v>
      </c>
      <c r="CF6" s="176" t="s">
        <v>780</v>
      </c>
      <c r="CG6" s="176" t="s">
        <v>781</v>
      </c>
      <c r="CH6" s="176" t="s">
        <v>782</v>
      </c>
      <c r="CI6" s="176" t="s">
        <v>783</v>
      </c>
      <c r="CJ6" s="176" t="s">
        <v>784</v>
      </c>
      <c r="CK6" s="176" t="s">
        <v>785</v>
      </c>
      <c r="CL6" s="176" t="s">
        <v>786</v>
      </c>
      <c r="CM6" s="176" t="s">
        <v>787</v>
      </c>
      <c r="CN6" s="176" t="s">
        <v>788</v>
      </c>
      <c r="CO6" s="177" t="s">
        <v>789</v>
      </c>
      <c r="CP6" s="175" t="s">
        <v>790</v>
      </c>
      <c r="CQ6" s="176" t="s">
        <v>791</v>
      </c>
      <c r="CR6" s="176" t="s">
        <v>792</v>
      </c>
      <c r="CS6" s="177" t="s">
        <v>793</v>
      </c>
      <c r="CT6" s="175" t="s">
        <v>794</v>
      </c>
      <c r="CU6" s="177" t="s">
        <v>795</v>
      </c>
      <c r="CV6" s="175" t="s">
        <v>1453</v>
      </c>
      <c r="CW6" s="176" t="s">
        <v>1454</v>
      </c>
      <c r="CX6" s="177" t="s">
        <v>1455</v>
      </c>
      <c r="CY6" s="175" t="s">
        <v>1456</v>
      </c>
      <c r="CZ6" s="176" t="s">
        <v>1457</v>
      </c>
      <c r="DA6" s="176" t="s">
        <v>1458</v>
      </c>
      <c r="DB6" s="177" t="s">
        <v>1459</v>
      </c>
      <c r="DC6" s="175" t="s">
        <v>1460</v>
      </c>
      <c r="DD6" s="176" t="s">
        <v>1461</v>
      </c>
      <c r="DE6" s="176" t="s">
        <v>1462</v>
      </c>
      <c r="DF6" s="176" t="s">
        <v>1463</v>
      </c>
      <c r="DG6" s="176" t="s">
        <v>1464</v>
      </c>
      <c r="DH6" s="176" t="s">
        <v>1465</v>
      </c>
      <c r="DI6" s="176" t="s">
        <v>1466</v>
      </c>
      <c r="DJ6" s="176" t="s">
        <v>1467</v>
      </c>
      <c r="DK6" s="176" t="s">
        <v>1468</v>
      </c>
      <c r="DL6" s="176" t="s">
        <v>1469</v>
      </c>
      <c r="DM6" s="176" t="s">
        <v>1470</v>
      </c>
      <c r="DN6" s="177" t="s">
        <v>1471</v>
      </c>
      <c r="DO6" s="175" t="s">
        <v>1472</v>
      </c>
      <c r="DP6" s="176" t="s">
        <v>1473</v>
      </c>
      <c r="DQ6" s="176" t="s">
        <v>1474</v>
      </c>
      <c r="DR6" s="177" t="s">
        <v>1475</v>
      </c>
      <c r="DS6" s="175" t="s">
        <v>1476</v>
      </c>
      <c r="DT6" s="176" t="s">
        <v>1477</v>
      </c>
      <c r="DU6" s="176" t="s">
        <v>1478</v>
      </c>
      <c r="DV6" s="177" t="s">
        <v>1479</v>
      </c>
      <c r="DW6" s="174" t="s">
        <v>1480</v>
      </c>
      <c r="DX6" s="175" t="s">
        <v>1481</v>
      </c>
      <c r="DY6" s="176" t="s">
        <v>1482</v>
      </c>
      <c r="DZ6" s="176" t="s">
        <v>1483</v>
      </c>
      <c r="EA6" s="176" t="s">
        <v>1484</v>
      </c>
      <c r="EB6" s="176" t="s">
        <v>1485</v>
      </c>
      <c r="EC6" s="177" t="s">
        <v>1486</v>
      </c>
      <c r="ED6" s="166"/>
      <c r="EE6" s="174" t="s">
        <v>851</v>
      </c>
      <c r="EF6" s="174" t="s">
        <v>796</v>
      </c>
      <c r="EG6" s="174" t="s">
        <v>797</v>
      </c>
      <c r="EH6" s="174" t="s">
        <v>798</v>
      </c>
      <c r="EI6" s="174" t="s">
        <v>799</v>
      </c>
      <c r="EJ6" s="174" t="s">
        <v>800</v>
      </c>
      <c r="EK6" s="174" t="s">
        <v>801</v>
      </c>
      <c r="EL6" s="175" t="s">
        <v>802</v>
      </c>
      <c r="EM6" s="177" t="s">
        <v>803</v>
      </c>
      <c r="EN6" s="174" t="s">
        <v>804</v>
      </c>
      <c r="EO6" s="174" t="s">
        <v>856</v>
      </c>
      <c r="EP6" s="174" t="s">
        <v>805</v>
      </c>
      <c r="EQ6" s="174" t="s">
        <v>806</v>
      </c>
      <c r="ER6" s="174" t="s">
        <v>807</v>
      </c>
      <c r="ES6" s="174" t="s">
        <v>808</v>
      </c>
      <c r="ET6" s="174" t="s">
        <v>809</v>
      </c>
      <c r="EU6" s="174" t="s">
        <v>810</v>
      </c>
      <c r="EV6" s="174" t="s">
        <v>811</v>
      </c>
      <c r="EW6" s="174" t="s">
        <v>812</v>
      </c>
      <c r="EX6" s="174" t="s">
        <v>813</v>
      </c>
      <c r="EY6" s="174" t="s">
        <v>814</v>
      </c>
      <c r="EZ6" s="174" t="s">
        <v>815</v>
      </c>
      <c r="FA6" s="175" t="s">
        <v>423</v>
      </c>
      <c r="FB6" s="176" t="s">
        <v>816</v>
      </c>
      <c r="FC6" s="176" t="s">
        <v>817</v>
      </c>
      <c r="FD6" s="177" t="s">
        <v>818</v>
      </c>
      <c r="FE6" s="174" t="s">
        <v>819</v>
      </c>
      <c r="FF6" s="174" t="s">
        <v>820</v>
      </c>
      <c r="FG6" s="174" t="s">
        <v>857</v>
      </c>
      <c r="FH6" s="174" t="s">
        <v>858</v>
      </c>
      <c r="FI6" s="174" t="s">
        <v>821</v>
      </c>
      <c r="FJ6" s="174" t="s">
        <v>822</v>
      </c>
      <c r="FK6" s="174" t="s">
        <v>823</v>
      </c>
      <c r="FL6" s="175" t="s">
        <v>824</v>
      </c>
      <c r="FM6" s="176" t="s">
        <v>825</v>
      </c>
      <c r="FN6" s="176" t="s">
        <v>826</v>
      </c>
      <c r="FO6" s="177" t="s">
        <v>827</v>
      </c>
      <c r="FP6" s="174" t="s">
        <v>828</v>
      </c>
      <c r="FQ6" s="175" t="s">
        <v>829</v>
      </c>
      <c r="FR6" s="177" t="s">
        <v>830</v>
      </c>
      <c r="FS6" s="175" t="s">
        <v>831</v>
      </c>
      <c r="FT6" s="176" t="s">
        <v>832</v>
      </c>
      <c r="FU6" s="176" t="s">
        <v>833</v>
      </c>
      <c r="FV6" s="176" t="s">
        <v>834</v>
      </c>
      <c r="FW6" s="177" t="s">
        <v>835</v>
      </c>
      <c r="FX6" s="175" t="s">
        <v>836</v>
      </c>
      <c r="FY6" s="177" t="s">
        <v>247</v>
      </c>
      <c r="FZ6" s="175" t="s">
        <v>837</v>
      </c>
      <c r="GA6" s="176" t="s">
        <v>838</v>
      </c>
      <c r="GB6" s="176" t="s">
        <v>839</v>
      </c>
      <c r="GC6" s="177" t="s">
        <v>840</v>
      </c>
      <c r="GD6" s="174" t="s">
        <v>841</v>
      </c>
      <c r="GE6" s="174" t="s">
        <v>347</v>
      </c>
      <c r="GF6" s="174" t="s">
        <v>842</v>
      </c>
      <c r="GG6" s="175" t="s">
        <v>843</v>
      </c>
      <c r="GH6" s="176" t="s">
        <v>844</v>
      </c>
      <c r="GI6" s="176" t="s">
        <v>845</v>
      </c>
      <c r="GJ6" s="176" t="s">
        <v>846</v>
      </c>
      <c r="GK6" s="177" t="s">
        <v>847</v>
      </c>
      <c r="GL6" s="174" t="s">
        <v>848</v>
      </c>
      <c r="GM6" s="175" t="s">
        <v>849</v>
      </c>
      <c r="GN6" s="177" t="s">
        <v>850</v>
      </c>
      <c r="GO6" s="166"/>
      <c r="GP6" s="174" t="s">
        <v>851</v>
      </c>
      <c r="GQ6" s="175" t="s">
        <v>852</v>
      </c>
      <c r="GR6" s="177" t="s">
        <v>853</v>
      </c>
      <c r="GS6" s="175" t="s">
        <v>854</v>
      </c>
      <c r="GT6" s="177" t="s">
        <v>855</v>
      </c>
      <c r="GU6" s="174" t="s">
        <v>856</v>
      </c>
      <c r="GV6" s="174" t="s">
        <v>857</v>
      </c>
      <c r="GW6" s="174" t="s">
        <v>858</v>
      </c>
      <c r="GX6" s="166"/>
      <c r="GY6" s="174" t="s">
        <v>860</v>
      </c>
      <c r="GZ6" s="174" t="s">
        <v>861</v>
      </c>
      <c r="HA6" s="174" t="s">
        <v>862</v>
      </c>
      <c r="HB6" s="174" t="s">
        <v>863</v>
      </c>
      <c r="HC6" s="174" t="s">
        <v>864</v>
      </c>
      <c r="HD6" s="174" t="s">
        <v>865</v>
      </c>
      <c r="HE6" s="175" t="s">
        <v>866</v>
      </c>
      <c r="HF6" s="177" t="s">
        <v>867</v>
      </c>
      <c r="HG6" s="166"/>
      <c r="HH6" s="175" t="s">
        <v>1487</v>
      </c>
      <c r="HI6" s="176" t="s">
        <v>1488</v>
      </c>
      <c r="HJ6" s="177" t="s">
        <v>1489</v>
      </c>
    </row>
    <row r="7" spans="1:218" x14ac:dyDescent="0.35">
      <c r="A7" s="166"/>
      <c r="B7" s="178" t="s">
        <v>868</v>
      </c>
      <c r="C7" s="179"/>
      <c r="D7" s="180"/>
      <c r="E7" s="181"/>
      <c r="F7" s="181">
        <v>8.8258700000000001</v>
      </c>
      <c r="G7" s="182">
        <v>8.5166900000000005</v>
      </c>
      <c r="H7" s="180"/>
      <c r="I7" s="182"/>
      <c r="J7" s="180"/>
      <c r="K7" s="182"/>
      <c r="L7" s="180"/>
      <c r="M7" s="181"/>
      <c r="N7" s="181"/>
      <c r="O7" s="181"/>
      <c r="P7" s="181"/>
      <c r="Q7" s="181"/>
      <c r="R7" s="181"/>
      <c r="S7" s="182"/>
      <c r="T7" s="180">
        <v>18.14123</v>
      </c>
      <c r="U7" s="181">
        <v>19.191960000000002</v>
      </c>
      <c r="V7" s="181"/>
      <c r="W7" s="182">
        <v>1.0612699999999999</v>
      </c>
      <c r="X7" s="179"/>
      <c r="Y7" s="180"/>
      <c r="Z7" s="181"/>
      <c r="AA7" s="182">
        <v>23.060680000000001</v>
      </c>
      <c r="AB7" s="180"/>
      <c r="AC7" s="181"/>
      <c r="AD7" s="181"/>
      <c r="AE7" s="181"/>
      <c r="AF7" s="181">
        <v>12.23925</v>
      </c>
      <c r="AG7" s="181">
        <v>24.4617</v>
      </c>
      <c r="AH7" s="182">
        <v>10.27692</v>
      </c>
      <c r="AI7" s="179"/>
      <c r="AJ7" s="179"/>
      <c r="AK7" s="179"/>
      <c r="AL7" s="180">
        <v>217.12262999999999</v>
      </c>
      <c r="AM7" s="182">
        <v>7.9327300000000003</v>
      </c>
      <c r="AN7" s="180"/>
      <c r="AO7" s="182"/>
      <c r="AP7" s="179"/>
      <c r="AQ7" s="180"/>
      <c r="AR7" s="182"/>
      <c r="AS7" s="179"/>
      <c r="AT7" s="179"/>
      <c r="AU7" s="179"/>
      <c r="AV7" s="180"/>
      <c r="AW7" s="181"/>
      <c r="AX7" s="182"/>
      <c r="AY7" s="180"/>
      <c r="AZ7" s="181"/>
      <c r="BA7" s="181"/>
      <c r="BB7" s="181"/>
      <c r="BC7" s="181"/>
      <c r="BD7" s="181"/>
      <c r="BE7" s="181"/>
      <c r="BF7" s="182"/>
      <c r="BG7" s="180"/>
      <c r="BH7" s="182"/>
      <c r="BI7" s="179"/>
      <c r="BJ7" s="180"/>
      <c r="BK7" s="181">
        <v>184.87493000000001</v>
      </c>
      <c r="BL7" s="182"/>
      <c r="BM7" s="180"/>
      <c r="BN7" s="181">
        <v>166.56063</v>
      </c>
      <c r="BO7" s="181">
        <v>168.58996999999999</v>
      </c>
      <c r="BP7" s="181"/>
      <c r="BQ7" s="181"/>
      <c r="BR7" s="181"/>
      <c r="BS7" s="181"/>
      <c r="BT7" s="181"/>
      <c r="BU7" s="181"/>
      <c r="BV7" s="181">
        <v>110.49702000000001</v>
      </c>
      <c r="BW7" s="181">
        <v>206.49456000000001</v>
      </c>
      <c r="BX7" s="181">
        <v>206.11548999999999</v>
      </c>
      <c r="BY7" s="181">
        <v>205.99002999999999</v>
      </c>
      <c r="BZ7" s="182"/>
      <c r="CA7" s="180">
        <v>17.41583</v>
      </c>
      <c r="CB7" s="182">
        <v>44.053669999999997</v>
      </c>
      <c r="CC7" s="179"/>
      <c r="CD7" s="180"/>
      <c r="CE7" s="181"/>
      <c r="CF7" s="181"/>
      <c r="CG7" s="181"/>
      <c r="CH7" s="181"/>
      <c r="CI7" s="181">
        <v>118.14735</v>
      </c>
      <c r="CJ7" s="181">
        <v>47.905140000000003</v>
      </c>
      <c r="CK7" s="181">
        <v>53.710120000000003</v>
      </c>
      <c r="CL7" s="181"/>
      <c r="CM7" s="181"/>
      <c r="CN7" s="181"/>
      <c r="CO7" s="182">
        <v>191.19621000000001</v>
      </c>
      <c r="CP7" s="180">
        <v>180.55348000000001</v>
      </c>
      <c r="CQ7" s="181">
        <v>180.52450999999999</v>
      </c>
      <c r="CR7" s="181">
        <v>181.33356000000001</v>
      </c>
      <c r="CS7" s="182">
        <v>181.02912000000001</v>
      </c>
      <c r="CT7" s="180"/>
      <c r="CU7" s="182"/>
      <c r="CV7" s="180"/>
      <c r="CW7" s="181"/>
      <c r="CX7" s="183"/>
      <c r="CY7" s="180"/>
      <c r="CZ7" s="181"/>
      <c r="DA7" s="181"/>
      <c r="DB7" s="182"/>
      <c r="DC7" s="180"/>
      <c r="DD7" s="181"/>
      <c r="DE7" s="181"/>
      <c r="DF7" s="181"/>
      <c r="DG7" s="181"/>
      <c r="DH7" s="181"/>
      <c r="DI7" s="181"/>
      <c r="DJ7" s="181"/>
      <c r="DK7" s="181"/>
      <c r="DL7" s="181"/>
      <c r="DM7" s="181"/>
      <c r="DN7" s="182"/>
      <c r="DO7" s="184"/>
      <c r="DP7" s="185"/>
      <c r="DQ7" s="185"/>
      <c r="DR7" s="186"/>
      <c r="DS7" s="180"/>
      <c r="DT7" s="181"/>
      <c r="DU7" s="181"/>
      <c r="DV7" s="182"/>
      <c r="DW7" s="179"/>
      <c r="DX7" s="180"/>
      <c r="DY7" s="181"/>
      <c r="DZ7" s="181"/>
      <c r="EA7" s="181"/>
      <c r="EB7" s="181"/>
      <c r="EC7" s="183"/>
      <c r="ED7" s="166"/>
      <c r="EE7" s="179"/>
      <c r="EF7" s="179"/>
      <c r="EG7" s="179"/>
      <c r="EH7" s="179"/>
      <c r="EI7" s="179"/>
      <c r="EJ7" s="179"/>
      <c r="EK7" s="179"/>
      <c r="EL7" s="180"/>
      <c r="EM7" s="182"/>
      <c r="EN7" s="179"/>
      <c r="EO7" s="179"/>
      <c r="EP7" s="179"/>
      <c r="EQ7" s="179"/>
      <c r="ER7" s="179"/>
      <c r="ES7" s="179"/>
      <c r="ET7" s="179"/>
      <c r="EU7" s="179"/>
      <c r="EV7" s="179"/>
      <c r="EW7" s="179"/>
      <c r="EX7" s="179"/>
      <c r="EY7" s="179"/>
      <c r="EZ7" s="179"/>
      <c r="FA7" s="180"/>
      <c r="FB7" s="181"/>
      <c r="FC7" s="181"/>
      <c r="FD7" s="182"/>
      <c r="FE7" s="179"/>
      <c r="FF7" s="179"/>
      <c r="FG7" s="179"/>
      <c r="FH7" s="179"/>
      <c r="FI7" s="179"/>
      <c r="FJ7" s="179"/>
      <c r="FK7" s="179"/>
      <c r="FL7" s="180"/>
      <c r="FM7" s="181"/>
      <c r="FN7" s="181"/>
      <c r="FO7" s="182"/>
      <c r="FP7" s="179"/>
      <c r="FQ7" s="180"/>
      <c r="FR7" s="182"/>
      <c r="FS7" s="180"/>
      <c r="FT7" s="181"/>
      <c r="FU7" s="181"/>
      <c r="FV7" s="181"/>
      <c r="FW7" s="182"/>
      <c r="FX7" s="180"/>
      <c r="FY7" s="182"/>
      <c r="FZ7" s="180"/>
      <c r="GA7" s="181"/>
      <c r="GB7" s="181"/>
      <c r="GC7" s="182"/>
      <c r="GD7" s="179"/>
      <c r="GE7" s="179"/>
      <c r="GF7" s="179"/>
      <c r="GG7" s="180"/>
      <c r="GH7" s="181"/>
      <c r="GI7" s="181"/>
      <c r="GJ7" s="181"/>
      <c r="GK7" s="182"/>
      <c r="GL7" s="179"/>
      <c r="GM7" s="180"/>
      <c r="GN7" s="182"/>
      <c r="GO7" s="166"/>
      <c r="GP7" s="179"/>
      <c r="GQ7" s="180"/>
      <c r="GR7" s="182"/>
      <c r="GS7" s="180"/>
      <c r="GT7" s="182"/>
      <c r="GU7" s="179"/>
      <c r="GV7" s="179"/>
      <c r="GW7" s="179"/>
      <c r="GX7" s="166"/>
      <c r="GY7" s="179"/>
      <c r="GZ7" s="179"/>
      <c r="HA7" s="179"/>
      <c r="HB7" s="179"/>
      <c r="HC7" s="179"/>
      <c r="HD7" s="179"/>
      <c r="HE7" s="180"/>
      <c r="HF7" s="182"/>
      <c r="HG7" s="166"/>
      <c r="HH7" s="180">
        <v>2795.8225500000003</v>
      </c>
      <c r="HI7" s="181">
        <v>2758.4893600000005</v>
      </c>
      <c r="HJ7" s="182">
        <v>1035.3783800000001</v>
      </c>
    </row>
    <row r="8" spans="1:218" x14ac:dyDescent="0.35">
      <c r="A8" s="166"/>
      <c r="B8" s="178" t="s">
        <v>869</v>
      </c>
      <c r="C8" s="179"/>
      <c r="D8" s="180"/>
      <c r="E8" s="181"/>
      <c r="F8" s="181">
        <v>8.8258700000000001</v>
      </c>
      <c r="G8" s="182">
        <v>8.5166900000000005</v>
      </c>
      <c r="H8" s="180"/>
      <c r="I8" s="182"/>
      <c r="J8" s="180"/>
      <c r="K8" s="182"/>
      <c r="L8" s="180"/>
      <c r="M8" s="181"/>
      <c r="N8" s="181"/>
      <c r="O8" s="181"/>
      <c r="P8" s="181"/>
      <c r="Q8" s="181"/>
      <c r="R8" s="181"/>
      <c r="S8" s="182"/>
      <c r="T8" s="180">
        <v>18.14123</v>
      </c>
      <c r="U8" s="181">
        <v>19.191960000000002</v>
      </c>
      <c r="V8" s="181"/>
      <c r="W8" s="182">
        <v>1.0612699999999999</v>
      </c>
      <c r="X8" s="179"/>
      <c r="Y8" s="180"/>
      <c r="Z8" s="181"/>
      <c r="AA8" s="182">
        <v>23.060680000000001</v>
      </c>
      <c r="AB8" s="180"/>
      <c r="AC8" s="181"/>
      <c r="AD8" s="181"/>
      <c r="AE8" s="181"/>
      <c r="AF8" s="181">
        <v>12.23925</v>
      </c>
      <c r="AG8" s="181">
        <v>24.4617</v>
      </c>
      <c r="AH8" s="182">
        <v>10.27692</v>
      </c>
      <c r="AI8" s="179"/>
      <c r="AJ8" s="179"/>
      <c r="AK8" s="179"/>
      <c r="AL8" s="180">
        <v>217.12262999999999</v>
      </c>
      <c r="AM8" s="182">
        <v>7.9327300000000003</v>
      </c>
      <c r="AN8" s="180"/>
      <c r="AO8" s="182"/>
      <c r="AP8" s="179"/>
      <c r="AQ8" s="180"/>
      <c r="AR8" s="182"/>
      <c r="AS8" s="179"/>
      <c r="AT8" s="179"/>
      <c r="AU8" s="179"/>
      <c r="AV8" s="180"/>
      <c r="AW8" s="181"/>
      <c r="AX8" s="182"/>
      <c r="AY8" s="180"/>
      <c r="AZ8" s="181"/>
      <c r="BA8" s="181"/>
      <c r="BB8" s="181"/>
      <c r="BC8" s="181"/>
      <c r="BD8" s="181"/>
      <c r="BE8" s="181"/>
      <c r="BF8" s="182"/>
      <c r="BG8" s="180"/>
      <c r="BH8" s="182"/>
      <c r="BI8" s="179"/>
      <c r="BJ8" s="180"/>
      <c r="BK8" s="181">
        <v>184.87493000000001</v>
      </c>
      <c r="BL8" s="182"/>
      <c r="BM8" s="180"/>
      <c r="BN8" s="181">
        <v>166.56063</v>
      </c>
      <c r="BO8" s="181">
        <v>168.58996999999999</v>
      </c>
      <c r="BP8" s="181"/>
      <c r="BQ8" s="181"/>
      <c r="BR8" s="181"/>
      <c r="BS8" s="181"/>
      <c r="BT8" s="181"/>
      <c r="BU8" s="181"/>
      <c r="BV8" s="181">
        <v>110.49702000000001</v>
      </c>
      <c r="BW8" s="181">
        <v>206.49456000000001</v>
      </c>
      <c r="BX8" s="181">
        <v>206.11548999999999</v>
      </c>
      <c r="BY8" s="181">
        <v>205.99002999999999</v>
      </c>
      <c r="BZ8" s="182"/>
      <c r="CA8" s="180">
        <v>17.41583</v>
      </c>
      <c r="CB8" s="182">
        <v>44.053669999999997</v>
      </c>
      <c r="CC8" s="179"/>
      <c r="CD8" s="180"/>
      <c r="CE8" s="181"/>
      <c r="CF8" s="181"/>
      <c r="CG8" s="181"/>
      <c r="CH8" s="181"/>
      <c r="CI8" s="181">
        <v>118.14735</v>
      </c>
      <c r="CJ8" s="181">
        <v>47.905140000000003</v>
      </c>
      <c r="CK8" s="181">
        <v>53.710120000000003</v>
      </c>
      <c r="CL8" s="181"/>
      <c r="CM8" s="181"/>
      <c r="CN8" s="181"/>
      <c r="CO8" s="182">
        <v>191.19621000000001</v>
      </c>
      <c r="CP8" s="180">
        <v>180.55348000000001</v>
      </c>
      <c r="CQ8" s="181">
        <v>180.52450999999999</v>
      </c>
      <c r="CR8" s="181">
        <v>181.33356000000001</v>
      </c>
      <c r="CS8" s="182">
        <v>181.02912000000001</v>
      </c>
      <c r="CT8" s="180"/>
      <c r="CU8" s="182"/>
      <c r="CV8" s="180"/>
      <c r="CW8" s="181"/>
      <c r="CX8" s="183"/>
      <c r="CY8" s="180"/>
      <c r="CZ8" s="181"/>
      <c r="DA8" s="181"/>
      <c r="DB8" s="182"/>
      <c r="DC8" s="180"/>
      <c r="DD8" s="181"/>
      <c r="DE8" s="181"/>
      <c r="DF8" s="181"/>
      <c r="DG8" s="181"/>
      <c r="DH8" s="181"/>
      <c r="DI8" s="181"/>
      <c r="DJ8" s="181"/>
      <c r="DK8" s="181"/>
      <c r="DL8" s="181"/>
      <c r="DM8" s="181"/>
      <c r="DN8" s="182"/>
      <c r="DO8" s="184"/>
      <c r="DP8" s="185"/>
      <c r="DQ8" s="185"/>
      <c r="DR8" s="186"/>
      <c r="DS8" s="180"/>
      <c r="DT8" s="181"/>
      <c r="DU8" s="181"/>
      <c r="DV8" s="182"/>
      <c r="DW8" s="179"/>
      <c r="DX8" s="180"/>
      <c r="DY8" s="181"/>
      <c r="DZ8" s="181"/>
      <c r="EA8" s="181"/>
      <c r="EB8" s="181"/>
      <c r="EC8" s="183"/>
      <c r="ED8" s="166"/>
      <c r="EE8" s="179"/>
      <c r="EF8" s="179"/>
      <c r="EG8" s="179"/>
      <c r="EH8" s="179"/>
      <c r="EI8" s="179"/>
      <c r="EJ8" s="179"/>
      <c r="EK8" s="179"/>
      <c r="EL8" s="180"/>
      <c r="EM8" s="182"/>
      <c r="EN8" s="179"/>
      <c r="EO8" s="179"/>
      <c r="EP8" s="179"/>
      <c r="EQ8" s="179"/>
      <c r="ER8" s="179"/>
      <c r="ES8" s="179"/>
      <c r="ET8" s="179"/>
      <c r="EU8" s="179"/>
      <c r="EV8" s="179"/>
      <c r="EW8" s="179"/>
      <c r="EX8" s="179"/>
      <c r="EY8" s="179"/>
      <c r="EZ8" s="179"/>
      <c r="FA8" s="180"/>
      <c r="FB8" s="181"/>
      <c r="FC8" s="181"/>
      <c r="FD8" s="182"/>
      <c r="FE8" s="179"/>
      <c r="FF8" s="179"/>
      <c r="FG8" s="179"/>
      <c r="FH8" s="179"/>
      <c r="FI8" s="179"/>
      <c r="FJ8" s="179"/>
      <c r="FK8" s="179"/>
      <c r="FL8" s="180"/>
      <c r="FM8" s="181"/>
      <c r="FN8" s="181"/>
      <c r="FO8" s="182"/>
      <c r="FP8" s="179"/>
      <c r="FQ8" s="180"/>
      <c r="FR8" s="182"/>
      <c r="FS8" s="180"/>
      <c r="FT8" s="181"/>
      <c r="FU8" s="181"/>
      <c r="FV8" s="181"/>
      <c r="FW8" s="182"/>
      <c r="FX8" s="180"/>
      <c r="FY8" s="182"/>
      <c r="FZ8" s="180"/>
      <c r="GA8" s="181"/>
      <c r="GB8" s="181"/>
      <c r="GC8" s="182"/>
      <c r="GD8" s="179"/>
      <c r="GE8" s="179"/>
      <c r="GF8" s="179"/>
      <c r="GG8" s="180"/>
      <c r="GH8" s="181"/>
      <c r="GI8" s="181"/>
      <c r="GJ8" s="181"/>
      <c r="GK8" s="182"/>
      <c r="GL8" s="179"/>
      <c r="GM8" s="180"/>
      <c r="GN8" s="182"/>
      <c r="GO8" s="166"/>
      <c r="GP8" s="179"/>
      <c r="GQ8" s="180"/>
      <c r="GR8" s="182"/>
      <c r="GS8" s="180"/>
      <c r="GT8" s="182"/>
      <c r="GU8" s="179"/>
      <c r="GV8" s="179"/>
      <c r="GW8" s="179"/>
      <c r="GX8" s="166"/>
      <c r="GY8" s="179"/>
      <c r="GZ8" s="179"/>
      <c r="HA8" s="179"/>
      <c r="HB8" s="179"/>
      <c r="HC8" s="179"/>
      <c r="HD8" s="179"/>
      <c r="HE8" s="180"/>
      <c r="HF8" s="182"/>
      <c r="HG8" s="166"/>
      <c r="HH8" s="180">
        <v>2795.8225500000003</v>
      </c>
      <c r="HI8" s="181">
        <v>2758.4893600000005</v>
      </c>
      <c r="HJ8" s="182">
        <v>1035.3783800000001</v>
      </c>
    </row>
    <row r="9" spans="1:218" x14ac:dyDescent="0.35">
      <c r="A9" s="166"/>
      <c r="B9" s="178" t="s">
        <v>870</v>
      </c>
      <c r="C9" s="179"/>
      <c r="D9" s="180"/>
      <c r="E9" s="181"/>
      <c r="F9" s="181">
        <v>8.8258700000000001</v>
      </c>
      <c r="G9" s="182">
        <v>8.5166900000000005</v>
      </c>
      <c r="H9" s="180"/>
      <c r="I9" s="182"/>
      <c r="J9" s="180"/>
      <c r="K9" s="182"/>
      <c r="L9" s="180"/>
      <c r="M9" s="181"/>
      <c r="N9" s="181"/>
      <c r="O9" s="181"/>
      <c r="P9" s="181"/>
      <c r="Q9" s="181"/>
      <c r="R9" s="181"/>
      <c r="S9" s="182"/>
      <c r="T9" s="180">
        <v>18.14123</v>
      </c>
      <c r="U9" s="181">
        <v>19.191960000000002</v>
      </c>
      <c r="V9" s="181"/>
      <c r="W9" s="182">
        <v>1.0612699999999999</v>
      </c>
      <c r="X9" s="179"/>
      <c r="Y9" s="180"/>
      <c r="Z9" s="181"/>
      <c r="AA9" s="182">
        <v>23.060680000000001</v>
      </c>
      <c r="AB9" s="180"/>
      <c r="AC9" s="181"/>
      <c r="AD9" s="181"/>
      <c r="AE9" s="181"/>
      <c r="AF9" s="181">
        <v>12.23925</v>
      </c>
      <c r="AG9" s="181">
        <v>24.4617</v>
      </c>
      <c r="AH9" s="182">
        <v>10.27692</v>
      </c>
      <c r="AI9" s="179"/>
      <c r="AJ9" s="179"/>
      <c r="AK9" s="179"/>
      <c r="AL9" s="180">
        <v>217.12262999999999</v>
      </c>
      <c r="AM9" s="182">
        <v>7.9327300000000003</v>
      </c>
      <c r="AN9" s="180"/>
      <c r="AO9" s="182"/>
      <c r="AP9" s="179"/>
      <c r="AQ9" s="180"/>
      <c r="AR9" s="182"/>
      <c r="AS9" s="179"/>
      <c r="AT9" s="179"/>
      <c r="AU9" s="179"/>
      <c r="AV9" s="180"/>
      <c r="AW9" s="181"/>
      <c r="AX9" s="182"/>
      <c r="AY9" s="180"/>
      <c r="AZ9" s="181"/>
      <c r="BA9" s="181"/>
      <c r="BB9" s="181"/>
      <c r="BC9" s="181"/>
      <c r="BD9" s="181"/>
      <c r="BE9" s="181"/>
      <c r="BF9" s="182"/>
      <c r="BG9" s="180"/>
      <c r="BH9" s="182"/>
      <c r="BI9" s="179"/>
      <c r="BJ9" s="180"/>
      <c r="BK9" s="181">
        <v>184.87493000000001</v>
      </c>
      <c r="BL9" s="182"/>
      <c r="BM9" s="180"/>
      <c r="BN9" s="181">
        <v>166.56063</v>
      </c>
      <c r="BO9" s="181">
        <v>168.58996999999999</v>
      </c>
      <c r="BP9" s="181"/>
      <c r="BQ9" s="181"/>
      <c r="BR9" s="181"/>
      <c r="BS9" s="181"/>
      <c r="BT9" s="181"/>
      <c r="BU9" s="181"/>
      <c r="BV9" s="181">
        <v>110.49702000000001</v>
      </c>
      <c r="BW9" s="181">
        <v>206.49456000000001</v>
      </c>
      <c r="BX9" s="181">
        <v>206.11548999999999</v>
      </c>
      <c r="BY9" s="181">
        <v>205.99002999999999</v>
      </c>
      <c r="BZ9" s="182"/>
      <c r="CA9" s="180">
        <v>17.41583</v>
      </c>
      <c r="CB9" s="182">
        <v>44.053669999999997</v>
      </c>
      <c r="CC9" s="179"/>
      <c r="CD9" s="180"/>
      <c r="CE9" s="181"/>
      <c r="CF9" s="181"/>
      <c r="CG9" s="181"/>
      <c r="CH9" s="181"/>
      <c r="CI9" s="181">
        <v>118.14735</v>
      </c>
      <c r="CJ9" s="181">
        <v>47.905140000000003</v>
      </c>
      <c r="CK9" s="181">
        <v>53.710120000000003</v>
      </c>
      <c r="CL9" s="181"/>
      <c r="CM9" s="181"/>
      <c r="CN9" s="181"/>
      <c r="CO9" s="182">
        <v>191.19621000000001</v>
      </c>
      <c r="CP9" s="180">
        <v>180.55348000000001</v>
      </c>
      <c r="CQ9" s="181">
        <v>180.52450999999999</v>
      </c>
      <c r="CR9" s="181">
        <v>181.33356000000001</v>
      </c>
      <c r="CS9" s="182">
        <v>181.02912000000001</v>
      </c>
      <c r="CT9" s="180"/>
      <c r="CU9" s="182"/>
      <c r="CV9" s="180"/>
      <c r="CW9" s="181"/>
      <c r="CX9" s="183"/>
      <c r="CY9" s="180"/>
      <c r="CZ9" s="181"/>
      <c r="DA9" s="181"/>
      <c r="DB9" s="182"/>
      <c r="DC9" s="180"/>
      <c r="DD9" s="181"/>
      <c r="DE9" s="181"/>
      <c r="DF9" s="181"/>
      <c r="DG9" s="181"/>
      <c r="DH9" s="181"/>
      <c r="DI9" s="181"/>
      <c r="DJ9" s="181"/>
      <c r="DK9" s="181"/>
      <c r="DL9" s="181"/>
      <c r="DM9" s="181"/>
      <c r="DN9" s="182"/>
      <c r="DO9" s="184"/>
      <c r="DP9" s="185"/>
      <c r="DQ9" s="185"/>
      <c r="DR9" s="186"/>
      <c r="DS9" s="180"/>
      <c r="DT9" s="181"/>
      <c r="DU9" s="181"/>
      <c r="DV9" s="182"/>
      <c r="DW9" s="179"/>
      <c r="DX9" s="180"/>
      <c r="DY9" s="181"/>
      <c r="DZ9" s="181"/>
      <c r="EA9" s="181"/>
      <c r="EB9" s="181"/>
      <c r="EC9" s="183"/>
      <c r="ED9" s="166"/>
      <c r="EE9" s="179"/>
      <c r="EF9" s="179"/>
      <c r="EG9" s="179"/>
      <c r="EH9" s="179"/>
      <c r="EI9" s="179"/>
      <c r="EJ9" s="179"/>
      <c r="EK9" s="179"/>
      <c r="EL9" s="180"/>
      <c r="EM9" s="182"/>
      <c r="EN9" s="179"/>
      <c r="EO9" s="179"/>
      <c r="EP9" s="179"/>
      <c r="EQ9" s="179"/>
      <c r="ER9" s="179"/>
      <c r="ES9" s="179"/>
      <c r="ET9" s="179"/>
      <c r="EU9" s="179"/>
      <c r="EV9" s="179"/>
      <c r="EW9" s="179"/>
      <c r="EX9" s="179"/>
      <c r="EY9" s="179"/>
      <c r="EZ9" s="179"/>
      <c r="FA9" s="180"/>
      <c r="FB9" s="181"/>
      <c r="FC9" s="181"/>
      <c r="FD9" s="182"/>
      <c r="FE9" s="179"/>
      <c r="FF9" s="179"/>
      <c r="FG9" s="179"/>
      <c r="FH9" s="179"/>
      <c r="FI9" s="179"/>
      <c r="FJ9" s="179"/>
      <c r="FK9" s="179"/>
      <c r="FL9" s="180"/>
      <c r="FM9" s="181"/>
      <c r="FN9" s="181"/>
      <c r="FO9" s="182"/>
      <c r="FP9" s="179"/>
      <c r="FQ9" s="180"/>
      <c r="FR9" s="182"/>
      <c r="FS9" s="180"/>
      <c r="FT9" s="181"/>
      <c r="FU9" s="181"/>
      <c r="FV9" s="181"/>
      <c r="FW9" s="182"/>
      <c r="FX9" s="180"/>
      <c r="FY9" s="182"/>
      <c r="FZ9" s="180"/>
      <c r="GA9" s="181"/>
      <c r="GB9" s="181"/>
      <c r="GC9" s="182"/>
      <c r="GD9" s="179"/>
      <c r="GE9" s="179"/>
      <c r="GF9" s="179"/>
      <c r="GG9" s="180"/>
      <c r="GH9" s="181"/>
      <c r="GI9" s="181"/>
      <c r="GJ9" s="181"/>
      <c r="GK9" s="182"/>
      <c r="GL9" s="179"/>
      <c r="GM9" s="180"/>
      <c r="GN9" s="182"/>
      <c r="GO9" s="166"/>
      <c r="GP9" s="179"/>
      <c r="GQ9" s="180"/>
      <c r="GR9" s="182"/>
      <c r="GS9" s="180"/>
      <c r="GT9" s="182"/>
      <c r="GU9" s="179"/>
      <c r="GV9" s="179"/>
      <c r="GW9" s="179"/>
      <c r="GX9" s="166"/>
      <c r="GY9" s="179"/>
      <c r="GZ9" s="179"/>
      <c r="HA9" s="179"/>
      <c r="HB9" s="179"/>
      <c r="HC9" s="179"/>
      <c r="HD9" s="179"/>
      <c r="HE9" s="180"/>
      <c r="HF9" s="182"/>
      <c r="HG9" s="166"/>
      <c r="HH9" s="180">
        <v>2795.8225500000003</v>
      </c>
      <c r="HI9" s="181">
        <v>2758.4893600000005</v>
      </c>
      <c r="HJ9" s="182">
        <v>1035.3783800000001</v>
      </c>
    </row>
    <row r="10" spans="1:218" x14ac:dyDescent="0.35">
      <c r="A10" s="166"/>
      <c r="B10" s="178" t="s">
        <v>871</v>
      </c>
      <c r="C10" s="179"/>
      <c r="D10" s="180"/>
      <c r="E10" s="181"/>
      <c r="F10" s="181">
        <v>8.8258700000000001</v>
      </c>
      <c r="G10" s="182">
        <v>8.5166900000000005</v>
      </c>
      <c r="H10" s="180"/>
      <c r="I10" s="182"/>
      <c r="J10" s="180"/>
      <c r="K10" s="182"/>
      <c r="L10" s="180"/>
      <c r="M10" s="181"/>
      <c r="N10" s="181"/>
      <c r="O10" s="181"/>
      <c r="P10" s="181"/>
      <c r="Q10" s="181"/>
      <c r="R10" s="181"/>
      <c r="S10" s="182"/>
      <c r="T10" s="180">
        <v>18.14123</v>
      </c>
      <c r="U10" s="181">
        <v>19.191960000000002</v>
      </c>
      <c r="V10" s="181"/>
      <c r="W10" s="182">
        <v>1.0612699999999999</v>
      </c>
      <c r="X10" s="179"/>
      <c r="Y10" s="180"/>
      <c r="Z10" s="181"/>
      <c r="AA10" s="182">
        <v>23.060680000000001</v>
      </c>
      <c r="AB10" s="180"/>
      <c r="AC10" s="181"/>
      <c r="AD10" s="181"/>
      <c r="AE10" s="181"/>
      <c r="AF10" s="181">
        <v>12.23925</v>
      </c>
      <c r="AG10" s="181">
        <v>24.4617</v>
      </c>
      <c r="AH10" s="182">
        <v>10.27692</v>
      </c>
      <c r="AI10" s="179"/>
      <c r="AJ10" s="179"/>
      <c r="AK10" s="179"/>
      <c r="AL10" s="180">
        <v>217.12262999999999</v>
      </c>
      <c r="AM10" s="182">
        <v>7.9327300000000003</v>
      </c>
      <c r="AN10" s="180"/>
      <c r="AO10" s="182"/>
      <c r="AP10" s="179"/>
      <c r="AQ10" s="180"/>
      <c r="AR10" s="182"/>
      <c r="AS10" s="179"/>
      <c r="AT10" s="179"/>
      <c r="AU10" s="179"/>
      <c r="AV10" s="180"/>
      <c r="AW10" s="181"/>
      <c r="AX10" s="182"/>
      <c r="AY10" s="180"/>
      <c r="AZ10" s="181"/>
      <c r="BA10" s="181"/>
      <c r="BB10" s="181"/>
      <c r="BC10" s="181"/>
      <c r="BD10" s="181"/>
      <c r="BE10" s="181"/>
      <c r="BF10" s="182"/>
      <c r="BG10" s="180"/>
      <c r="BH10" s="182"/>
      <c r="BI10" s="179"/>
      <c r="BJ10" s="180"/>
      <c r="BK10" s="181">
        <v>184.87493000000001</v>
      </c>
      <c r="BL10" s="182"/>
      <c r="BM10" s="180"/>
      <c r="BN10" s="181">
        <v>166.56063</v>
      </c>
      <c r="BO10" s="181">
        <v>168.58996999999999</v>
      </c>
      <c r="BP10" s="181"/>
      <c r="BQ10" s="181"/>
      <c r="BR10" s="181"/>
      <c r="BS10" s="181"/>
      <c r="BT10" s="181"/>
      <c r="BU10" s="181"/>
      <c r="BV10" s="181">
        <v>110.49702000000001</v>
      </c>
      <c r="BW10" s="181">
        <v>206.49456000000001</v>
      </c>
      <c r="BX10" s="181">
        <v>206.11548999999999</v>
      </c>
      <c r="BY10" s="181">
        <v>205.99002999999999</v>
      </c>
      <c r="BZ10" s="182"/>
      <c r="CA10" s="180">
        <v>17.41583</v>
      </c>
      <c r="CB10" s="182">
        <v>44.053669999999997</v>
      </c>
      <c r="CC10" s="179"/>
      <c r="CD10" s="180"/>
      <c r="CE10" s="181"/>
      <c r="CF10" s="181"/>
      <c r="CG10" s="181"/>
      <c r="CH10" s="181"/>
      <c r="CI10" s="181">
        <v>118.14735</v>
      </c>
      <c r="CJ10" s="181">
        <v>47.905140000000003</v>
      </c>
      <c r="CK10" s="181">
        <v>53.710120000000003</v>
      </c>
      <c r="CL10" s="181"/>
      <c r="CM10" s="181"/>
      <c r="CN10" s="181"/>
      <c r="CO10" s="182">
        <v>191.19621000000001</v>
      </c>
      <c r="CP10" s="180">
        <v>180.55348000000001</v>
      </c>
      <c r="CQ10" s="181">
        <v>180.52450999999999</v>
      </c>
      <c r="CR10" s="181">
        <v>181.33356000000001</v>
      </c>
      <c r="CS10" s="182">
        <v>181.02912000000001</v>
      </c>
      <c r="CT10" s="180"/>
      <c r="CU10" s="182"/>
      <c r="CV10" s="180"/>
      <c r="CW10" s="181"/>
      <c r="CX10" s="183"/>
      <c r="CY10" s="180"/>
      <c r="CZ10" s="181"/>
      <c r="DA10" s="181"/>
      <c r="DB10" s="182"/>
      <c r="DC10" s="180"/>
      <c r="DD10" s="181"/>
      <c r="DE10" s="181"/>
      <c r="DF10" s="181"/>
      <c r="DG10" s="181"/>
      <c r="DH10" s="181"/>
      <c r="DI10" s="181"/>
      <c r="DJ10" s="181"/>
      <c r="DK10" s="181"/>
      <c r="DL10" s="181"/>
      <c r="DM10" s="181"/>
      <c r="DN10" s="182"/>
      <c r="DO10" s="184"/>
      <c r="DP10" s="185"/>
      <c r="DQ10" s="185"/>
      <c r="DR10" s="186"/>
      <c r="DS10" s="180"/>
      <c r="DT10" s="181"/>
      <c r="DU10" s="181"/>
      <c r="DV10" s="182"/>
      <c r="DW10" s="179"/>
      <c r="DX10" s="180"/>
      <c r="DY10" s="181"/>
      <c r="DZ10" s="181"/>
      <c r="EA10" s="181"/>
      <c r="EB10" s="181"/>
      <c r="EC10" s="183"/>
      <c r="ED10" s="166"/>
      <c r="EE10" s="179"/>
      <c r="EF10" s="179"/>
      <c r="EG10" s="179"/>
      <c r="EH10" s="179"/>
      <c r="EI10" s="179"/>
      <c r="EJ10" s="179"/>
      <c r="EK10" s="179"/>
      <c r="EL10" s="180"/>
      <c r="EM10" s="182"/>
      <c r="EN10" s="179"/>
      <c r="EO10" s="179"/>
      <c r="EP10" s="179"/>
      <c r="EQ10" s="179"/>
      <c r="ER10" s="179"/>
      <c r="ES10" s="179"/>
      <c r="ET10" s="179"/>
      <c r="EU10" s="179"/>
      <c r="EV10" s="179"/>
      <c r="EW10" s="179"/>
      <c r="EX10" s="179"/>
      <c r="EY10" s="179"/>
      <c r="EZ10" s="179"/>
      <c r="FA10" s="180"/>
      <c r="FB10" s="181"/>
      <c r="FC10" s="181"/>
      <c r="FD10" s="182"/>
      <c r="FE10" s="179"/>
      <c r="FF10" s="179"/>
      <c r="FG10" s="179"/>
      <c r="FH10" s="179"/>
      <c r="FI10" s="179"/>
      <c r="FJ10" s="179"/>
      <c r="FK10" s="179"/>
      <c r="FL10" s="180"/>
      <c r="FM10" s="181"/>
      <c r="FN10" s="181"/>
      <c r="FO10" s="182"/>
      <c r="FP10" s="179"/>
      <c r="FQ10" s="180"/>
      <c r="FR10" s="182"/>
      <c r="FS10" s="180"/>
      <c r="FT10" s="181"/>
      <c r="FU10" s="181"/>
      <c r="FV10" s="181"/>
      <c r="FW10" s="182"/>
      <c r="FX10" s="180"/>
      <c r="FY10" s="182"/>
      <c r="FZ10" s="180"/>
      <c r="GA10" s="181"/>
      <c r="GB10" s="181"/>
      <c r="GC10" s="182"/>
      <c r="GD10" s="179"/>
      <c r="GE10" s="179"/>
      <c r="GF10" s="179"/>
      <c r="GG10" s="180"/>
      <c r="GH10" s="181"/>
      <c r="GI10" s="181"/>
      <c r="GJ10" s="181"/>
      <c r="GK10" s="182"/>
      <c r="GL10" s="179"/>
      <c r="GM10" s="180"/>
      <c r="GN10" s="182"/>
      <c r="GO10" s="166"/>
      <c r="GP10" s="179"/>
      <c r="GQ10" s="180"/>
      <c r="GR10" s="182"/>
      <c r="GS10" s="180"/>
      <c r="GT10" s="182"/>
      <c r="GU10" s="179"/>
      <c r="GV10" s="179"/>
      <c r="GW10" s="179"/>
      <c r="GX10" s="166"/>
      <c r="GY10" s="179"/>
      <c r="GZ10" s="179"/>
      <c r="HA10" s="179"/>
      <c r="HB10" s="179"/>
      <c r="HC10" s="179"/>
      <c r="HD10" s="179"/>
      <c r="HE10" s="180"/>
      <c r="HF10" s="182"/>
      <c r="HG10" s="166"/>
      <c r="HH10" s="180">
        <v>2795.8225500000003</v>
      </c>
      <c r="HI10" s="181">
        <v>2758.4893600000005</v>
      </c>
      <c r="HJ10" s="182">
        <v>1035.3783800000001</v>
      </c>
    </row>
    <row r="11" spans="1:218" x14ac:dyDescent="0.35">
      <c r="A11" s="166"/>
      <c r="B11" s="178" t="s">
        <v>872</v>
      </c>
      <c r="C11" s="179"/>
      <c r="D11" s="180"/>
      <c r="E11" s="181"/>
      <c r="F11" s="181">
        <v>8.8258700000000001</v>
      </c>
      <c r="G11" s="182">
        <v>8.5166900000000005</v>
      </c>
      <c r="H11" s="180"/>
      <c r="I11" s="182"/>
      <c r="J11" s="180"/>
      <c r="K11" s="182"/>
      <c r="L11" s="180"/>
      <c r="M11" s="181"/>
      <c r="N11" s="181"/>
      <c r="O11" s="181"/>
      <c r="P11" s="181"/>
      <c r="Q11" s="181"/>
      <c r="R11" s="181"/>
      <c r="S11" s="182"/>
      <c r="T11" s="180">
        <v>18.14123</v>
      </c>
      <c r="U11" s="181">
        <v>19.191960000000002</v>
      </c>
      <c r="V11" s="181"/>
      <c r="W11" s="182">
        <v>1.0612699999999999</v>
      </c>
      <c r="X11" s="179"/>
      <c r="Y11" s="180"/>
      <c r="Z11" s="181"/>
      <c r="AA11" s="182">
        <v>23.060680000000001</v>
      </c>
      <c r="AB11" s="180"/>
      <c r="AC11" s="181"/>
      <c r="AD11" s="181"/>
      <c r="AE11" s="181"/>
      <c r="AF11" s="181">
        <v>12.23925</v>
      </c>
      <c r="AG11" s="181">
        <v>24.4617</v>
      </c>
      <c r="AH11" s="182">
        <v>10.27692</v>
      </c>
      <c r="AI11" s="179"/>
      <c r="AJ11" s="179"/>
      <c r="AK11" s="179"/>
      <c r="AL11" s="180">
        <v>217.12262999999999</v>
      </c>
      <c r="AM11" s="182">
        <v>7.9327300000000003</v>
      </c>
      <c r="AN11" s="180"/>
      <c r="AO11" s="182"/>
      <c r="AP11" s="179"/>
      <c r="AQ11" s="180"/>
      <c r="AR11" s="182"/>
      <c r="AS11" s="179"/>
      <c r="AT11" s="179"/>
      <c r="AU11" s="179"/>
      <c r="AV11" s="180"/>
      <c r="AW11" s="181"/>
      <c r="AX11" s="182"/>
      <c r="AY11" s="180"/>
      <c r="AZ11" s="181"/>
      <c r="BA11" s="181"/>
      <c r="BB11" s="181"/>
      <c r="BC11" s="181"/>
      <c r="BD11" s="181"/>
      <c r="BE11" s="181"/>
      <c r="BF11" s="182"/>
      <c r="BG11" s="180"/>
      <c r="BH11" s="182"/>
      <c r="BI11" s="179"/>
      <c r="BJ11" s="180"/>
      <c r="BK11" s="181">
        <v>184.87493000000001</v>
      </c>
      <c r="BL11" s="182"/>
      <c r="BM11" s="180"/>
      <c r="BN11" s="181">
        <v>166.56063</v>
      </c>
      <c r="BO11" s="181">
        <v>168.58996999999999</v>
      </c>
      <c r="BP11" s="181"/>
      <c r="BQ11" s="181"/>
      <c r="BR11" s="181"/>
      <c r="BS11" s="181"/>
      <c r="BT11" s="181"/>
      <c r="BU11" s="181"/>
      <c r="BV11" s="181">
        <v>110.49702000000001</v>
      </c>
      <c r="BW11" s="181">
        <v>206.49456000000001</v>
      </c>
      <c r="BX11" s="181">
        <v>206.11548999999999</v>
      </c>
      <c r="BY11" s="181">
        <v>205.99002999999999</v>
      </c>
      <c r="BZ11" s="182"/>
      <c r="CA11" s="180">
        <v>17.41583</v>
      </c>
      <c r="CB11" s="182">
        <v>44.053669999999997</v>
      </c>
      <c r="CC11" s="179"/>
      <c r="CD11" s="180"/>
      <c r="CE11" s="181"/>
      <c r="CF11" s="181"/>
      <c r="CG11" s="181"/>
      <c r="CH11" s="181"/>
      <c r="CI11" s="181">
        <v>118.14735</v>
      </c>
      <c r="CJ11" s="181">
        <v>47.905140000000003</v>
      </c>
      <c r="CK11" s="181">
        <v>53.710120000000003</v>
      </c>
      <c r="CL11" s="181"/>
      <c r="CM11" s="181"/>
      <c r="CN11" s="181"/>
      <c r="CO11" s="182">
        <v>191.19621000000001</v>
      </c>
      <c r="CP11" s="180">
        <v>180.55348000000001</v>
      </c>
      <c r="CQ11" s="181">
        <v>180.52450999999999</v>
      </c>
      <c r="CR11" s="181">
        <v>181.33356000000001</v>
      </c>
      <c r="CS11" s="182">
        <v>181.02912000000001</v>
      </c>
      <c r="CT11" s="180"/>
      <c r="CU11" s="182"/>
      <c r="CV11" s="180"/>
      <c r="CW11" s="181"/>
      <c r="CX11" s="183"/>
      <c r="CY11" s="180"/>
      <c r="CZ11" s="181"/>
      <c r="DA11" s="181"/>
      <c r="DB11" s="182"/>
      <c r="DC11" s="180"/>
      <c r="DD11" s="181"/>
      <c r="DE11" s="181"/>
      <c r="DF11" s="181"/>
      <c r="DG11" s="181"/>
      <c r="DH11" s="181"/>
      <c r="DI11" s="181"/>
      <c r="DJ11" s="181"/>
      <c r="DK11" s="181"/>
      <c r="DL11" s="181"/>
      <c r="DM11" s="181"/>
      <c r="DN11" s="182"/>
      <c r="DO11" s="184"/>
      <c r="DP11" s="185"/>
      <c r="DQ11" s="185"/>
      <c r="DR11" s="186"/>
      <c r="DS11" s="180"/>
      <c r="DT11" s="181"/>
      <c r="DU11" s="181"/>
      <c r="DV11" s="182"/>
      <c r="DW11" s="179"/>
      <c r="DX11" s="180"/>
      <c r="DY11" s="181"/>
      <c r="DZ11" s="181"/>
      <c r="EA11" s="181"/>
      <c r="EB11" s="181"/>
      <c r="EC11" s="183"/>
      <c r="ED11" s="166"/>
      <c r="EE11" s="179"/>
      <c r="EF11" s="179"/>
      <c r="EG11" s="179"/>
      <c r="EH11" s="179"/>
      <c r="EI11" s="179"/>
      <c r="EJ11" s="179"/>
      <c r="EK11" s="179"/>
      <c r="EL11" s="180"/>
      <c r="EM11" s="182"/>
      <c r="EN11" s="179"/>
      <c r="EO11" s="179"/>
      <c r="EP11" s="179"/>
      <c r="EQ11" s="179"/>
      <c r="ER11" s="179"/>
      <c r="ES11" s="179"/>
      <c r="ET11" s="179"/>
      <c r="EU11" s="179"/>
      <c r="EV11" s="179"/>
      <c r="EW11" s="179"/>
      <c r="EX11" s="179"/>
      <c r="EY11" s="179"/>
      <c r="EZ11" s="179"/>
      <c r="FA11" s="180"/>
      <c r="FB11" s="181"/>
      <c r="FC11" s="181"/>
      <c r="FD11" s="182"/>
      <c r="FE11" s="179"/>
      <c r="FF11" s="179"/>
      <c r="FG11" s="179"/>
      <c r="FH11" s="179"/>
      <c r="FI11" s="179"/>
      <c r="FJ11" s="179"/>
      <c r="FK11" s="179"/>
      <c r="FL11" s="180"/>
      <c r="FM11" s="181"/>
      <c r="FN11" s="181"/>
      <c r="FO11" s="182"/>
      <c r="FP11" s="179"/>
      <c r="FQ11" s="180"/>
      <c r="FR11" s="182"/>
      <c r="FS11" s="180"/>
      <c r="FT11" s="181"/>
      <c r="FU11" s="181"/>
      <c r="FV11" s="181"/>
      <c r="FW11" s="182"/>
      <c r="FX11" s="180"/>
      <c r="FY11" s="182"/>
      <c r="FZ11" s="180"/>
      <c r="GA11" s="181"/>
      <c r="GB11" s="181"/>
      <c r="GC11" s="182"/>
      <c r="GD11" s="179"/>
      <c r="GE11" s="179"/>
      <c r="GF11" s="179"/>
      <c r="GG11" s="180"/>
      <c r="GH11" s="181"/>
      <c r="GI11" s="181"/>
      <c r="GJ11" s="181"/>
      <c r="GK11" s="182"/>
      <c r="GL11" s="179"/>
      <c r="GM11" s="180"/>
      <c r="GN11" s="182"/>
      <c r="GO11" s="166"/>
      <c r="GP11" s="179"/>
      <c r="GQ11" s="180"/>
      <c r="GR11" s="182"/>
      <c r="GS11" s="180"/>
      <c r="GT11" s="182"/>
      <c r="GU11" s="179"/>
      <c r="GV11" s="179"/>
      <c r="GW11" s="179"/>
      <c r="GX11" s="166"/>
      <c r="GY11" s="179"/>
      <c r="GZ11" s="179"/>
      <c r="HA11" s="179"/>
      <c r="HB11" s="179"/>
      <c r="HC11" s="179"/>
      <c r="HD11" s="179"/>
      <c r="HE11" s="180"/>
      <c r="HF11" s="182"/>
      <c r="HG11" s="166"/>
      <c r="HH11" s="180">
        <v>2795.8225500000003</v>
      </c>
      <c r="HI11" s="181">
        <v>2758.4893600000005</v>
      </c>
      <c r="HJ11" s="182">
        <v>1035.3783800000001</v>
      </c>
    </row>
    <row r="12" spans="1:218" x14ac:dyDescent="0.35">
      <c r="A12" s="166"/>
      <c r="B12" s="178" t="s">
        <v>873</v>
      </c>
      <c r="C12" s="179"/>
      <c r="D12" s="180"/>
      <c r="E12" s="181"/>
      <c r="F12" s="181">
        <v>8.8258700000000001</v>
      </c>
      <c r="G12" s="182">
        <v>8.5166900000000005</v>
      </c>
      <c r="H12" s="180"/>
      <c r="I12" s="182"/>
      <c r="J12" s="180"/>
      <c r="K12" s="182"/>
      <c r="L12" s="180"/>
      <c r="M12" s="181"/>
      <c r="N12" s="181"/>
      <c r="O12" s="181"/>
      <c r="P12" s="181"/>
      <c r="Q12" s="181"/>
      <c r="R12" s="181"/>
      <c r="S12" s="182"/>
      <c r="T12" s="180">
        <v>18.14123</v>
      </c>
      <c r="U12" s="181">
        <v>19.191960000000002</v>
      </c>
      <c r="V12" s="181"/>
      <c r="W12" s="182">
        <v>1.0612699999999999</v>
      </c>
      <c r="X12" s="179"/>
      <c r="Y12" s="180"/>
      <c r="Z12" s="181"/>
      <c r="AA12" s="182">
        <v>23.060680000000001</v>
      </c>
      <c r="AB12" s="180"/>
      <c r="AC12" s="181"/>
      <c r="AD12" s="181"/>
      <c r="AE12" s="181"/>
      <c r="AF12" s="181">
        <v>12.23925</v>
      </c>
      <c r="AG12" s="181">
        <v>24.4617</v>
      </c>
      <c r="AH12" s="182">
        <v>10.27692</v>
      </c>
      <c r="AI12" s="179"/>
      <c r="AJ12" s="179"/>
      <c r="AK12" s="179"/>
      <c r="AL12" s="180">
        <v>217.12262999999999</v>
      </c>
      <c r="AM12" s="182">
        <v>7.9327300000000003</v>
      </c>
      <c r="AN12" s="180"/>
      <c r="AO12" s="182"/>
      <c r="AP12" s="179"/>
      <c r="AQ12" s="180"/>
      <c r="AR12" s="182"/>
      <c r="AS12" s="179"/>
      <c r="AT12" s="179"/>
      <c r="AU12" s="179"/>
      <c r="AV12" s="180"/>
      <c r="AW12" s="181"/>
      <c r="AX12" s="182"/>
      <c r="AY12" s="180"/>
      <c r="AZ12" s="181"/>
      <c r="BA12" s="181"/>
      <c r="BB12" s="181"/>
      <c r="BC12" s="181"/>
      <c r="BD12" s="181"/>
      <c r="BE12" s="181"/>
      <c r="BF12" s="182"/>
      <c r="BG12" s="180"/>
      <c r="BH12" s="182"/>
      <c r="BI12" s="179"/>
      <c r="BJ12" s="180"/>
      <c r="BK12" s="181">
        <v>184.87493000000001</v>
      </c>
      <c r="BL12" s="182"/>
      <c r="BM12" s="180"/>
      <c r="BN12" s="181">
        <v>166.56063</v>
      </c>
      <c r="BO12" s="181">
        <v>168.58996999999999</v>
      </c>
      <c r="BP12" s="181"/>
      <c r="BQ12" s="181"/>
      <c r="BR12" s="181"/>
      <c r="BS12" s="181"/>
      <c r="BT12" s="181"/>
      <c r="BU12" s="181"/>
      <c r="BV12" s="181">
        <v>110.49702000000001</v>
      </c>
      <c r="BW12" s="181">
        <v>206.49456000000001</v>
      </c>
      <c r="BX12" s="181">
        <v>206.11548999999999</v>
      </c>
      <c r="BY12" s="181">
        <v>205.99002999999999</v>
      </c>
      <c r="BZ12" s="182"/>
      <c r="CA12" s="180">
        <v>17.41583</v>
      </c>
      <c r="CB12" s="182">
        <v>44.053669999999997</v>
      </c>
      <c r="CC12" s="179"/>
      <c r="CD12" s="180"/>
      <c r="CE12" s="181"/>
      <c r="CF12" s="181"/>
      <c r="CG12" s="181"/>
      <c r="CH12" s="181"/>
      <c r="CI12" s="181">
        <v>118.14735</v>
      </c>
      <c r="CJ12" s="181">
        <v>47.905140000000003</v>
      </c>
      <c r="CK12" s="181">
        <v>53.710120000000003</v>
      </c>
      <c r="CL12" s="181"/>
      <c r="CM12" s="181"/>
      <c r="CN12" s="181"/>
      <c r="CO12" s="182">
        <v>191.19621000000001</v>
      </c>
      <c r="CP12" s="180">
        <v>180.55348000000001</v>
      </c>
      <c r="CQ12" s="181">
        <v>180.52450999999999</v>
      </c>
      <c r="CR12" s="181">
        <v>181.33356000000001</v>
      </c>
      <c r="CS12" s="182">
        <v>181.02912000000001</v>
      </c>
      <c r="CT12" s="180"/>
      <c r="CU12" s="182"/>
      <c r="CV12" s="180"/>
      <c r="CW12" s="181"/>
      <c r="CX12" s="183"/>
      <c r="CY12" s="180"/>
      <c r="CZ12" s="181"/>
      <c r="DA12" s="181"/>
      <c r="DB12" s="182"/>
      <c r="DC12" s="180"/>
      <c r="DD12" s="181"/>
      <c r="DE12" s="181"/>
      <c r="DF12" s="181"/>
      <c r="DG12" s="181"/>
      <c r="DH12" s="181"/>
      <c r="DI12" s="181"/>
      <c r="DJ12" s="181"/>
      <c r="DK12" s="181"/>
      <c r="DL12" s="181"/>
      <c r="DM12" s="181"/>
      <c r="DN12" s="182"/>
      <c r="DO12" s="184"/>
      <c r="DP12" s="185"/>
      <c r="DQ12" s="185"/>
      <c r="DR12" s="186"/>
      <c r="DS12" s="180"/>
      <c r="DT12" s="181"/>
      <c r="DU12" s="181"/>
      <c r="DV12" s="182"/>
      <c r="DW12" s="179"/>
      <c r="DX12" s="180"/>
      <c r="DY12" s="181"/>
      <c r="DZ12" s="181"/>
      <c r="EA12" s="181"/>
      <c r="EB12" s="181"/>
      <c r="EC12" s="183"/>
      <c r="ED12" s="166"/>
      <c r="EE12" s="179"/>
      <c r="EF12" s="179"/>
      <c r="EG12" s="179"/>
      <c r="EH12" s="179"/>
      <c r="EI12" s="179"/>
      <c r="EJ12" s="179"/>
      <c r="EK12" s="179"/>
      <c r="EL12" s="180"/>
      <c r="EM12" s="182"/>
      <c r="EN12" s="179"/>
      <c r="EO12" s="179"/>
      <c r="EP12" s="179"/>
      <c r="EQ12" s="179"/>
      <c r="ER12" s="179"/>
      <c r="ES12" s="179"/>
      <c r="ET12" s="179"/>
      <c r="EU12" s="179"/>
      <c r="EV12" s="179"/>
      <c r="EW12" s="179"/>
      <c r="EX12" s="179"/>
      <c r="EY12" s="179"/>
      <c r="EZ12" s="179"/>
      <c r="FA12" s="180"/>
      <c r="FB12" s="181"/>
      <c r="FC12" s="181"/>
      <c r="FD12" s="182"/>
      <c r="FE12" s="179"/>
      <c r="FF12" s="179"/>
      <c r="FG12" s="179"/>
      <c r="FH12" s="179"/>
      <c r="FI12" s="179"/>
      <c r="FJ12" s="179"/>
      <c r="FK12" s="179"/>
      <c r="FL12" s="180"/>
      <c r="FM12" s="181"/>
      <c r="FN12" s="181"/>
      <c r="FO12" s="182"/>
      <c r="FP12" s="179"/>
      <c r="FQ12" s="180"/>
      <c r="FR12" s="182"/>
      <c r="FS12" s="180"/>
      <c r="FT12" s="181"/>
      <c r="FU12" s="181"/>
      <c r="FV12" s="181"/>
      <c r="FW12" s="182"/>
      <c r="FX12" s="180"/>
      <c r="FY12" s="182"/>
      <c r="FZ12" s="180"/>
      <c r="GA12" s="181"/>
      <c r="GB12" s="181"/>
      <c r="GC12" s="182"/>
      <c r="GD12" s="179"/>
      <c r="GE12" s="179"/>
      <c r="GF12" s="179"/>
      <c r="GG12" s="180"/>
      <c r="GH12" s="181"/>
      <c r="GI12" s="181"/>
      <c r="GJ12" s="181"/>
      <c r="GK12" s="182"/>
      <c r="GL12" s="179"/>
      <c r="GM12" s="180"/>
      <c r="GN12" s="182"/>
      <c r="GO12" s="166"/>
      <c r="GP12" s="179"/>
      <c r="GQ12" s="180"/>
      <c r="GR12" s="182"/>
      <c r="GS12" s="180"/>
      <c r="GT12" s="182"/>
      <c r="GU12" s="179"/>
      <c r="GV12" s="179"/>
      <c r="GW12" s="179"/>
      <c r="GX12" s="166"/>
      <c r="GY12" s="179"/>
      <c r="GZ12" s="179"/>
      <c r="HA12" s="179"/>
      <c r="HB12" s="179"/>
      <c r="HC12" s="179"/>
      <c r="HD12" s="179"/>
      <c r="HE12" s="180"/>
      <c r="HF12" s="182"/>
      <c r="HG12" s="166"/>
      <c r="HH12" s="180">
        <v>2795.8225500000003</v>
      </c>
      <c r="HI12" s="181">
        <v>2758.4893600000005</v>
      </c>
      <c r="HJ12" s="182">
        <v>1035.3783800000001</v>
      </c>
    </row>
    <row r="13" spans="1:218" x14ac:dyDescent="0.35">
      <c r="A13" s="166"/>
      <c r="B13" s="178" t="s">
        <v>874</v>
      </c>
      <c r="C13" s="179"/>
      <c r="D13" s="180"/>
      <c r="E13" s="181"/>
      <c r="F13" s="181">
        <v>8.8258700000000001</v>
      </c>
      <c r="G13" s="182">
        <v>8.5166900000000005</v>
      </c>
      <c r="H13" s="180"/>
      <c r="I13" s="182"/>
      <c r="J13" s="180"/>
      <c r="K13" s="182"/>
      <c r="L13" s="180"/>
      <c r="M13" s="181"/>
      <c r="N13" s="181"/>
      <c r="O13" s="181"/>
      <c r="P13" s="181"/>
      <c r="Q13" s="181"/>
      <c r="R13" s="181"/>
      <c r="S13" s="182"/>
      <c r="T13" s="180">
        <v>18.14123</v>
      </c>
      <c r="U13" s="181">
        <v>19.191960000000002</v>
      </c>
      <c r="V13" s="181"/>
      <c r="W13" s="182">
        <v>1.0612699999999999</v>
      </c>
      <c r="X13" s="179"/>
      <c r="Y13" s="180"/>
      <c r="Z13" s="181"/>
      <c r="AA13" s="182">
        <v>23.060680000000001</v>
      </c>
      <c r="AB13" s="180"/>
      <c r="AC13" s="181"/>
      <c r="AD13" s="181"/>
      <c r="AE13" s="181"/>
      <c r="AF13" s="181">
        <v>12.23925</v>
      </c>
      <c r="AG13" s="181">
        <v>24.4617</v>
      </c>
      <c r="AH13" s="182">
        <v>10.27692</v>
      </c>
      <c r="AI13" s="179"/>
      <c r="AJ13" s="179"/>
      <c r="AK13" s="179"/>
      <c r="AL13" s="180">
        <v>217.12262999999999</v>
      </c>
      <c r="AM13" s="182">
        <v>7.9327300000000003</v>
      </c>
      <c r="AN13" s="180"/>
      <c r="AO13" s="182"/>
      <c r="AP13" s="179"/>
      <c r="AQ13" s="180"/>
      <c r="AR13" s="182"/>
      <c r="AS13" s="179"/>
      <c r="AT13" s="179"/>
      <c r="AU13" s="179"/>
      <c r="AV13" s="180"/>
      <c r="AW13" s="181"/>
      <c r="AX13" s="182"/>
      <c r="AY13" s="180"/>
      <c r="AZ13" s="181"/>
      <c r="BA13" s="181"/>
      <c r="BB13" s="181"/>
      <c r="BC13" s="181"/>
      <c r="BD13" s="181"/>
      <c r="BE13" s="181"/>
      <c r="BF13" s="182"/>
      <c r="BG13" s="180"/>
      <c r="BH13" s="182"/>
      <c r="BI13" s="179"/>
      <c r="BJ13" s="180"/>
      <c r="BK13" s="181">
        <v>184.87493000000001</v>
      </c>
      <c r="BL13" s="182"/>
      <c r="BM13" s="180"/>
      <c r="BN13" s="181">
        <v>166.56063</v>
      </c>
      <c r="BO13" s="181">
        <v>168.58996999999999</v>
      </c>
      <c r="BP13" s="181"/>
      <c r="BQ13" s="181"/>
      <c r="BR13" s="181"/>
      <c r="BS13" s="181"/>
      <c r="BT13" s="181"/>
      <c r="BU13" s="181"/>
      <c r="BV13" s="181">
        <v>110.49702000000001</v>
      </c>
      <c r="BW13" s="181">
        <v>206.49456000000001</v>
      </c>
      <c r="BX13" s="181">
        <v>206.11548999999999</v>
      </c>
      <c r="BY13" s="181">
        <v>205.99002999999999</v>
      </c>
      <c r="BZ13" s="182"/>
      <c r="CA13" s="180">
        <v>17.41583</v>
      </c>
      <c r="CB13" s="182">
        <v>44.053669999999997</v>
      </c>
      <c r="CC13" s="179"/>
      <c r="CD13" s="180"/>
      <c r="CE13" s="181"/>
      <c r="CF13" s="181"/>
      <c r="CG13" s="181"/>
      <c r="CH13" s="181"/>
      <c r="CI13" s="181">
        <v>118.14735</v>
      </c>
      <c r="CJ13" s="181">
        <v>47.905140000000003</v>
      </c>
      <c r="CK13" s="181">
        <v>53.710120000000003</v>
      </c>
      <c r="CL13" s="181"/>
      <c r="CM13" s="181"/>
      <c r="CN13" s="181"/>
      <c r="CO13" s="182">
        <v>191.19621000000001</v>
      </c>
      <c r="CP13" s="180">
        <v>180.55348000000001</v>
      </c>
      <c r="CQ13" s="181">
        <v>180.52450999999999</v>
      </c>
      <c r="CR13" s="181">
        <v>181.33356000000001</v>
      </c>
      <c r="CS13" s="182">
        <v>181.02912000000001</v>
      </c>
      <c r="CT13" s="180"/>
      <c r="CU13" s="182"/>
      <c r="CV13" s="180"/>
      <c r="CW13" s="181"/>
      <c r="CX13" s="183"/>
      <c r="CY13" s="180"/>
      <c r="CZ13" s="181"/>
      <c r="DA13" s="181"/>
      <c r="DB13" s="182"/>
      <c r="DC13" s="180"/>
      <c r="DD13" s="181"/>
      <c r="DE13" s="181"/>
      <c r="DF13" s="181"/>
      <c r="DG13" s="181"/>
      <c r="DH13" s="181"/>
      <c r="DI13" s="181"/>
      <c r="DJ13" s="181"/>
      <c r="DK13" s="181"/>
      <c r="DL13" s="181"/>
      <c r="DM13" s="181"/>
      <c r="DN13" s="182"/>
      <c r="DO13" s="184"/>
      <c r="DP13" s="185"/>
      <c r="DQ13" s="185"/>
      <c r="DR13" s="186"/>
      <c r="DS13" s="180"/>
      <c r="DT13" s="181"/>
      <c r="DU13" s="181"/>
      <c r="DV13" s="182"/>
      <c r="DW13" s="179"/>
      <c r="DX13" s="180"/>
      <c r="DY13" s="181"/>
      <c r="DZ13" s="181"/>
      <c r="EA13" s="181"/>
      <c r="EB13" s="181"/>
      <c r="EC13" s="183"/>
      <c r="ED13" s="166"/>
      <c r="EE13" s="179"/>
      <c r="EF13" s="179"/>
      <c r="EG13" s="179"/>
      <c r="EH13" s="179"/>
      <c r="EI13" s="179"/>
      <c r="EJ13" s="179"/>
      <c r="EK13" s="179"/>
      <c r="EL13" s="180"/>
      <c r="EM13" s="182"/>
      <c r="EN13" s="179"/>
      <c r="EO13" s="179"/>
      <c r="EP13" s="179"/>
      <c r="EQ13" s="179"/>
      <c r="ER13" s="179"/>
      <c r="ES13" s="179"/>
      <c r="ET13" s="179"/>
      <c r="EU13" s="179"/>
      <c r="EV13" s="179"/>
      <c r="EW13" s="179"/>
      <c r="EX13" s="179"/>
      <c r="EY13" s="179"/>
      <c r="EZ13" s="179"/>
      <c r="FA13" s="180"/>
      <c r="FB13" s="181"/>
      <c r="FC13" s="181"/>
      <c r="FD13" s="182"/>
      <c r="FE13" s="179"/>
      <c r="FF13" s="179"/>
      <c r="FG13" s="179"/>
      <c r="FH13" s="179"/>
      <c r="FI13" s="179"/>
      <c r="FJ13" s="179"/>
      <c r="FK13" s="179"/>
      <c r="FL13" s="180"/>
      <c r="FM13" s="181"/>
      <c r="FN13" s="181"/>
      <c r="FO13" s="182"/>
      <c r="FP13" s="179"/>
      <c r="FQ13" s="180"/>
      <c r="FR13" s="182"/>
      <c r="FS13" s="180"/>
      <c r="FT13" s="181"/>
      <c r="FU13" s="181"/>
      <c r="FV13" s="181"/>
      <c r="FW13" s="182"/>
      <c r="FX13" s="180"/>
      <c r="FY13" s="182"/>
      <c r="FZ13" s="180"/>
      <c r="GA13" s="181"/>
      <c r="GB13" s="181"/>
      <c r="GC13" s="182"/>
      <c r="GD13" s="179"/>
      <c r="GE13" s="179"/>
      <c r="GF13" s="179"/>
      <c r="GG13" s="180"/>
      <c r="GH13" s="181"/>
      <c r="GI13" s="181"/>
      <c r="GJ13" s="181"/>
      <c r="GK13" s="182"/>
      <c r="GL13" s="179"/>
      <c r="GM13" s="180"/>
      <c r="GN13" s="182"/>
      <c r="GO13" s="166"/>
      <c r="GP13" s="179"/>
      <c r="GQ13" s="180"/>
      <c r="GR13" s="182"/>
      <c r="GS13" s="180"/>
      <c r="GT13" s="182"/>
      <c r="GU13" s="179"/>
      <c r="GV13" s="179"/>
      <c r="GW13" s="179"/>
      <c r="GX13" s="166"/>
      <c r="GY13" s="179"/>
      <c r="GZ13" s="179"/>
      <c r="HA13" s="179"/>
      <c r="HB13" s="179"/>
      <c r="HC13" s="179"/>
      <c r="HD13" s="179"/>
      <c r="HE13" s="180"/>
      <c r="HF13" s="182"/>
      <c r="HG13" s="166"/>
      <c r="HH13" s="180">
        <v>2795.8225500000003</v>
      </c>
      <c r="HI13" s="181">
        <v>2758.4893600000005</v>
      </c>
      <c r="HJ13" s="182">
        <v>1035.3783800000001</v>
      </c>
    </row>
    <row r="14" spans="1:218" x14ac:dyDescent="0.35">
      <c r="A14" s="166"/>
      <c r="B14" s="178" t="s">
        <v>875</v>
      </c>
      <c r="C14" s="179"/>
      <c r="D14" s="180"/>
      <c r="E14" s="181"/>
      <c r="F14" s="181">
        <v>8.8258700000000001</v>
      </c>
      <c r="G14" s="182">
        <v>8.5166900000000005</v>
      </c>
      <c r="H14" s="180"/>
      <c r="I14" s="182"/>
      <c r="J14" s="180"/>
      <c r="K14" s="182"/>
      <c r="L14" s="180"/>
      <c r="M14" s="181"/>
      <c r="N14" s="181"/>
      <c r="O14" s="181"/>
      <c r="P14" s="181"/>
      <c r="Q14" s="181"/>
      <c r="R14" s="181"/>
      <c r="S14" s="182"/>
      <c r="T14" s="180">
        <v>18.14123</v>
      </c>
      <c r="U14" s="181">
        <v>19.191960000000002</v>
      </c>
      <c r="V14" s="181"/>
      <c r="W14" s="182">
        <v>1.0612699999999999</v>
      </c>
      <c r="X14" s="179"/>
      <c r="Y14" s="180"/>
      <c r="Z14" s="181"/>
      <c r="AA14" s="182">
        <v>23.060680000000001</v>
      </c>
      <c r="AB14" s="180"/>
      <c r="AC14" s="181"/>
      <c r="AD14" s="181"/>
      <c r="AE14" s="181"/>
      <c r="AF14" s="181">
        <v>12.23925</v>
      </c>
      <c r="AG14" s="181">
        <v>24.4617</v>
      </c>
      <c r="AH14" s="182">
        <v>10.27692</v>
      </c>
      <c r="AI14" s="179"/>
      <c r="AJ14" s="179"/>
      <c r="AK14" s="179"/>
      <c r="AL14" s="180">
        <v>217.12262999999999</v>
      </c>
      <c r="AM14" s="182">
        <v>7.9327300000000003</v>
      </c>
      <c r="AN14" s="180"/>
      <c r="AO14" s="182"/>
      <c r="AP14" s="179"/>
      <c r="AQ14" s="180"/>
      <c r="AR14" s="182"/>
      <c r="AS14" s="179"/>
      <c r="AT14" s="179"/>
      <c r="AU14" s="179"/>
      <c r="AV14" s="180"/>
      <c r="AW14" s="181"/>
      <c r="AX14" s="182"/>
      <c r="AY14" s="180"/>
      <c r="AZ14" s="181"/>
      <c r="BA14" s="181"/>
      <c r="BB14" s="181"/>
      <c r="BC14" s="181"/>
      <c r="BD14" s="181"/>
      <c r="BE14" s="181"/>
      <c r="BF14" s="182"/>
      <c r="BG14" s="180"/>
      <c r="BH14" s="182"/>
      <c r="BI14" s="179"/>
      <c r="BJ14" s="180"/>
      <c r="BK14" s="181">
        <v>184.87493000000001</v>
      </c>
      <c r="BL14" s="182"/>
      <c r="BM14" s="180"/>
      <c r="BN14" s="181">
        <v>166.56063</v>
      </c>
      <c r="BO14" s="181">
        <v>168.58996999999999</v>
      </c>
      <c r="BP14" s="181"/>
      <c r="BQ14" s="181"/>
      <c r="BR14" s="181"/>
      <c r="BS14" s="181"/>
      <c r="BT14" s="181"/>
      <c r="BU14" s="181"/>
      <c r="BV14" s="181">
        <v>110.49702000000001</v>
      </c>
      <c r="BW14" s="181">
        <v>206.49456000000001</v>
      </c>
      <c r="BX14" s="181">
        <v>206.11548999999999</v>
      </c>
      <c r="BY14" s="181">
        <v>205.99002999999999</v>
      </c>
      <c r="BZ14" s="182"/>
      <c r="CA14" s="180">
        <v>17.41583</v>
      </c>
      <c r="CB14" s="182">
        <v>44.053669999999997</v>
      </c>
      <c r="CC14" s="179"/>
      <c r="CD14" s="180"/>
      <c r="CE14" s="181"/>
      <c r="CF14" s="181"/>
      <c r="CG14" s="181"/>
      <c r="CH14" s="181"/>
      <c r="CI14" s="181">
        <v>118.14735</v>
      </c>
      <c r="CJ14" s="181">
        <v>47.905140000000003</v>
      </c>
      <c r="CK14" s="181">
        <v>53.710120000000003</v>
      </c>
      <c r="CL14" s="181"/>
      <c r="CM14" s="181"/>
      <c r="CN14" s="181"/>
      <c r="CO14" s="182">
        <v>191.19621000000001</v>
      </c>
      <c r="CP14" s="180">
        <v>180.55348000000001</v>
      </c>
      <c r="CQ14" s="181">
        <v>180.52450999999999</v>
      </c>
      <c r="CR14" s="181">
        <v>181.33356000000001</v>
      </c>
      <c r="CS14" s="182">
        <v>181.02912000000001</v>
      </c>
      <c r="CT14" s="180"/>
      <c r="CU14" s="182"/>
      <c r="CV14" s="180"/>
      <c r="CW14" s="181"/>
      <c r="CX14" s="183"/>
      <c r="CY14" s="180"/>
      <c r="CZ14" s="181"/>
      <c r="DA14" s="181"/>
      <c r="DB14" s="182"/>
      <c r="DC14" s="180"/>
      <c r="DD14" s="181"/>
      <c r="DE14" s="181"/>
      <c r="DF14" s="181"/>
      <c r="DG14" s="181"/>
      <c r="DH14" s="181"/>
      <c r="DI14" s="181"/>
      <c r="DJ14" s="181"/>
      <c r="DK14" s="181"/>
      <c r="DL14" s="181"/>
      <c r="DM14" s="181"/>
      <c r="DN14" s="182"/>
      <c r="DO14" s="184"/>
      <c r="DP14" s="185"/>
      <c r="DQ14" s="185"/>
      <c r="DR14" s="186"/>
      <c r="DS14" s="180"/>
      <c r="DT14" s="181"/>
      <c r="DU14" s="181"/>
      <c r="DV14" s="182"/>
      <c r="DW14" s="179"/>
      <c r="DX14" s="180"/>
      <c r="DY14" s="181"/>
      <c r="DZ14" s="181"/>
      <c r="EA14" s="181"/>
      <c r="EB14" s="181"/>
      <c r="EC14" s="183"/>
      <c r="ED14" s="166"/>
      <c r="EE14" s="179"/>
      <c r="EF14" s="179"/>
      <c r="EG14" s="179"/>
      <c r="EH14" s="179"/>
      <c r="EI14" s="179"/>
      <c r="EJ14" s="179"/>
      <c r="EK14" s="179"/>
      <c r="EL14" s="180"/>
      <c r="EM14" s="182"/>
      <c r="EN14" s="179"/>
      <c r="EO14" s="179"/>
      <c r="EP14" s="179"/>
      <c r="EQ14" s="179"/>
      <c r="ER14" s="179"/>
      <c r="ES14" s="179"/>
      <c r="ET14" s="179"/>
      <c r="EU14" s="179"/>
      <c r="EV14" s="179"/>
      <c r="EW14" s="179"/>
      <c r="EX14" s="179"/>
      <c r="EY14" s="179"/>
      <c r="EZ14" s="179"/>
      <c r="FA14" s="180"/>
      <c r="FB14" s="181"/>
      <c r="FC14" s="181"/>
      <c r="FD14" s="182"/>
      <c r="FE14" s="179"/>
      <c r="FF14" s="179"/>
      <c r="FG14" s="179"/>
      <c r="FH14" s="179"/>
      <c r="FI14" s="179"/>
      <c r="FJ14" s="179"/>
      <c r="FK14" s="179"/>
      <c r="FL14" s="180"/>
      <c r="FM14" s="181"/>
      <c r="FN14" s="181"/>
      <c r="FO14" s="182"/>
      <c r="FP14" s="179"/>
      <c r="FQ14" s="180"/>
      <c r="FR14" s="182"/>
      <c r="FS14" s="180"/>
      <c r="FT14" s="181"/>
      <c r="FU14" s="181"/>
      <c r="FV14" s="181"/>
      <c r="FW14" s="182"/>
      <c r="FX14" s="180"/>
      <c r="FY14" s="182"/>
      <c r="FZ14" s="180"/>
      <c r="GA14" s="181"/>
      <c r="GB14" s="181"/>
      <c r="GC14" s="182"/>
      <c r="GD14" s="179"/>
      <c r="GE14" s="179"/>
      <c r="GF14" s="179"/>
      <c r="GG14" s="180"/>
      <c r="GH14" s="181"/>
      <c r="GI14" s="181"/>
      <c r="GJ14" s="181"/>
      <c r="GK14" s="182"/>
      <c r="GL14" s="179"/>
      <c r="GM14" s="180"/>
      <c r="GN14" s="182"/>
      <c r="GO14" s="166"/>
      <c r="GP14" s="179"/>
      <c r="GQ14" s="180"/>
      <c r="GR14" s="182"/>
      <c r="GS14" s="180"/>
      <c r="GT14" s="182"/>
      <c r="GU14" s="179"/>
      <c r="GV14" s="179"/>
      <c r="GW14" s="179"/>
      <c r="GX14" s="166"/>
      <c r="GY14" s="179"/>
      <c r="GZ14" s="179"/>
      <c r="HA14" s="179"/>
      <c r="HB14" s="179"/>
      <c r="HC14" s="179"/>
      <c r="HD14" s="179"/>
      <c r="HE14" s="180"/>
      <c r="HF14" s="182"/>
      <c r="HG14" s="166"/>
      <c r="HH14" s="180">
        <v>2795.8225500000003</v>
      </c>
      <c r="HI14" s="181">
        <v>2758.4893600000005</v>
      </c>
      <c r="HJ14" s="182">
        <v>1035.3783800000001</v>
      </c>
    </row>
    <row r="15" spans="1:218" x14ac:dyDescent="0.35">
      <c r="A15" s="166"/>
      <c r="B15" s="178" t="s">
        <v>876</v>
      </c>
      <c r="C15" s="179"/>
      <c r="D15" s="180"/>
      <c r="E15" s="181"/>
      <c r="F15" s="181">
        <v>8.8258700000000001</v>
      </c>
      <c r="G15" s="182">
        <v>8.5166900000000005</v>
      </c>
      <c r="H15" s="180"/>
      <c r="I15" s="182"/>
      <c r="J15" s="180"/>
      <c r="K15" s="182"/>
      <c r="L15" s="180"/>
      <c r="M15" s="181"/>
      <c r="N15" s="181"/>
      <c r="O15" s="181"/>
      <c r="P15" s="181"/>
      <c r="Q15" s="181"/>
      <c r="R15" s="181"/>
      <c r="S15" s="182"/>
      <c r="T15" s="180">
        <v>18.14123</v>
      </c>
      <c r="U15" s="181">
        <v>19.191960000000002</v>
      </c>
      <c r="V15" s="181"/>
      <c r="W15" s="182">
        <v>1.0612699999999999</v>
      </c>
      <c r="X15" s="179"/>
      <c r="Y15" s="180"/>
      <c r="Z15" s="181"/>
      <c r="AA15" s="182">
        <v>23.060680000000001</v>
      </c>
      <c r="AB15" s="180"/>
      <c r="AC15" s="181"/>
      <c r="AD15" s="181"/>
      <c r="AE15" s="181"/>
      <c r="AF15" s="181">
        <v>12.23925</v>
      </c>
      <c r="AG15" s="181">
        <v>24.4617</v>
      </c>
      <c r="AH15" s="182">
        <v>10.27692</v>
      </c>
      <c r="AI15" s="179"/>
      <c r="AJ15" s="179"/>
      <c r="AK15" s="179"/>
      <c r="AL15" s="180">
        <v>217.12262999999999</v>
      </c>
      <c r="AM15" s="182">
        <v>7.9327300000000003</v>
      </c>
      <c r="AN15" s="180"/>
      <c r="AO15" s="182"/>
      <c r="AP15" s="179"/>
      <c r="AQ15" s="180"/>
      <c r="AR15" s="182"/>
      <c r="AS15" s="179"/>
      <c r="AT15" s="179"/>
      <c r="AU15" s="179"/>
      <c r="AV15" s="180"/>
      <c r="AW15" s="181"/>
      <c r="AX15" s="182"/>
      <c r="AY15" s="180"/>
      <c r="AZ15" s="181"/>
      <c r="BA15" s="181"/>
      <c r="BB15" s="181"/>
      <c r="BC15" s="181"/>
      <c r="BD15" s="181"/>
      <c r="BE15" s="181"/>
      <c r="BF15" s="182"/>
      <c r="BG15" s="180"/>
      <c r="BH15" s="182"/>
      <c r="BI15" s="179"/>
      <c r="BJ15" s="180"/>
      <c r="BK15" s="181">
        <v>184.87493000000001</v>
      </c>
      <c r="BL15" s="182"/>
      <c r="BM15" s="180"/>
      <c r="BN15" s="181">
        <v>166.56063</v>
      </c>
      <c r="BO15" s="181">
        <v>168.58996999999999</v>
      </c>
      <c r="BP15" s="181"/>
      <c r="BQ15" s="181"/>
      <c r="BR15" s="181"/>
      <c r="BS15" s="181"/>
      <c r="BT15" s="181"/>
      <c r="BU15" s="181"/>
      <c r="BV15" s="181">
        <v>110.49702000000001</v>
      </c>
      <c r="BW15" s="181">
        <v>206.49456000000001</v>
      </c>
      <c r="BX15" s="181">
        <v>206.11548999999999</v>
      </c>
      <c r="BY15" s="181">
        <v>205.99002999999999</v>
      </c>
      <c r="BZ15" s="182"/>
      <c r="CA15" s="180">
        <v>17.41583</v>
      </c>
      <c r="CB15" s="182">
        <v>44.053669999999997</v>
      </c>
      <c r="CC15" s="179"/>
      <c r="CD15" s="180"/>
      <c r="CE15" s="181"/>
      <c r="CF15" s="181"/>
      <c r="CG15" s="181"/>
      <c r="CH15" s="181"/>
      <c r="CI15" s="181">
        <v>118.14735</v>
      </c>
      <c r="CJ15" s="181">
        <v>47.905140000000003</v>
      </c>
      <c r="CK15" s="181">
        <v>53.710120000000003</v>
      </c>
      <c r="CL15" s="181"/>
      <c r="CM15" s="181"/>
      <c r="CN15" s="181"/>
      <c r="CO15" s="182">
        <v>191.19621000000001</v>
      </c>
      <c r="CP15" s="180">
        <v>180.55348000000001</v>
      </c>
      <c r="CQ15" s="181">
        <v>180.52450999999999</v>
      </c>
      <c r="CR15" s="181">
        <v>181.33356000000001</v>
      </c>
      <c r="CS15" s="182">
        <v>181.02912000000001</v>
      </c>
      <c r="CT15" s="180"/>
      <c r="CU15" s="182"/>
      <c r="CV15" s="180"/>
      <c r="CW15" s="181"/>
      <c r="CX15" s="183"/>
      <c r="CY15" s="180"/>
      <c r="CZ15" s="181"/>
      <c r="DA15" s="181"/>
      <c r="DB15" s="182"/>
      <c r="DC15" s="180"/>
      <c r="DD15" s="181"/>
      <c r="DE15" s="181"/>
      <c r="DF15" s="181"/>
      <c r="DG15" s="181"/>
      <c r="DH15" s="181"/>
      <c r="DI15" s="181"/>
      <c r="DJ15" s="181"/>
      <c r="DK15" s="181"/>
      <c r="DL15" s="181"/>
      <c r="DM15" s="181"/>
      <c r="DN15" s="182"/>
      <c r="DO15" s="184"/>
      <c r="DP15" s="185"/>
      <c r="DQ15" s="185"/>
      <c r="DR15" s="186"/>
      <c r="DS15" s="180"/>
      <c r="DT15" s="181"/>
      <c r="DU15" s="181"/>
      <c r="DV15" s="182"/>
      <c r="DW15" s="179"/>
      <c r="DX15" s="180"/>
      <c r="DY15" s="181"/>
      <c r="DZ15" s="181"/>
      <c r="EA15" s="181"/>
      <c r="EB15" s="181"/>
      <c r="EC15" s="183"/>
      <c r="ED15" s="166"/>
      <c r="EE15" s="179"/>
      <c r="EF15" s="179"/>
      <c r="EG15" s="179"/>
      <c r="EH15" s="179"/>
      <c r="EI15" s="179"/>
      <c r="EJ15" s="179"/>
      <c r="EK15" s="179"/>
      <c r="EL15" s="180"/>
      <c r="EM15" s="182"/>
      <c r="EN15" s="179"/>
      <c r="EO15" s="179"/>
      <c r="EP15" s="179"/>
      <c r="EQ15" s="179"/>
      <c r="ER15" s="179"/>
      <c r="ES15" s="179"/>
      <c r="ET15" s="179"/>
      <c r="EU15" s="179"/>
      <c r="EV15" s="179"/>
      <c r="EW15" s="179"/>
      <c r="EX15" s="179"/>
      <c r="EY15" s="179"/>
      <c r="EZ15" s="179"/>
      <c r="FA15" s="180"/>
      <c r="FB15" s="181"/>
      <c r="FC15" s="181"/>
      <c r="FD15" s="182"/>
      <c r="FE15" s="179"/>
      <c r="FF15" s="179"/>
      <c r="FG15" s="179"/>
      <c r="FH15" s="179"/>
      <c r="FI15" s="179"/>
      <c r="FJ15" s="179"/>
      <c r="FK15" s="179"/>
      <c r="FL15" s="180"/>
      <c r="FM15" s="181"/>
      <c r="FN15" s="181"/>
      <c r="FO15" s="182"/>
      <c r="FP15" s="179"/>
      <c r="FQ15" s="180"/>
      <c r="FR15" s="182"/>
      <c r="FS15" s="180"/>
      <c r="FT15" s="181"/>
      <c r="FU15" s="181"/>
      <c r="FV15" s="181"/>
      <c r="FW15" s="182"/>
      <c r="FX15" s="180"/>
      <c r="FY15" s="182"/>
      <c r="FZ15" s="180"/>
      <c r="GA15" s="181"/>
      <c r="GB15" s="181"/>
      <c r="GC15" s="182"/>
      <c r="GD15" s="179"/>
      <c r="GE15" s="179"/>
      <c r="GF15" s="179"/>
      <c r="GG15" s="180"/>
      <c r="GH15" s="181"/>
      <c r="GI15" s="181"/>
      <c r="GJ15" s="181"/>
      <c r="GK15" s="182"/>
      <c r="GL15" s="179"/>
      <c r="GM15" s="180"/>
      <c r="GN15" s="182"/>
      <c r="GO15" s="166"/>
      <c r="GP15" s="179"/>
      <c r="GQ15" s="180"/>
      <c r="GR15" s="182"/>
      <c r="GS15" s="180"/>
      <c r="GT15" s="182"/>
      <c r="GU15" s="179"/>
      <c r="GV15" s="179"/>
      <c r="GW15" s="179"/>
      <c r="GX15" s="166"/>
      <c r="GY15" s="179"/>
      <c r="GZ15" s="179"/>
      <c r="HA15" s="179"/>
      <c r="HB15" s="179"/>
      <c r="HC15" s="179"/>
      <c r="HD15" s="179"/>
      <c r="HE15" s="180"/>
      <c r="HF15" s="182"/>
      <c r="HG15" s="166"/>
      <c r="HH15" s="180">
        <v>2795.8225500000003</v>
      </c>
      <c r="HI15" s="181">
        <v>2758.4893600000005</v>
      </c>
      <c r="HJ15" s="182">
        <v>1035.3783800000001</v>
      </c>
    </row>
    <row r="16" spans="1:218" x14ac:dyDescent="0.35">
      <c r="A16" s="166"/>
      <c r="B16" s="178" t="s">
        <v>877</v>
      </c>
      <c r="C16" s="179"/>
      <c r="D16" s="180"/>
      <c r="E16" s="181"/>
      <c r="F16" s="181">
        <v>8.8258700000000001</v>
      </c>
      <c r="G16" s="182">
        <v>8.5166900000000005</v>
      </c>
      <c r="H16" s="180"/>
      <c r="I16" s="182"/>
      <c r="J16" s="180"/>
      <c r="K16" s="182"/>
      <c r="L16" s="180"/>
      <c r="M16" s="181"/>
      <c r="N16" s="181"/>
      <c r="O16" s="181"/>
      <c r="P16" s="181"/>
      <c r="Q16" s="181"/>
      <c r="R16" s="181"/>
      <c r="S16" s="182"/>
      <c r="T16" s="180">
        <v>18.14123</v>
      </c>
      <c r="U16" s="181">
        <v>19.191960000000002</v>
      </c>
      <c r="V16" s="181"/>
      <c r="W16" s="182">
        <v>1.0612699999999999</v>
      </c>
      <c r="X16" s="179"/>
      <c r="Y16" s="180"/>
      <c r="Z16" s="181"/>
      <c r="AA16" s="182">
        <v>23.060680000000001</v>
      </c>
      <c r="AB16" s="180"/>
      <c r="AC16" s="181"/>
      <c r="AD16" s="181"/>
      <c r="AE16" s="181"/>
      <c r="AF16" s="181">
        <v>12.23925</v>
      </c>
      <c r="AG16" s="181">
        <v>24.4617</v>
      </c>
      <c r="AH16" s="182">
        <v>10.27692</v>
      </c>
      <c r="AI16" s="179"/>
      <c r="AJ16" s="179"/>
      <c r="AK16" s="179"/>
      <c r="AL16" s="180">
        <v>217.12262999999999</v>
      </c>
      <c r="AM16" s="182">
        <v>7.9327300000000003</v>
      </c>
      <c r="AN16" s="180"/>
      <c r="AO16" s="182"/>
      <c r="AP16" s="179"/>
      <c r="AQ16" s="180"/>
      <c r="AR16" s="182"/>
      <c r="AS16" s="179"/>
      <c r="AT16" s="179"/>
      <c r="AU16" s="179"/>
      <c r="AV16" s="180"/>
      <c r="AW16" s="181"/>
      <c r="AX16" s="182"/>
      <c r="AY16" s="180"/>
      <c r="AZ16" s="181"/>
      <c r="BA16" s="181"/>
      <c r="BB16" s="181"/>
      <c r="BC16" s="181"/>
      <c r="BD16" s="181"/>
      <c r="BE16" s="181"/>
      <c r="BF16" s="182"/>
      <c r="BG16" s="180"/>
      <c r="BH16" s="182"/>
      <c r="BI16" s="179"/>
      <c r="BJ16" s="180"/>
      <c r="BK16" s="181">
        <v>184.87493000000001</v>
      </c>
      <c r="BL16" s="182"/>
      <c r="BM16" s="180"/>
      <c r="BN16" s="181">
        <v>166.56063</v>
      </c>
      <c r="BO16" s="181">
        <v>168.58996999999999</v>
      </c>
      <c r="BP16" s="181"/>
      <c r="BQ16" s="181"/>
      <c r="BR16" s="181"/>
      <c r="BS16" s="181"/>
      <c r="BT16" s="181"/>
      <c r="BU16" s="181"/>
      <c r="BV16" s="181">
        <v>110.49702000000001</v>
      </c>
      <c r="BW16" s="181">
        <v>206.49456000000001</v>
      </c>
      <c r="BX16" s="181">
        <v>206.11548999999999</v>
      </c>
      <c r="BY16" s="181">
        <v>205.99002999999999</v>
      </c>
      <c r="BZ16" s="182"/>
      <c r="CA16" s="180">
        <v>17.41583</v>
      </c>
      <c r="CB16" s="182">
        <v>44.053669999999997</v>
      </c>
      <c r="CC16" s="179"/>
      <c r="CD16" s="180"/>
      <c r="CE16" s="181"/>
      <c r="CF16" s="181"/>
      <c r="CG16" s="181"/>
      <c r="CH16" s="181"/>
      <c r="CI16" s="181">
        <v>118.14735</v>
      </c>
      <c r="CJ16" s="181">
        <v>47.905140000000003</v>
      </c>
      <c r="CK16" s="181">
        <v>53.710120000000003</v>
      </c>
      <c r="CL16" s="181"/>
      <c r="CM16" s="181"/>
      <c r="CN16" s="181"/>
      <c r="CO16" s="182">
        <v>191.19621000000001</v>
      </c>
      <c r="CP16" s="180">
        <v>180.55348000000001</v>
      </c>
      <c r="CQ16" s="181">
        <v>180.52450999999999</v>
      </c>
      <c r="CR16" s="181">
        <v>181.33356000000001</v>
      </c>
      <c r="CS16" s="182">
        <v>181.02912000000001</v>
      </c>
      <c r="CT16" s="180"/>
      <c r="CU16" s="182"/>
      <c r="CV16" s="180"/>
      <c r="CW16" s="181"/>
      <c r="CX16" s="183"/>
      <c r="CY16" s="180"/>
      <c r="CZ16" s="181"/>
      <c r="DA16" s="181"/>
      <c r="DB16" s="182"/>
      <c r="DC16" s="180"/>
      <c r="DD16" s="181"/>
      <c r="DE16" s="181"/>
      <c r="DF16" s="181"/>
      <c r="DG16" s="181"/>
      <c r="DH16" s="181"/>
      <c r="DI16" s="181"/>
      <c r="DJ16" s="181"/>
      <c r="DK16" s="181"/>
      <c r="DL16" s="181"/>
      <c r="DM16" s="181"/>
      <c r="DN16" s="182"/>
      <c r="DO16" s="184"/>
      <c r="DP16" s="185"/>
      <c r="DQ16" s="185"/>
      <c r="DR16" s="186"/>
      <c r="DS16" s="180"/>
      <c r="DT16" s="181"/>
      <c r="DU16" s="181"/>
      <c r="DV16" s="182"/>
      <c r="DW16" s="179"/>
      <c r="DX16" s="180"/>
      <c r="DY16" s="181"/>
      <c r="DZ16" s="181"/>
      <c r="EA16" s="181"/>
      <c r="EB16" s="181"/>
      <c r="EC16" s="183"/>
      <c r="ED16" s="166"/>
      <c r="EE16" s="179"/>
      <c r="EF16" s="179"/>
      <c r="EG16" s="179"/>
      <c r="EH16" s="179"/>
      <c r="EI16" s="179"/>
      <c r="EJ16" s="179"/>
      <c r="EK16" s="179"/>
      <c r="EL16" s="180"/>
      <c r="EM16" s="182"/>
      <c r="EN16" s="179"/>
      <c r="EO16" s="179"/>
      <c r="EP16" s="179"/>
      <c r="EQ16" s="179"/>
      <c r="ER16" s="179"/>
      <c r="ES16" s="179"/>
      <c r="ET16" s="179"/>
      <c r="EU16" s="179"/>
      <c r="EV16" s="179"/>
      <c r="EW16" s="179"/>
      <c r="EX16" s="179"/>
      <c r="EY16" s="179"/>
      <c r="EZ16" s="179"/>
      <c r="FA16" s="180"/>
      <c r="FB16" s="181"/>
      <c r="FC16" s="181"/>
      <c r="FD16" s="182"/>
      <c r="FE16" s="179"/>
      <c r="FF16" s="179"/>
      <c r="FG16" s="179"/>
      <c r="FH16" s="179"/>
      <c r="FI16" s="179"/>
      <c r="FJ16" s="179"/>
      <c r="FK16" s="179"/>
      <c r="FL16" s="180"/>
      <c r="FM16" s="181"/>
      <c r="FN16" s="181"/>
      <c r="FO16" s="182"/>
      <c r="FP16" s="179"/>
      <c r="FQ16" s="180"/>
      <c r="FR16" s="182"/>
      <c r="FS16" s="180"/>
      <c r="FT16" s="181"/>
      <c r="FU16" s="181"/>
      <c r="FV16" s="181"/>
      <c r="FW16" s="182"/>
      <c r="FX16" s="180"/>
      <c r="FY16" s="182"/>
      <c r="FZ16" s="180"/>
      <c r="GA16" s="181"/>
      <c r="GB16" s="181"/>
      <c r="GC16" s="182"/>
      <c r="GD16" s="179"/>
      <c r="GE16" s="179"/>
      <c r="GF16" s="179"/>
      <c r="GG16" s="180"/>
      <c r="GH16" s="181"/>
      <c r="GI16" s="181"/>
      <c r="GJ16" s="181"/>
      <c r="GK16" s="182"/>
      <c r="GL16" s="179"/>
      <c r="GM16" s="180"/>
      <c r="GN16" s="182"/>
      <c r="GO16" s="166"/>
      <c r="GP16" s="179"/>
      <c r="GQ16" s="180"/>
      <c r="GR16" s="182"/>
      <c r="GS16" s="180"/>
      <c r="GT16" s="182"/>
      <c r="GU16" s="179"/>
      <c r="GV16" s="179"/>
      <c r="GW16" s="179"/>
      <c r="GX16" s="166"/>
      <c r="GY16" s="179"/>
      <c r="GZ16" s="179"/>
      <c r="HA16" s="179"/>
      <c r="HB16" s="179"/>
      <c r="HC16" s="179"/>
      <c r="HD16" s="179"/>
      <c r="HE16" s="180"/>
      <c r="HF16" s="182"/>
      <c r="HG16" s="166"/>
      <c r="HH16" s="180">
        <v>2795.8225500000003</v>
      </c>
      <c r="HI16" s="181">
        <v>2758.4893600000005</v>
      </c>
      <c r="HJ16" s="182">
        <v>1035.3783800000001</v>
      </c>
    </row>
    <row r="17" spans="1:218" x14ac:dyDescent="0.35">
      <c r="A17" s="166"/>
      <c r="B17" s="178" t="s">
        <v>878</v>
      </c>
      <c r="C17" s="179"/>
      <c r="D17" s="180"/>
      <c r="E17" s="181"/>
      <c r="F17" s="181">
        <v>8.8258700000000001</v>
      </c>
      <c r="G17" s="182">
        <v>8.5166900000000005</v>
      </c>
      <c r="H17" s="180"/>
      <c r="I17" s="182"/>
      <c r="J17" s="180"/>
      <c r="K17" s="182"/>
      <c r="L17" s="180"/>
      <c r="M17" s="181"/>
      <c r="N17" s="181"/>
      <c r="O17" s="181"/>
      <c r="P17" s="181"/>
      <c r="Q17" s="181"/>
      <c r="R17" s="181"/>
      <c r="S17" s="182"/>
      <c r="T17" s="180">
        <v>18.14123</v>
      </c>
      <c r="U17" s="181">
        <v>19.191960000000002</v>
      </c>
      <c r="V17" s="181"/>
      <c r="W17" s="182">
        <v>1.0612699999999999</v>
      </c>
      <c r="X17" s="179"/>
      <c r="Y17" s="180"/>
      <c r="Z17" s="181"/>
      <c r="AA17" s="182">
        <v>23.060680000000001</v>
      </c>
      <c r="AB17" s="180"/>
      <c r="AC17" s="181"/>
      <c r="AD17" s="181"/>
      <c r="AE17" s="181"/>
      <c r="AF17" s="181">
        <v>12.23925</v>
      </c>
      <c r="AG17" s="181">
        <v>24.4617</v>
      </c>
      <c r="AH17" s="182">
        <v>10.27692</v>
      </c>
      <c r="AI17" s="179"/>
      <c r="AJ17" s="179"/>
      <c r="AK17" s="179"/>
      <c r="AL17" s="180">
        <v>217.12262999999999</v>
      </c>
      <c r="AM17" s="182">
        <v>7.9327300000000003</v>
      </c>
      <c r="AN17" s="180"/>
      <c r="AO17" s="182"/>
      <c r="AP17" s="179"/>
      <c r="AQ17" s="180"/>
      <c r="AR17" s="182"/>
      <c r="AS17" s="179"/>
      <c r="AT17" s="179"/>
      <c r="AU17" s="179"/>
      <c r="AV17" s="180"/>
      <c r="AW17" s="181"/>
      <c r="AX17" s="182"/>
      <c r="AY17" s="180"/>
      <c r="AZ17" s="181"/>
      <c r="BA17" s="181"/>
      <c r="BB17" s="181"/>
      <c r="BC17" s="181"/>
      <c r="BD17" s="181"/>
      <c r="BE17" s="181"/>
      <c r="BF17" s="182"/>
      <c r="BG17" s="180"/>
      <c r="BH17" s="182"/>
      <c r="BI17" s="179"/>
      <c r="BJ17" s="180"/>
      <c r="BK17" s="181">
        <v>184.87493000000001</v>
      </c>
      <c r="BL17" s="182"/>
      <c r="BM17" s="180"/>
      <c r="BN17" s="181">
        <v>166.56063</v>
      </c>
      <c r="BO17" s="181">
        <v>168.58996999999999</v>
      </c>
      <c r="BP17" s="181"/>
      <c r="BQ17" s="181"/>
      <c r="BR17" s="181"/>
      <c r="BS17" s="181"/>
      <c r="BT17" s="181"/>
      <c r="BU17" s="181"/>
      <c r="BV17" s="181">
        <v>110.49702000000001</v>
      </c>
      <c r="BW17" s="181">
        <v>206.49456000000001</v>
      </c>
      <c r="BX17" s="181">
        <v>206.11548999999999</v>
      </c>
      <c r="BY17" s="181">
        <v>205.99002999999999</v>
      </c>
      <c r="BZ17" s="182"/>
      <c r="CA17" s="180">
        <v>17.41583</v>
      </c>
      <c r="CB17" s="182">
        <v>44.053669999999997</v>
      </c>
      <c r="CC17" s="179"/>
      <c r="CD17" s="180"/>
      <c r="CE17" s="181"/>
      <c r="CF17" s="181"/>
      <c r="CG17" s="181"/>
      <c r="CH17" s="181"/>
      <c r="CI17" s="181">
        <v>118.14735</v>
      </c>
      <c r="CJ17" s="181">
        <v>47.905140000000003</v>
      </c>
      <c r="CK17" s="181">
        <v>53.710120000000003</v>
      </c>
      <c r="CL17" s="181"/>
      <c r="CM17" s="181"/>
      <c r="CN17" s="181"/>
      <c r="CO17" s="182">
        <v>191.19621000000001</v>
      </c>
      <c r="CP17" s="180">
        <v>180.55348000000001</v>
      </c>
      <c r="CQ17" s="181">
        <v>180.52450999999999</v>
      </c>
      <c r="CR17" s="181">
        <v>181.33356000000001</v>
      </c>
      <c r="CS17" s="182">
        <v>181.02912000000001</v>
      </c>
      <c r="CT17" s="180"/>
      <c r="CU17" s="182"/>
      <c r="CV17" s="180"/>
      <c r="CW17" s="181"/>
      <c r="CX17" s="183"/>
      <c r="CY17" s="180"/>
      <c r="CZ17" s="181"/>
      <c r="DA17" s="181"/>
      <c r="DB17" s="182"/>
      <c r="DC17" s="180"/>
      <c r="DD17" s="181"/>
      <c r="DE17" s="181"/>
      <c r="DF17" s="181"/>
      <c r="DG17" s="181"/>
      <c r="DH17" s="181"/>
      <c r="DI17" s="181"/>
      <c r="DJ17" s="181"/>
      <c r="DK17" s="181"/>
      <c r="DL17" s="181"/>
      <c r="DM17" s="181"/>
      <c r="DN17" s="182"/>
      <c r="DO17" s="184"/>
      <c r="DP17" s="185"/>
      <c r="DQ17" s="185"/>
      <c r="DR17" s="186"/>
      <c r="DS17" s="180"/>
      <c r="DT17" s="181"/>
      <c r="DU17" s="181"/>
      <c r="DV17" s="182"/>
      <c r="DW17" s="179"/>
      <c r="DX17" s="180"/>
      <c r="DY17" s="181"/>
      <c r="DZ17" s="181"/>
      <c r="EA17" s="181"/>
      <c r="EB17" s="181"/>
      <c r="EC17" s="183"/>
      <c r="ED17" s="166"/>
      <c r="EE17" s="179"/>
      <c r="EF17" s="179"/>
      <c r="EG17" s="179"/>
      <c r="EH17" s="179"/>
      <c r="EI17" s="179"/>
      <c r="EJ17" s="179"/>
      <c r="EK17" s="179"/>
      <c r="EL17" s="180"/>
      <c r="EM17" s="182"/>
      <c r="EN17" s="179"/>
      <c r="EO17" s="179"/>
      <c r="EP17" s="179"/>
      <c r="EQ17" s="179"/>
      <c r="ER17" s="179"/>
      <c r="ES17" s="179"/>
      <c r="ET17" s="179"/>
      <c r="EU17" s="179"/>
      <c r="EV17" s="179"/>
      <c r="EW17" s="179"/>
      <c r="EX17" s="179"/>
      <c r="EY17" s="179"/>
      <c r="EZ17" s="179"/>
      <c r="FA17" s="180"/>
      <c r="FB17" s="181"/>
      <c r="FC17" s="181"/>
      <c r="FD17" s="182"/>
      <c r="FE17" s="179"/>
      <c r="FF17" s="179"/>
      <c r="FG17" s="179"/>
      <c r="FH17" s="179"/>
      <c r="FI17" s="179"/>
      <c r="FJ17" s="179"/>
      <c r="FK17" s="179"/>
      <c r="FL17" s="180"/>
      <c r="FM17" s="181"/>
      <c r="FN17" s="181"/>
      <c r="FO17" s="182"/>
      <c r="FP17" s="179"/>
      <c r="FQ17" s="180"/>
      <c r="FR17" s="182"/>
      <c r="FS17" s="180"/>
      <c r="FT17" s="181"/>
      <c r="FU17" s="181"/>
      <c r="FV17" s="181"/>
      <c r="FW17" s="182"/>
      <c r="FX17" s="180"/>
      <c r="FY17" s="182"/>
      <c r="FZ17" s="180"/>
      <c r="GA17" s="181"/>
      <c r="GB17" s="181"/>
      <c r="GC17" s="182"/>
      <c r="GD17" s="179"/>
      <c r="GE17" s="179"/>
      <c r="GF17" s="179"/>
      <c r="GG17" s="180"/>
      <c r="GH17" s="181"/>
      <c r="GI17" s="181"/>
      <c r="GJ17" s="181"/>
      <c r="GK17" s="182"/>
      <c r="GL17" s="179"/>
      <c r="GM17" s="180"/>
      <c r="GN17" s="182"/>
      <c r="GO17" s="166"/>
      <c r="GP17" s="179"/>
      <c r="GQ17" s="180"/>
      <c r="GR17" s="182"/>
      <c r="GS17" s="180"/>
      <c r="GT17" s="182"/>
      <c r="GU17" s="179"/>
      <c r="GV17" s="179"/>
      <c r="GW17" s="179"/>
      <c r="GX17" s="166"/>
      <c r="GY17" s="179"/>
      <c r="GZ17" s="179"/>
      <c r="HA17" s="179"/>
      <c r="HB17" s="179"/>
      <c r="HC17" s="179"/>
      <c r="HD17" s="179"/>
      <c r="HE17" s="180"/>
      <c r="HF17" s="182"/>
      <c r="HG17" s="166"/>
      <c r="HH17" s="180">
        <v>2795.8225500000003</v>
      </c>
      <c r="HI17" s="181">
        <v>2758.4893600000005</v>
      </c>
      <c r="HJ17" s="182">
        <v>1035.3783800000001</v>
      </c>
    </row>
    <row r="18" spans="1:218" x14ac:dyDescent="0.35">
      <c r="A18" s="166"/>
      <c r="B18" s="178" t="s">
        <v>879</v>
      </c>
      <c r="C18" s="179"/>
      <c r="D18" s="180"/>
      <c r="E18" s="181"/>
      <c r="F18" s="181">
        <v>8.8258700000000001</v>
      </c>
      <c r="G18" s="182">
        <v>8.5166900000000005</v>
      </c>
      <c r="H18" s="180"/>
      <c r="I18" s="182"/>
      <c r="J18" s="180"/>
      <c r="K18" s="182"/>
      <c r="L18" s="180"/>
      <c r="M18" s="181"/>
      <c r="N18" s="181"/>
      <c r="O18" s="181"/>
      <c r="P18" s="181"/>
      <c r="Q18" s="181"/>
      <c r="R18" s="181"/>
      <c r="S18" s="182"/>
      <c r="T18" s="180">
        <v>18.14123</v>
      </c>
      <c r="U18" s="181">
        <v>19.191960000000002</v>
      </c>
      <c r="V18" s="181"/>
      <c r="W18" s="182">
        <v>1.0612699999999999</v>
      </c>
      <c r="X18" s="179"/>
      <c r="Y18" s="180"/>
      <c r="Z18" s="181"/>
      <c r="AA18" s="182">
        <v>23.060680000000001</v>
      </c>
      <c r="AB18" s="180"/>
      <c r="AC18" s="181"/>
      <c r="AD18" s="181"/>
      <c r="AE18" s="181"/>
      <c r="AF18" s="181">
        <v>12.23925</v>
      </c>
      <c r="AG18" s="181">
        <v>24.4617</v>
      </c>
      <c r="AH18" s="182">
        <v>10.27692</v>
      </c>
      <c r="AI18" s="179"/>
      <c r="AJ18" s="179"/>
      <c r="AK18" s="179"/>
      <c r="AL18" s="180">
        <v>217.12262999999999</v>
      </c>
      <c r="AM18" s="182">
        <v>7.9327300000000003</v>
      </c>
      <c r="AN18" s="180"/>
      <c r="AO18" s="182"/>
      <c r="AP18" s="179"/>
      <c r="AQ18" s="180"/>
      <c r="AR18" s="182"/>
      <c r="AS18" s="179"/>
      <c r="AT18" s="179"/>
      <c r="AU18" s="179"/>
      <c r="AV18" s="180"/>
      <c r="AW18" s="181"/>
      <c r="AX18" s="182"/>
      <c r="AY18" s="180"/>
      <c r="AZ18" s="181"/>
      <c r="BA18" s="181"/>
      <c r="BB18" s="181"/>
      <c r="BC18" s="181"/>
      <c r="BD18" s="181"/>
      <c r="BE18" s="181"/>
      <c r="BF18" s="182"/>
      <c r="BG18" s="180"/>
      <c r="BH18" s="182"/>
      <c r="BI18" s="179"/>
      <c r="BJ18" s="180"/>
      <c r="BK18" s="181">
        <v>184.87493000000001</v>
      </c>
      <c r="BL18" s="182"/>
      <c r="BM18" s="180"/>
      <c r="BN18" s="181">
        <v>166.56063</v>
      </c>
      <c r="BO18" s="181">
        <v>168.58996999999999</v>
      </c>
      <c r="BP18" s="181"/>
      <c r="BQ18" s="181"/>
      <c r="BR18" s="181"/>
      <c r="BS18" s="181"/>
      <c r="BT18" s="181"/>
      <c r="BU18" s="181"/>
      <c r="BV18" s="181">
        <v>110.49702000000001</v>
      </c>
      <c r="BW18" s="181">
        <v>206.49456000000001</v>
      </c>
      <c r="BX18" s="181">
        <v>206.11548999999999</v>
      </c>
      <c r="BY18" s="181">
        <v>205.99002999999999</v>
      </c>
      <c r="BZ18" s="182"/>
      <c r="CA18" s="180">
        <v>17.41583</v>
      </c>
      <c r="CB18" s="182">
        <v>44.053669999999997</v>
      </c>
      <c r="CC18" s="179"/>
      <c r="CD18" s="180"/>
      <c r="CE18" s="181"/>
      <c r="CF18" s="181"/>
      <c r="CG18" s="181"/>
      <c r="CH18" s="181"/>
      <c r="CI18" s="181">
        <v>118.14735</v>
      </c>
      <c r="CJ18" s="181">
        <v>47.905140000000003</v>
      </c>
      <c r="CK18" s="181">
        <v>53.710120000000003</v>
      </c>
      <c r="CL18" s="181"/>
      <c r="CM18" s="181"/>
      <c r="CN18" s="181"/>
      <c r="CO18" s="182">
        <v>191.19621000000001</v>
      </c>
      <c r="CP18" s="180">
        <v>180.55348000000001</v>
      </c>
      <c r="CQ18" s="181">
        <v>180.52450999999999</v>
      </c>
      <c r="CR18" s="181">
        <v>181.33356000000001</v>
      </c>
      <c r="CS18" s="182">
        <v>181.02912000000001</v>
      </c>
      <c r="CT18" s="180"/>
      <c r="CU18" s="182"/>
      <c r="CV18" s="180"/>
      <c r="CW18" s="181"/>
      <c r="CX18" s="183"/>
      <c r="CY18" s="180"/>
      <c r="CZ18" s="181"/>
      <c r="DA18" s="181"/>
      <c r="DB18" s="182"/>
      <c r="DC18" s="180"/>
      <c r="DD18" s="181"/>
      <c r="DE18" s="181"/>
      <c r="DF18" s="181"/>
      <c r="DG18" s="181"/>
      <c r="DH18" s="181"/>
      <c r="DI18" s="181"/>
      <c r="DJ18" s="181"/>
      <c r="DK18" s="181"/>
      <c r="DL18" s="181"/>
      <c r="DM18" s="181"/>
      <c r="DN18" s="182"/>
      <c r="DO18" s="184"/>
      <c r="DP18" s="185"/>
      <c r="DQ18" s="185"/>
      <c r="DR18" s="186"/>
      <c r="DS18" s="180"/>
      <c r="DT18" s="181"/>
      <c r="DU18" s="181"/>
      <c r="DV18" s="182"/>
      <c r="DW18" s="179"/>
      <c r="DX18" s="180"/>
      <c r="DY18" s="181"/>
      <c r="DZ18" s="181"/>
      <c r="EA18" s="181"/>
      <c r="EB18" s="181"/>
      <c r="EC18" s="183"/>
      <c r="ED18" s="166"/>
      <c r="EE18" s="179"/>
      <c r="EF18" s="179"/>
      <c r="EG18" s="179"/>
      <c r="EH18" s="179"/>
      <c r="EI18" s="179"/>
      <c r="EJ18" s="179"/>
      <c r="EK18" s="179"/>
      <c r="EL18" s="180"/>
      <c r="EM18" s="182"/>
      <c r="EN18" s="179"/>
      <c r="EO18" s="179"/>
      <c r="EP18" s="179"/>
      <c r="EQ18" s="179"/>
      <c r="ER18" s="179"/>
      <c r="ES18" s="179"/>
      <c r="ET18" s="179"/>
      <c r="EU18" s="179"/>
      <c r="EV18" s="179"/>
      <c r="EW18" s="179"/>
      <c r="EX18" s="179"/>
      <c r="EY18" s="179"/>
      <c r="EZ18" s="179"/>
      <c r="FA18" s="180"/>
      <c r="FB18" s="181"/>
      <c r="FC18" s="181"/>
      <c r="FD18" s="182"/>
      <c r="FE18" s="179"/>
      <c r="FF18" s="179"/>
      <c r="FG18" s="179"/>
      <c r="FH18" s="179"/>
      <c r="FI18" s="179"/>
      <c r="FJ18" s="179"/>
      <c r="FK18" s="179"/>
      <c r="FL18" s="180"/>
      <c r="FM18" s="181"/>
      <c r="FN18" s="181"/>
      <c r="FO18" s="182"/>
      <c r="FP18" s="179"/>
      <c r="FQ18" s="180"/>
      <c r="FR18" s="182"/>
      <c r="FS18" s="180"/>
      <c r="FT18" s="181"/>
      <c r="FU18" s="181"/>
      <c r="FV18" s="181"/>
      <c r="FW18" s="182"/>
      <c r="FX18" s="180"/>
      <c r="FY18" s="182"/>
      <c r="FZ18" s="180"/>
      <c r="GA18" s="181"/>
      <c r="GB18" s="181"/>
      <c r="GC18" s="182"/>
      <c r="GD18" s="179"/>
      <c r="GE18" s="179"/>
      <c r="GF18" s="179"/>
      <c r="GG18" s="180"/>
      <c r="GH18" s="181"/>
      <c r="GI18" s="181"/>
      <c r="GJ18" s="181"/>
      <c r="GK18" s="182"/>
      <c r="GL18" s="179"/>
      <c r="GM18" s="180"/>
      <c r="GN18" s="182"/>
      <c r="GO18" s="166"/>
      <c r="GP18" s="179"/>
      <c r="GQ18" s="180"/>
      <c r="GR18" s="182"/>
      <c r="GS18" s="180"/>
      <c r="GT18" s="182"/>
      <c r="GU18" s="179"/>
      <c r="GV18" s="179"/>
      <c r="GW18" s="179"/>
      <c r="GX18" s="166"/>
      <c r="GY18" s="179"/>
      <c r="GZ18" s="179"/>
      <c r="HA18" s="179"/>
      <c r="HB18" s="179"/>
      <c r="HC18" s="179"/>
      <c r="HD18" s="179"/>
      <c r="HE18" s="180"/>
      <c r="HF18" s="182"/>
      <c r="HG18" s="166"/>
      <c r="HH18" s="180">
        <v>2795.8225500000003</v>
      </c>
      <c r="HI18" s="181">
        <v>2758.4893600000005</v>
      </c>
      <c r="HJ18" s="182">
        <v>1035.3783800000001</v>
      </c>
    </row>
    <row r="19" spans="1:218" x14ac:dyDescent="0.35">
      <c r="A19" s="166"/>
      <c r="B19" s="178" t="s">
        <v>880</v>
      </c>
      <c r="C19" s="179"/>
      <c r="D19" s="180"/>
      <c r="E19" s="181"/>
      <c r="F19" s="181">
        <v>8.8258700000000001</v>
      </c>
      <c r="G19" s="182">
        <v>8.5166900000000005</v>
      </c>
      <c r="H19" s="180"/>
      <c r="I19" s="182"/>
      <c r="J19" s="180"/>
      <c r="K19" s="182"/>
      <c r="L19" s="180"/>
      <c r="M19" s="181"/>
      <c r="N19" s="181"/>
      <c r="O19" s="181"/>
      <c r="P19" s="181"/>
      <c r="Q19" s="181"/>
      <c r="R19" s="181"/>
      <c r="S19" s="182"/>
      <c r="T19" s="180">
        <v>18.14123</v>
      </c>
      <c r="U19" s="181">
        <v>19.191960000000002</v>
      </c>
      <c r="V19" s="181"/>
      <c r="W19" s="182">
        <v>1.0612699999999999</v>
      </c>
      <c r="X19" s="179"/>
      <c r="Y19" s="180"/>
      <c r="Z19" s="181"/>
      <c r="AA19" s="182">
        <v>23.060680000000001</v>
      </c>
      <c r="AB19" s="180"/>
      <c r="AC19" s="181"/>
      <c r="AD19" s="181"/>
      <c r="AE19" s="181"/>
      <c r="AF19" s="181">
        <v>12.23925</v>
      </c>
      <c r="AG19" s="181">
        <v>24.4617</v>
      </c>
      <c r="AH19" s="182">
        <v>10.27692</v>
      </c>
      <c r="AI19" s="179"/>
      <c r="AJ19" s="179"/>
      <c r="AK19" s="179"/>
      <c r="AL19" s="180">
        <v>217.12262999999999</v>
      </c>
      <c r="AM19" s="182">
        <v>7.9327300000000003</v>
      </c>
      <c r="AN19" s="180"/>
      <c r="AO19" s="182"/>
      <c r="AP19" s="179"/>
      <c r="AQ19" s="180"/>
      <c r="AR19" s="182"/>
      <c r="AS19" s="179"/>
      <c r="AT19" s="179"/>
      <c r="AU19" s="179"/>
      <c r="AV19" s="180"/>
      <c r="AW19" s="181"/>
      <c r="AX19" s="182"/>
      <c r="AY19" s="180"/>
      <c r="AZ19" s="181"/>
      <c r="BA19" s="181"/>
      <c r="BB19" s="181"/>
      <c r="BC19" s="181"/>
      <c r="BD19" s="181"/>
      <c r="BE19" s="181"/>
      <c r="BF19" s="182"/>
      <c r="BG19" s="180"/>
      <c r="BH19" s="182"/>
      <c r="BI19" s="179"/>
      <c r="BJ19" s="180"/>
      <c r="BK19" s="181">
        <v>184.87493000000001</v>
      </c>
      <c r="BL19" s="182"/>
      <c r="BM19" s="180"/>
      <c r="BN19" s="181">
        <v>166.56063</v>
      </c>
      <c r="BO19" s="181">
        <v>168.58996999999999</v>
      </c>
      <c r="BP19" s="181"/>
      <c r="BQ19" s="181"/>
      <c r="BR19" s="181"/>
      <c r="BS19" s="181"/>
      <c r="BT19" s="181"/>
      <c r="BU19" s="181"/>
      <c r="BV19" s="181">
        <v>110.49702000000001</v>
      </c>
      <c r="BW19" s="181">
        <v>206.49456000000001</v>
      </c>
      <c r="BX19" s="181">
        <v>206.11548999999999</v>
      </c>
      <c r="BY19" s="181">
        <v>205.99002999999999</v>
      </c>
      <c r="BZ19" s="182"/>
      <c r="CA19" s="180">
        <v>17.41583</v>
      </c>
      <c r="CB19" s="182">
        <v>44.053669999999997</v>
      </c>
      <c r="CC19" s="179"/>
      <c r="CD19" s="180"/>
      <c r="CE19" s="181"/>
      <c r="CF19" s="181"/>
      <c r="CG19" s="181"/>
      <c r="CH19" s="181"/>
      <c r="CI19" s="181">
        <v>118.14735</v>
      </c>
      <c r="CJ19" s="181">
        <v>47.905140000000003</v>
      </c>
      <c r="CK19" s="181">
        <v>53.710120000000003</v>
      </c>
      <c r="CL19" s="181"/>
      <c r="CM19" s="181"/>
      <c r="CN19" s="181"/>
      <c r="CO19" s="182">
        <v>191.19621000000001</v>
      </c>
      <c r="CP19" s="180">
        <v>180.55348000000001</v>
      </c>
      <c r="CQ19" s="181">
        <v>180.52450999999999</v>
      </c>
      <c r="CR19" s="181">
        <v>181.33356000000001</v>
      </c>
      <c r="CS19" s="182">
        <v>181.02912000000001</v>
      </c>
      <c r="CT19" s="180"/>
      <c r="CU19" s="182"/>
      <c r="CV19" s="180"/>
      <c r="CW19" s="181"/>
      <c r="CX19" s="183"/>
      <c r="CY19" s="180"/>
      <c r="CZ19" s="181"/>
      <c r="DA19" s="181"/>
      <c r="DB19" s="182"/>
      <c r="DC19" s="180"/>
      <c r="DD19" s="181"/>
      <c r="DE19" s="181"/>
      <c r="DF19" s="181"/>
      <c r="DG19" s="181"/>
      <c r="DH19" s="181"/>
      <c r="DI19" s="181"/>
      <c r="DJ19" s="181"/>
      <c r="DK19" s="181"/>
      <c r="DL19" s="181"/>
      <c r="DM19" s="181"/>
      <c r="DN19" s="182"/>
      <c r="DO19" s="184"/>
      <c r="DP19" s="185"/>
      <c r="DQ19" s="185"/>
      <c r="DR19" s="186"/>
      <c r="DS19" s="180"/>
      <c r="DT19" s="181"/>
      <c r="DU19" s="181"/>
      <c r="DV19" s="182"/>
      <c r="DW19" s="179"/>
      <c r="DX19" s="180"/>
      <c r="DY19" s="181"/>
      <c r="DZ19" s="181"/>
      <c r="EA19" s="181"/>
      <c r="EB19" s="181"/>
      <c r="EC19" s="183"/>
      <c r="ED19" s="166"/>
      <c r="EE19" s="179">
        <v>2.38483</v>
      </c>
      <c r="EF19" s="179"/>
      <c r="EG19" s="179"/>
      <c r="EH19" s="179"/>
      <c r="EI19" s="179"/>
      <c r="EJ19" s="179"/>
      <c r="EK19" s="179"/>
      <c r="EL19" s="180"/>
      <c r="EM19" s="182"/>
      <c r="EN19" s="179"/>
      <c r="EO19" s="179"/>
      <c r="EP19" s="179"/>
      <c r="EQ19" s="179"/>
      <c r="ER19" s="179"/>
      <c r="ES19" s="179"/>
      <c r="ET19" s="179"/>
      <c r="EU19" s="179"/>
      <c r="EV19" s="179"/>
      <c r="EW19" s="179"/>
      <c r="EX19" s="179"/>
      <c r="EY19" s="179"/>
      <c r="EZ19" s="179"/>
      <c r="FA19" s="180"/>
      <c r="FB19" s="181"/>
      <c r="FC19" s="181"/>
      <c r="FD19" s="182"/>
      <c r="FE19" s="179"/>
      <c r="FF19" s="179"/>
      <c r="FG19" s="179"/>
      <c r="FH19" s="179"/>
      <c r="FI19" s="179"/>
      <c r="FJ19" s="179"/>
      <c r="FK19" s="179"/>
      <c r="FL19" s="180"/>
      <c r="FM19" s="181"/>
      <c r="FN19" s="181"/>
      <c r="FO19" s="182"/>
      <c r="FP19" s="179"/>
      <c r="FQ19" s="180"/>
      <c r="FR19" s="182"/>
      <c r="FS19" s="180"/>
      <c r="FT19" s="181"/>
      <c r="FU19" s="181"/>
      <c r="FV19" s="181"/>
      <c r="FW19" s="182"/>
      <c r="FX19" s="180"/>
      <c r="FY19" s="182"/>
      <c r="FZ19" s="180"/>
      <c r="GA19" s="181"/>
      <c r="GB19" s="181"/>
      <c r="GC19" s="182"/>
      <c r="GD19" s="179"/>
      <c r="GE19" s="179"/>
      <c r="GF19" s="179"/>
      <c r="GG19" s="180"/>
      <c r="GH19" s="181"/>
      <c r="GI19" s="181"/>
      <c r="GJ19" s="181"/>
      <c r="GK19" s="182"/>
      <c r="GL19" s="179"/>
      <c r="GM19" s="180"/>
      <c r="GN19" s="182"/>
      <c r="GO19" s="166"/>
      <c r="GP19" s="179"/>
      <c r="GQ19" s="180"/>
      <c r="GR19" s="182"/>
      <c r="GS19" s="180"/>
      <c r="GT19" s="182"/>
      <c r="GU19" s="179"/>
      <c r="GV19" s="179"/>
      <c r="GW19" s="179"/>
      <c r="GX19" s="166"/>
      <c r="GY19" s="179"/>
      <c r="GZ19" s="179"/>
      <c r="HA19" s="179"/>
      <c r="HB19" s="179"/>
      <c r="HC19" s="179"/>
      <c r="HD19" s="179"/>
      <c r="HE19" s="180"/>
      <c r="HF19" s="182"/>
      <c r="HG19" s="166"/>
      <c r="HH19" s="180">
        <v>2795.8225500000003</v>
      </c>
      <c r="HI19" s="181">
        <v>2758.4893600000005</v>
      </c>
      <c r="HJ19" s="182">
        <v>1035.3783800000001</v>
      </c>
    </row>
    <row r="20" spans="1:218" x14ac:dyDescent="0.35">
      <c r="A20" s="166"/>
      <c r="B20" s="178" t="s">
        <v>881</v>
      </c>
      <c r="C20" s="179"/>
      <c r="D20" s="180"/>
      <c r="E20" s="181"/>
      <c r="F20" s="181">
        <v>8.8258700000000001</v>
      </c>
      <c r="G20" s="182">
        <v>8.5166900000000005</v>
      </c>
      <c r="H20" s="180"/>
      <c r="I20" s="182"/>
      <c r="J20" s="180"/>
      <c r="K20" s="182"/>
      <c r="L20" s="180"/>
      <c r="M20" s="181"/>
      <c r="N20" s="181"/>
      <c r="O20" s="181"/>
      <c r="P20" s="181"/>
      <c r="Q20" s="181"/>
      <c r="R20" s="181"/>
      <c r="S20" s="182"/>
      <c r="T20" s="180">
        <v>18.14123</v>
      </c>
      <c r="U20" s="181">
        <v>19.191960000000002</v>
      </c>
      <c r="V20" s="181"/>
      <c r="W20" s="182">
        <v>1.0612699999999999</v>
      </c>
      <c r="X20" s="179"/>
      <c r="Y20" s="180"/>
      <c r="Z20" s="181"/>
      <c r="AA20" s="182">
        <v>23.060680000000001</v>
      </c>
      <c r="AB20" s="180"/>
      <c r="AC20" s="181"/>
      <c r="AD20" s="181"/>
      <c r="AE20" s="181"/>
      <c r="AF20" s="181">
        <v>12.23925</v>
      </c>
      <c r="AG20" s="181">
        <v>24.4617</v>
      </c>
      <c r="AH20" s="182">
        <v>10.27692</v>
      </c>
      <c r="AI20" s="179"/>
      <c r="AJ20" s="179"/>
      <c r="AK20" s="179"/>
      <c r="AL20" s="180">
        <v>217.12262999999999</v>
      </c>
      <c r="AM20" s="182">
        <v>7.9327300000000003</v>
      </c>
      <c r="AN20" s="180"/>
      <c r="AO20" s="182"/>
      <c r="AP20" s="179"/>
      <c r="AQ20" s="180"/>
      <c r="AR20" s="182"/>
      <c r="AS20" s="179"/>
      <c r="AT20" s="179"/>
      <c r="AU20" s="179"/>
      <c r="AV20" s="180"/>
      <c r="AW20" s="181"/>
      <c r="AX20" s="182"/>
      <c r="AY20" s="180"/>
      <c r="AZ20" s="181"/>
      <c r="BA20" s="181"/>
      <c r="BB20" s="181"/>
      <c r="BC20" s="181"/>
      <c r="BD20" s="181"/>
      <c r="BE20" s="181"/>
      <c r="BF20" s="182"/>
      <c r="BG20" s="180"/>
      <c r="BH20" s="182"/>
      <c r="BI20" s="179"/>
      <c r="BJ20" s="180"/>
      <c r="BK20" s="181">
        <v>184.87493000000001</v>
      </c>
      <c r="BL20" s="182"/>
      <c r="BM20" s="180"/>
      <c r="BN20" s="181">
        <v>166.56063</v>
      </c>
      <c r="BO20" s="181">
        <v>168.58996999999999</v>
      </c>
      <c r="BP20" s="181"/>
      <c r="BQ20" s="181"/>
      <c r="BR20" s="181"/>
      <c r="BS20" s="181"/>
      <c r="BT20" s="181"/>
      <c r="BU20" s="181"/>
      <c r="BV20" s="181">
        <v>110.49702000000001</v>
      </c>
      <c r="BW20" s="181">
        <v>206.49456000000001</v>
      </c>
      <c r="BX20" s="181">
        <v>206.11548999999999</v>
      </c>
      <c r="BY20" s="181">
        <v>205.99002999999999</v>
      </c>
      <c r="BZ20" s="182"/>
      <c r="CA20" s="180">
        <v>17.41583</v>
      </c>
      <c r="CB20" s="182">
        <v>44.053669999999997</v>
      </c>
      <c r="CC20" s="179"/>
      <c r="CD20" s="180"/>
      <c r="CE20" s="181"/>
      <c r="CF20" s="181"/>
      <c r="CG20" s="181"/>
      <c r="CH20" s="181"/>
      <c r="CI20" s="181">
        <v>118.14735</v>
      </c>
      <c r="CJ20" s="181">
        <v>47.905140000000003</v>
      </c>
      <c r="CK20" s="181">
        <v>53.710120000000003</v>
      </c>
      <c r="CL20" s="181"/>
      <c r="CM20" s="181"/>
      <c r="CN20" s="181"/>
      <c r="CO20" s="182">
        <v>191.19621000000001</v>
      </c>
      <c r="CP20" s="180">
        <v>180.55348000000001</v>
      </c>
      <c r="CQ20" s="181">
        <v>180.52450999999999</v>
      </c>
      <c r="CR20" s="181">
        <v>181.33356000000001</v>
      </c>
      <c r="CS20" s="182">
        <v>181.02912000000001</v>
      </c>
      <c r="CT20" s="180"/>
      <c r="CU20" s="182"/>
      <c r="CV20" s="180"/>
      <c r="CW20" s="181"/>
      <c r="CX20" s="183"/>
      <c r="CY20" s="180"/>
      <c r="CZ20" s="181"/>
      <c r="DA20" s="181"/>
      <c r="DB20" s="182"/>
      <c r="DC20" s="180"/>
      <c r="DD20" s="181"/>
      <c r="DE20" s="181"/>
      <c r="DF20" s="181"/>
      <c r="DG20" s="181"/>
      <c r="DH20" s="181"/>
      <c r="DI20" s="181"/>
      <c r="DJ20" s="181"/>
      <c r="DK20" s="181"/>
      <c r="DL20" s="181"/>
      <c r="DM20" s="181"/>
      <c r="DN20" s="182"/>
      <c r="DO20" s="184"/>
      <c r="DP20" s="185"/>
      <c r="DQ20" s="185"/>
      <c r="DR20" s="186"/>
      <c r="DS20" s="180"/>
      <c r="DT20" s="181"/>
      <c r="DU20" s="181"/>
      <c r="DV20" s="182"/>
      <c r="DW20" s="179"/>
      <c r="DX20" s="180"/>
      <c r="DY20" s="181"/>
      <c r="DZ20" s="181"/>
      <c r="EA20" s="181"/>
      <c r="EB20" s="181"/>
      <c r="EC20" s="183"/>
      <c r="ED20" s="166"/>
      <c r="EE20" s="179">
        <v>2.38483</v>
      </c>
      <c r="EF20" s="179"/>
      <c r="EG20" s="179"/>
      <c r="EH20" s="179"/>
      <c r="EI20" s="179"/>
      <c r="EJ20" s="179"/>
      <c r="EK20" s="179"/>
      <c r="EL20" s="180"/>
      <c r="EM20" s="182"/>
      <c r="EN20" s="179"/>
      <c r="EO20" s="179"/>
      <c r="EP20" s="179"/>
      <c r="EQ20" s="179"/>
      <c r="ER20" s="179"/>
      <c r="ES20" s="179"/>
      <c r="ET20" s="179"/>
      <c r="EU20" s="179"/>
      <c r="EV20" s="179"/>
      <c r="EW20" s="179"/>
      <c r="EX20" s="179"/>
      <c r="EY20" s="179"/>
      <c r="EZ20" s="179"/>
      <c r="FA20" s="180"/>
      <c r="FB20" s="181"/>
      <c r="FC20" s="181"/>
      <c r="FD20" s="182"/>
      <c r="FE20" s="179"/>
      <c r="FF20" s="179"/>
      <c r="FG20" s="179"/>
      <c r="FH20" s="179"/>
      <c r="FI20" s="179"/>
      <c r="FJ20" s="179"/>
      <c r="FK20" s="179"/>
      <c r="FL20" s="180"/>
      <c r="FM20" s="181"/>
      <c r="FN20" s="181"/>
      <c r="FO20" s="182"/>
      <c r="FP20" s="179"/>
      <c r="FQ20" s="180"/>
      <c r="FR20" s="182"/>
      <c r="FS20" s="180"/>
      <c r="FT20" s="181"/>
      <c r="FU20" s="181"/>
      <c r="FV20" s="181"/>
      <c r="FW20" s="182"/>
      <c r="FX20" s="180"/>
      <c r="FY20" s="182"/>
      <c r="FZ20" s="180"/>
      <c r="GA20" s="181"/>
      <c r="GB20" s="181"/>
      <c r="GC20" s="182"/>
      <c r="GD20" s="179"/>
      <c r="GE20" s="179"/>
      <c r="GF20" s="179"/>
      <c r="GG20" s="180"/>
      <c r="GH20" s="181"/>
      <c r="GI20" s="181"/>
      <c r="GJ20" s="181"/>
      <c r="GK20" s="182"/>
      <c r="GL20" s="179"/>
      <c r="GM20" s="180"/>
      <c r="GN20" s="182"/>
      <c r="GO20" s="166"/>
      <c r="GP20" s="179"/>
      <c r="GQ20" s="180"/>
      <c r="GR20" s="182"/>
      <c r="GS20" s="180"/>
      <c r="GT20" s="182"/>
      <c r="GU20" s="179"/>
      <c r="GV20" s="179"/>
      <c r="GW20" s="179"/>
      <c r="GX20" s="166"/>
      <c r="GY20" s="179"/>
      <c r="GZ20" s="179"/>
      <c r="HA20" s="179"/>
      <c r="HB20" s="179"/>
      <c r="HC20" s="179"/>
      <c r="HD20" s="179"/>
      <c r="HE20" s="180"/>
      <c r="HF20" s="182"/>
      <c r="HG20" s="166"/>
      <c r="HH20" s="180">
        <v>2795.8225500000003</v>
      </c>
      <c r="HI20" s="181">
        <v>2758.4893600000005</v>
      </c>
      <c r="HJ20" s="182">
        <v>1035.3783800000001</v>
      </c>
    </row>
    <row r="21" spans="1:218" x14ac:dyDescent="0.35">
      <c r="A21" s="166"/>
      <c r="B21" s="178" t="s">
        <v>882</v>
      </c>
      <c r="C21" s="179"/>
      <c r="D21" s="180"/>
      <c r="E21" s="181"/>
      <c r="F21" s="181">
        <v>8.8258700000000001</v>
      </c>
      <c r="G21" s="182">
        <v>8.5166900000000005</v>
      </c>
      <c r="H21" s="180"/>
      <c r="I21" s="182"/>
      <c r="J21" s="180"/>
      <c r="K21" s="182"/>
      <c r="L21" s="180"/>
      <c r="M21" s="181"/>
      <c r="N21" s="181"/>
      <c r="O21" s="181"/>
      <c r="P21" s="181"/>
      <c r="Q21" s="181"/>
      <c r="R21" s="181"/>
      <c r="S21" s="182"/>
      <c r="T21" s="180">
        <v>18.14123</v>
      </c>
      <c r="U21" s="181">
        <v>19.191960000000002</v>
      </c>
      <c r="V21" s="181"/>
      <c r="W21" s="182">
        <v>1.0612699999999999</v>
      </c>
      <c r="X21" s="179"/>
      <c r="Y21" s="180"/>
      <c r="Z21" s="181"/>
      <c r="AA21" s="182">
        <v>23.060680000000001</v>
      </c>
      <c r="AB21" s="180"/>
      <c r="AC21" s="181"/>
      <c r="AD21" s="181"/>
      <c r="AE21" s="181"/>
      <c r="AF21" s="181">
        <v>12.23925</v>
      </c>
      <c r="AG21" s="181">
        <v>24.4617</v>
      </c>
      <c r="AH21" s="182">
        <v>10.27692</v>
      </c>
      <c r="AI21" s="179"/>
      <c r="AJ21" s="179"/>
      <c r="AK21" s="179"/>
      <c r="AL21" s="180">
        <v>217.12262999999999</v>
      </c>
      <c r="AM21" s="182">
        <v>7.9327300000000003</v>
      </c>
      <c r="AN21" s="180"/>
      <c r="AO21" s="182"/>
      <c r="AP21" s="179"/>
      <c r="AQ21" s="180"/>
      <c r="AR21" s="182"/>
      <c r="AS21" s="179"/>
      <c r="AT21" s="179"/>
      <c r="AU21" s="179"/>
      <c r="AV21" s="180"/>
      <c r="AW21" s="181"/>
      <c r="AX21" s="182"/>
      <c r="AY21" s="180"/>
      <c r="AZ21" s="181"/>
      <c r="BA21" s="181"/>
      <c r="BB21" s="181"/>
      <c r="BC21" s="181"/>
      <c r="BD21" s="181"/>
      <c r="BE21" s="181"/>
      <c r="BF21" s="182"/>
      <c r="BG21" s="180"/>
      <c r="BH21" s="182"/>
      <c r="BI21" s="179"/>
      <c r="BJ21" s="180"/>
      <c r="BK21" s="181">
        <v>184.87493000000001</v>
      </c>
      <c r="BL21" s="182"/>
      <c r="BM21" s="180"/>
      <c r="BN21" s="181">
        <v>166.56063</v>
      </c>
      <c r="BO21" s="181">
        <v>168.58996999999999</v>
      </c>
      <c r="BP21" s="181"/>
      <c r="BQ21" s="181"/>
      <c r="BR21" s="181"/>
      <c r="BS21" s="181"/>
      <c r="BT21" s="181"/>
      <c r="BU21" s="181"/>
      <c r="BV21" s="181">
        <v>110.49702000000001</v>
      </c>
      <c r="BW21" s="181">
        <v>206.49456000000001</v>
      </c>
      <c r="BX21" s="181">
        <v>206.11548999999999</v>
      </c>
      <c r="BY21" s="181">
        <v>205.99002999999999</v>
      </c>
      <c r="BZ21" s="182"/>
      <c r="CA21" s="180">
        <v>17.41583</v>
      </c>
      <c r="CB21" s="182">
        <v>44.053669999999997</v>
      </c>
      <c r="CC21" s="179"/>
      <c r="CD21" s="180"/>
      <c r="CE21" s="181"/>
      <c r="CF21" s="181"/>
      <c r="CG21" s="181"/>
      <c r="CH21" s="181"/>
      <c r="CI21" s="181">
        <v>118.14735</v>
      </c>
      <c r="CJ21" s="181">
        <v>47.905140000000003</v>
      </c>
      <c r="CK21" s="181">
        <v>53.710120000000003</v>
      </c>
      <c r="CL21" s="181"/>
      <c r="CM21" s="181"/>
      <c r="CN21" s="181"/>
      <c r="CO21" s="182">
        <v>191.19621000000001</v>
      </c>
      <c r="CP21" s="180">
        <v>180.55348000000001</v>
      </c>
      <c r="CQ21" s="181">
        <v>180.52450999999999</v>
      </c>
      <c r="CR21" s="181">
        <v>181.33356000000001</v>
      </c>
      <c r="CS21" s="182">
        <v>181.02912000000001</v>
      </c>
      <c r="CT21" s="180"/>
      <c r="CU21" s="182"/>
      <c r="CV21" s="180"/>
      <c r="CW21" s="181"/>
      <c r="CX21" s="183"/>
      <c r="CY21" s="180"/>
      <c r="CZ21" s="181"/>
      <c r="DA21" s="181"/>
      <c r="DB21" s="182"/>
      <c r="DC21" s="180"/>
      <c r="DD21" s="181"/>
      <c r="DE21" s="181"/>
      <c r="DF21" s="181"/>
      <c r="DG21" s="181"/>
      <c r="DH21" s="181"/>
      <c r="DI21" s="181"/>
      <c r="DJ21" s="181"/>
      <c r="DK21" s="181"/>
      <c r="DL21" s="181"/>
      <c r="DM21" s="181"/>
      <c r="DN21" s="182"/>
      <c r="DO21" s="184"/>
      <c r="DP21" s="185"/>
      <c r="DQ21" s="185"/>
      <c r="DR21" s="186"/>
      <c r="DS21" s="180"/>
      <c r="DT21" s="181"/>
      <c r="DU21" s="181"/>
      <c r="DV21" s="182"/>
      <c r="DW21" s="179"/>
      <c r="DX21" s="180"/>
      <c r="DY21" s="181"/>
      <c r="DZ21" s="181"/>
      <c r="EA21" s="181"/>
      <c r="EB21" s="181"/>
      <c r="EC21" s="183"/>
      <c r="ED21" s="166"/>
      <c r="EE21" s="179">
        <v>2.38483</v>
      </c>
      <c r="EF21" s="179"/>
      <c r="EG21" s="179"/>
      <c r="EH21" s="179"/>
      <c r="EI21" s="179"/>
      <c r="EJ21" s="179"/>
      <c r="EK21" s="179"/>
      <c r="EL21" s="180"/>
      <c r="EM21" s="182"/>
      <c r="EN21" s="179"/>
      <c r="EO21" s="179"/>
      <c r="EP21" s="179"/>
      <c r="EQ21" s="179"/>
      <c r="ER21" s="179"/>
      <c r="ES21" s="179"/>
      <c r="ET21" s="179"/>
      <c r="EU21" s="179"/>
      <c r="EV21" s="179"/>
      <c r="EW21" s="179"/>
      <c r="EX21" s="179"/>
      <c r="EY21" s="179"/>
      <c r="EZ21" s="179"/>
      <c r="FA21" s="180"/>
      <c r="FB21" s="181"/>
      <c r="FC21" s="181"/>
      <c r="FD21" s="182"/>
      <c r="FE21" s="179"/>
      <c r="FF21" s="179"/>
      <c r="FG21" s="179"/>
      <c r="FH21" s="179"/>
      <c r="FI21" s="179"/>
      <c r="FJ21" s="179"/>
      <c r="FK21" s="179"/>
      <c r="FL21" s="180"/>
      <c r="FM21" s="181"/>
      <c r="FN21" s="181"/>
      <c r="FO21" s="182"/>
      <c r="FP21" s="179"/>
      <c r="FQ21" s="180"/>
      <c r="FR21" s="182"/>
      <c r="FS21" s="180"/>
      <c r="FT21" s="181"/>
      <c r="FU21" s="181"/>
      <c r="FV21" s="181"/>
      <c r="FW21" s="182"/>
      <c r="FX21" s="180"/>
      <c r="FY21" s="182"/>
      <c r="FZ21" s="180"/>
      <c r="GA21" s="181"/>
      <c r="GB21" s="181"/>
      <c r="GC21" s="182"/>
      <c r="GD21" s="179"/>
      <c r="GE21" s="179"/>
      <c r="GF21" s="179"/>
      <c r="GG21" s="180"/>
      <c r="GH21" s="181"/>
      <c r="GI21" s="181"/>
      <c r="GJ21" s="181"/>
      <c r="GK21" s="182"/>
      <c r="GL21" s="179"/>
      <c r="GM21" s="180"/>
      <c r="GN21" s="182"/>
      <c r="GO21" s="166"/>
      <c r="GP21" s="179"/>
      <c r="GQ21" s="180"/>
      <c r="GR21" s="182"/>
      <c r="GS21" s="180"/>
      <c r="GT21" s="182"/>
      <c r="GU21" s="179"/>
      <c r="GV21" s="179"/>
      <c r="GW21" s="179"/>
      <c r="GX21" s="166"/>
      <c r="GY21" s="179"/>
      <c r="GZ21" s="179"/>
      <c r="HA21" s="179"/>
      <c r="HB21" s="179"/>
      <c r="HC21" s="179"/>
      <c r="HD21" s="179"/>
      <c r="HE21" s="180"/>
      <c r="HF21" s="182"/>
      <c r="HG21" s="166"/>
      <c r="HH21" s="180">
        <v>2795.8225500000003</v>
      </c>
      <c r="HI21" s="181">
        <v>2758.4893600000005</v>
      </c>
      <c r="HJ21" s="182">
        <v>1035.3783800000001</v>
      </c>
    </row>
    <row r="22" spans="1:218" x14ac:dyDescent="0.35">
      <c r="A22" s="166"/>
      <c r="B22" s="178" t="s">
        <v>883</v>
      </c>
      <c r="C22" s="179"/>
      <c r="D22" s="180"/>
      <c r="E22" s="181"/>
      <c r="F22" s="181">
        <v>8.8258700000000001</v>
      </c>
      <c r="G22" s="182">
        <v>8.5166900000000005</v>
      </c>
      <c r="H22" s="180"/>
      <c r="I22" s="182"/>
      <c r="J22" s="180"/>
      <c r="K22" s="182"/>
      <c r="L22" s="180"/>
      <c r="M22" s="181"/>
      <c r="N22" s="181"/>
      <c r="O22" s="181"/>
      <c r="P22" s="181"/>
      <c r="Q22" s="181"/>
      <c r="R22" s="181"/>
      <c r="S22" s="182"/>
      <c r="T22" s="180">
        <v>18.14123</v>
      </c>
      <c r="U22" s="181">
        <v>19.191960000000002</v>
      </c>
      <c r="V22" s="181"/>
      <c r="W22" s="182">
        <v>1.0612699999999999</v>
      </c>
      <c r="X22" s="179"/>
      <c r="Y22" s="180"/>
      <c r="Z22" s="181"/>
      <c r="AA22" s="182">
        <v>23.060680000000001</v>
      </c>
      <c r="AB22" s="180"/>
      <c r="AC22" s="181"/>
      <c r="AD22" s="181"/>
      <c r="AE22" s="181"/>
      <c r="AF22" s="181">
        <v>12.23925</v>
      </c>
      <c r="AG22" s="181">
        <v>24.4617</v>
      </c>
      <c r="AH22" s="182">
        <v>10.27692</v>
      </c>
      <c r="AI22" s="179"/>
      <c r="AJ22" s="179"/>
      <c r="AK22" s="179"/>
      <c r="AL22" s="180">
        <v>217.12262999999999</v>
      </c>
      <c r="AM22" s="182">
        <v>7.9327300000000003</v>
      </c>
      <c r="AN22" s="180"/>
      <c r="AO22" s="182"/>
      <c r="AP22" s="179"/>
      <c r="AQ22" s="180"/>
      <c r="AR22" s="182"/>
      <c r="AS22" s="179"/>
      <c r="AT22" s="179"/>
      <c r="AU22" s="179"/>
      <c r="AV22" s="180"/>
      <c r="AW22" s="181"/>
      <c r="AX22" s="182"/>
      <c r="AY22" s="180"/>
      <c r="AZ22" s="181"/>
      <c r="BA22" s="181"/>
      <c r="BB22" s="181"/>
      <c r="BC22" s="181"/>
      <c r="BD22" s="181"/>
      <c r="BE22" s="181"/>
      <c r="BF22" s="182"/>
      <c r="BG22" s="180"/>
      <c r="BH22" s="182"/>
      <c r="BI22" s="179"/>
      <c r="BJ22" s="180"/>
      <c r="BK22" s="181">
        <v>184.87493000000001</v>
      </c>
      <c r="BL22" s="182"/>
      <c r="BM22" s="180"/>
      <c r="BN22" s="181">
        <v>166.56063</v>
      </c>
      <c r="BO22" s="181">
        <v>168.58996999999999</v>
      </c>
      <c r="BP22" s="181"/>
      <c r="BQ22" s="181"/>
      <c r="BR22" s="181"/>
      <c r="BS22" s="181"/>
      <c r="BT22" s="181"/>
      <c r="BU22" s="181"/>
      <c r="BV22" s="181">
        <v>110.49702000000001</v>
      </c>
      <c r="BW22" s="181">
        <v>206.49456000000001</v>
      </c>
      <c r="BX22" s="181">
        <v>206.11548999999999</v>
      </c>
      <c r="BY22" s="181">
        <v>205.99002999999999</v>
      </c>
      <c r="BZ22" s="182"/>
      <c r="CA22" s="180">
        <v>17.41583</v>
      </c>
      <c r="CB22" s="182">
        <v>44.053669999999997</v>
      </c>
      <c r="CC22" s="179"/>
      <c r="CD22" s="180"/>
      <c r="CE22" s="181"/>
      <c r="CF22" s="181"/>
      <c r="CG22" s="181"/>
      <c r="CH22" s="181"/>
      <c r="CI22" s="181">
        <v>118.14735</v>
      </c>
      <c r="CJ22" s="181">
        <v>47.905140000000003</v>
      </c>
      <c r="CK22" s="181">
        <v>53.710120000000003</v>
      </c>
      <c r="CL22" s="181"/>
      <c r="CM22" s="181"/>
      <c r="CN22" s="181"/>
      <c r="CO22" s="182">
        <v>191.19621000000001</v>
      </c>
      <c r="CP22" s="180">
        <v>180.55348000000001</v>
      </c>
      <c r="CQ22" s="181">
        <v>180.52450999999999</v>
      </c>
      <c r="CR22" s="181">
        <v>181.33356000000001</v>
      </c>
      <c r="CS22" s="182">
        <v>181.02912000000001</v>
      </c>
      <c r="CT22" s="180"/>
      <c r="CU22" s="182"/>
      <c r="CV22" s="180"/>
      <c r="CW22" s="181"/>
      <c r="CX22" s="183"/>
      <c r="CY22" s="180"/>
      <c r="CZ22" s="181"/>
      <c r="DA22" s="181"/>
      <c r="DB22" s="182"/>
      <c r="DC22" s="180"/>
      <c r="DD22" s="181"/>
      <c r="DE22" s="181"/>
      <c r="DF22" s="181"/>
      <c r="DG22" s="181"/>
      <c r="DH22" s="181"/>
      <c r="DI22" s="181"/>
      <c r="DJ22" s="181"/>
      <c r="DK22" s="181"/>
      <c r="DL22" s="181"/>
      <c r="DM22" s="181"/>
      <c r="DN22" s="182"/>
      <c r="DO22" s="184"/>
      <c r="DP22" s="185"/>
      <c r="DQ22" s="185"/>
      <c r="DR22" s="186"/>
      <c r="DS22" s="180"/>
      <c r="DT22" s="181"/>
      <c r="DU22" s="181"/>
      <c r="DV22" s="182"/>
      <c r="DW22" s="179"/>
      <c r="DX22" s="180"/>
      <c r="DY22" s="181"/>
      <c r="DZ22" s="181"/>
      <c r="EA22" s="181"/>
      <c r="EB22" s="181"/>
      <c r="EC22" s="183"/>
      <c r="ED22" s="166"/>
      <c r="EE22" s="179">
        <v>2.38483</v>
      </c>
      <c r="EF22" s="179"/>
      <c r="EG22" s="179"/>
      <c r="EH22" s="179"/>
      <c r="EI22" s="179"/>
      <c r="EJ22" s="179"/>
      <c r="EK22" s="179"/>
      <c r="EL22" s="180"/>
      <c r="EM22" s="182"/>
      <c r="EN22" s="179"/>
      <c r="EO22" s="179"/>
      <c r="EP22" s="179"/>
      <c r="EQ22" s="179"/>
      <c r="ER22" s="179"/>
      <c r="ES22" s="179"/>
      <c r="ET22" s="179"/>
      <c r="EU22" s="179"/>
      <c r="EV22" s="179"/>
      <c r="EW22" s="179"/>
      <c r="EX22" s="179"/>
      <c r="EY22" s="179"/>
      <c r="EZ22" s="179"/>
      <c r="FA22" s="180"/>
      <c r="FB22" s="181"/>
      <c r="FC22" s="181"/>
      <c r="FD22" s="182"/>
      <c r="FE22" s="179"/>
      <c r="FF22" s="179"/>
      <c r="FG22" s="179"/>
      <c r="FH22" s="179"/>
      <c r="FI22" s="179"/>
      <c r="FJ22" s="179"/>
      <c r="FK22" s="179"/>
      <c r="FL22" s="180"/>
      <c r="FM22" s="181"/>
      <c r="FN22" s="181"/>
      <c r="FO22" s="182"/>
      <c r="FP22" s="179"/>
      <c r="FQ22" s="180"/>
      <c r="FR22" s="182"/>
      <c r="FS22" s="180"/>
      <c r="FT22" s="181"/>
      <c r="FU22" s="181"/>
      <c r="FV22" s="181"/>
      <c r="FW22" s="182"/>
      <c r="FX22" s="180"/>
      <c r="FY22" s="182"/>
      <c r="FZ22" s="180"/>
      <c r="GA22" s="181"/>
      <c r="GB22" s="181"/>
      <c r="GC22" s="182"/>
      <c r="GD22" s="179"/>
      <c r="GE22" s="179"/>
      <c r="GF22" s="179"/>
      <c r="GG22" s="180"/>
      <c r="GH22" s="181"/>
      <c r="GI22" s="181"/>
      <c r="GJ22" s="181"/>
      <c r="GK22" s="182"/>
      <c r="GL22" s="179"/>
      <c r="GM22" s="180"/>
      <c r="GN22" s="182"/>
      <c r="GO22" s="166"/>
      <c r="GP22" s="179"/>
      <c r="GQ22" s="180"/>
      <c r="GR22" s="182"/>
      <c r="GS22" s="180"/>
      <c r="GT22" s="182"/>
      <c r="GU22" s="179"/>
      <c r="GV22" s="179"/>
      <c r="GW22" s="179"/>
      <c r="GX22" s="166"/>
      <c r="GY22" s="179"/>
      <c r="GZ22" s="179"/>
      <c r="HA22" s="179"/>
      <c r="HB22" s="179"/>
      <c r="HC22" s="179"/>
      <c r="HD22" s="179"/>
      <c r="HE22" s="180"/>
      <c r="HF22" s="182"/>
      <c r="HG22" s="166"/>
      <c r="HH22" s="180">
        <v>2795.8225500000003</v>
      </c>
      <c r="HI22" s="181">
        <v>2758.4893600000005</v>
      </c>
      <c r="HJ22" s="182">
        <v>1035.3783800000001</v>
      </c>
    </row>
    <row r="23" spans="1:218" x14ac:dyDescent="0.35">
      <c r="A23" s="166"/>
      <c r="B23" s="178" t="s">
        <v>884</v>
      </c>
      <c r="C23" s="179"/>
      <c r="D23" s="180"/>
      <c r="E23" s="181"/>
      <c r="F23" s="181">
        <v>8.8258700000000001</v>
      </c>
      <c r="G23" s="182">
        <v>8.5166900000000005</v>
      </c>
      <c r="H23" s="180"/>
      <c r="I23" s="182"/>
      <c r="J23" s="180"/>
      <c r="K23" s="182"/>
      <c r="L23" s="180"/>
      <c r="M23" s="181"/>
      <c r="N23" s="181"/>
      <c r="O23" s="181"/>
      <c r="P23" s="181"/>
      <c r="Q23" s="181"/>
      <c r="R23" s="181"/>
      <c r="S23" s="182"/>
      <c r="T23" s="180">
        <v>18.14123</v>
      </c>
      <c r="U23" s="181">
        <v>19.191960000000002</v>
      </c>
      <c r="V23" s="181"/>
      <c r="W23" s="182">
        <v>1.0612699999999999</v>
      </c>
      <c r="X23" s="179"/>
      <c r="Y23" s="180"/>
      <c r="Z23" s="181"/>
      <c r="AA23" s="182">
        <v>23.060680000000001</v>
      </c>
      <c r="AB23" s="180"/>
      <c r="AC23" s="181"/>
      <c r="AD23" s="181"/>
      <c r="AE23" s="181"/>
      <c r="AF23" s="181">
        <v>12.23925</v>
      </c>
      <c r="AG23" s="181">
        <v>24.4617</v>
      </c>
      <c r="AH23" s="182">
        <v>10.27692</v>
      </c>
      <c r="AI23" s="179"/>
      <c r="AJ23" s="179"/>
      <c r="AK23" s="179"/>
      <c r="AL23" s="180">
        <v>217.12262999999999</v>
      </c>
      <c r="AM23" s="182">
        <v>7.9327300000000003</v>
      </c>
      <c r="AN23" s="180"/>
      <c r="AO23" s="182"/>
      <c r="AP23" s="179"/>
      <c r="AQ23" s="180"/>
      <c r="AR23" s="182"/>
      <c r="AS23" s="179"/>
      <c r="AT23" s="179"/>
      <c r="AU23" s="179"/>
      <c r="AV23" s="180"/>
      <c r="AW23" s="181"/>
      <c r="AX23" s="182"/>
      <c r="AY23" s="180"/>
      <c r="AZ23" s="181"/>
      <c r="BA23" s="181"/>
      <c r="BB23" s="181"/>
      <c r="BC23" s="181"/>
      <c r="BD23" s="181"/>
      <c r="BE23" s="181"/>
      <c r="BF23" s="182"/>
      <c r="BG23" s="180"/>
      <c r="BH23" s="182"/>
      <c r="BI23" s="179"/>
      <c r="BJ23" s="180"/>
      <c r="BK23" s="181">
        <v>184.87493000000001</v>
      </c>
      <c r="BL23" s="182"/>
      <c r="BM23" s="180"/>
      <c r="BN23" s="181">
        <v>166.56063</v>
      </c>
      <c r="BO23" s="181">
        <v>168.58996999999999</v>
      </c>
      <c r="BP23" s="181"/>
      <c r="BQ23" s="181"/>
      <c r="BR23" s="181"/>
      <c r="BS23" s="181"/>
      <c r="BT23" s="181"/>
      <c r="BU23" s="181"/>
      <c r="BV23" s="181">
        <v>110.49702000000001</v>
      </c>
      <c r="BW23" s="181">
        <v>206.49456000000001</v>
      </c>
      <c r="BX23" s="181">
        <v>206.11548999999999</v>
      </c>
      <c r="BY23" s="181">
        <v>205.99002999999999</v>
      </c>
      <c r="BZ23" s="182"/>
      <c r="CA23" s="180">
        <v>17.41583</v>
      </c>
      <c r="CB23" s="182">
        <v>44.053669999999997</v>
      </c>
      <c r="CC23" s="179"/>
      <c r="CD23" s="180"/>
      <c r="CE23" s="181"/>
      <c r="CF23" s="181"/>
      <c r="CG23" s="181"/>
      <c r="CH23" s="181"/>
      <c r="CI23" s="181">
        <v>118.14735</v>
      </c>
      <c r="CJ23" s="181">
        <v>47.905140000000003</v>
      </c>
      <c r="CK23" s="181">
        <v>53.710120000000003</v>
      </c>
      <c r="CL23" s="181"/>
      <c r="CM23" s="181"/>
      <c r="CN23" s="181"/>
      <c r="CO23" s="182">
        <v>191.19621000000001</v>
      </c>
      <c r="CP23" s="180">
        <v>180.55348000000001</v>
      </c>
      <c r="CQ23" s="181">
        <v>180.52450999999999</v>
      </c>
      <c r="CR23" s="181">
        <v>181.33356000000001</v>
      </c>
      <c r="CS23" s="182">
        <v>181.02912000000001</v>
      </c>
      <c r="CT23" s="180"/>
      <c r="CU23" s="182"/>
      <c r="CV23" s="180"/>
      <c r="CW23" s="181"/>
      <c r="CX23" s="183"/>
      <c r="CY23" s="180"/>
      <c r="CZ23" s="181"/>
      <c r="DA23" s="181"/>
      <c r="DB23" s="182"/>
      <c r="DC23" s="180"/>
      <c r="DD23" s="181"/>
      <c r="DE23" s="181"/>
      <c r="DF23" s="181"/>
      <c r="DG23" s="181"/>
      <c r="DH23" s="181"/>
      <c r="DI23" s="181"/>
      <c r="DJ23" s="181"/>
      <c r="DK23" s="181"/>
      <c r="DL23" s="181"/>
      <c r="DM23" s="181"/>
      <c r="DN23" s="182"/>
      <c r="DO23" s="184"/>
      <c r="DP23" s="185"/>
      <c r="DQ23" s="185"/>
      <c r="DR23" s="186"/>
      <c r="DS23" s="180"/>
      <c r="DT23" s="181"/>
      <c r="DU23" s="181"/>
      <c r="DV23" s="182"/>
      <c r="DW23" s="179"/>
      <c r="DX23" s="180"/>
      <c r="DY23" s="181"/>
      <c r="DZ23" s="181"/>
      <c r="EA23" s="181"/>
      <c r="EB23" s="181"/>
      <c r="EC23" s="183"/>
      <c r="ED23" s="166"/>
      <c r="EE23" s="179">
        <v>2.38483</v>
      </c>
      <c r="EF23" s="179"/>
      <c r="EG23" s="179"/>
      <c r="EH23" s="179"/>
      <c r="EI23" s="179"/>
      <c r="EJ23" s="179"/>
      <c r="EK23" s="179"/>
      <c r="EL23" s="180"/>
      <c r="EM23" s="182"/>
      <c r="EN23" s="179"/>
      <c r="EO23" s="179"/>
      <c r="EP23" s="179"/>
      <c r="EQ23" s="179"/>
      <c r="ER23" s="179"/>
      <c r="ES23" s="179"/>
      <c r="ET23" s="179"/>
      <c r="EU23" s="179"/>
      <c r="EV23" s="179"/>
      <c r="EW23" s="179"/>
      <c r="EX23" s="179"/>
      <c r="EY23" s="179"/>
      <c r="EZ23" s="179"/>
      <c r="FA23" s="180"/>
      <c r="FB23" s="181"/>
      <c r="FC23" s="181"/>
      <c r="FD23" s="182"/>
      <c r="FE23" s="179"/>
      <c r="FF23" s="179"/>
      <c r="FG23" s="179"/>
      <c r="FH23" s="179"/>
      <c r="FI23" s="179"/>
      <c r="FJ23" s="179"/>
      <c r="FK23" s="179"/>
      <c r="FL23" s="180"/>
      <c r="FM23" s="181"/>
      <c r="FN23" s="181"/>
      <c r="FO23" s="182"/>
      <c r="FP23" s="179"/>
      <c r="FQ23" s="180"/>
      <c r="FR23" s="182"/>
      <c r="FS23" s="180"/>
      <c r="FT23" s="181"/>
      <c r="FU23" s="181"/>
      <c r="FV23" s="181"/>
      <c r="FW23" s="182"/>
      <c r="FX23" s="180"/>
      <c r="FY23" s="182"/>
      <c r="FZ23" s="180"/>
      <c r="GA23" s="181"/>
      <c r="GB23" s="181"/>
      <c r="GC23" s="182"/>
      <c r="GD23" s="179"/>
      <c r="GE23" s="179"/>
      <c r="GF23" s="179"/>
      <c r="GG23" s="180"/>
      <c r="GH23" s="181"/>
      <c r="GI23" s="181"/>
      <c r="GJ23" s="181"/>
      <c r="GK23" s="182"/>
      <c r="GL23" s="179"/>
      <c r="GM23" s="180"/>
      <c r="GN23" s="182"/>
      <c r="GO23" s="166"/>
      <c r="GP23" s="179"/>
      <c r="GQ23" s="180"/>
      <c r="GR23" s="182"/>
      <c r="GS23" s="180"/>
      <c r="GT23" s="182"/>
      <c r="GU23" s="179"/>
      <c r="GV23" s="179"/>
      <c r="GW23" s="179"/>
      <c r="GX23" s="166"/>
      <c r="GY23" s="179"/>
      <c r="GZ23" s="179"/>
      <c r="HA23" s="179"/>
      <c r="HB23" s="179"/>
      <c r="HC23" s="179"/>
      <c r="HD23" s="179"/>
      <c r="HE23" s="180"/>
      <c r="HF23" s="182"/>
      <c r="HG23" s="166"/>
      <c r="HH23" s="180">
        <v>2795.8225500000003</v>
      </c>
      <c r="HI23" s="181">
        <v>2758.4893600000005</v>
      </c>
      <c r="HJ23" s="182">
        <v>1035.3783800000001</v>
      </c>
    </row>
    <row r="24" spans="1:218" x14ac:dyDescent="0.35">
      <c r="A24" s="166"/>
      <c r="B24" s="178" t="s">
        <v>885</v>
      </c>
      <c r="C24" s="179"/>
      <c r="D24" s="180"/>
      <c r="E24" s="181"/>
      <c r="F24" s="181">
        <v>8.8258700000000001</v>
      </c>
      <c r="G24" s="182">
        <v>8.5166900000000005</v>
      </c>
      <c r="H24" s="180"/>
      <c r="I24" s="182"/>
      <c r="J24" s="180"/>
      <c r="K24" s="182"/>
      <c r="L24" s="180"/>
      <c r="M24" s="181"/>
      <c r="N24" s="181"/>
      <c r="O24" s="181"/>
      <c r="P24" s="181"/>
      <c r="Q24" s="181"/>
      <c r="R24" s="181"/>
      <c r="S24" s="182"/>
      <c r="T24" s="180">
        <v>18.14123</v>
      </c>
      <c r="U24" s="181">
        <v>19.191960000000002</v>
      </c>
      <c r="V24" s="181"/>
      <c r="W24" s="182">
        <v>1.0612699999999999</v>
      </c>
      <c r="X24" s="179"/>
      <c r="Y24" s="180"/>
      <c r="Z24" s="181"/>
      <c r="AA24" s="182">
        <v>23.060680000000001</v>
      </c>
      <c r="AB24" s="180"/>
      <c r="AC24" s="181"/>
      <c r="AD24" s="181"/>
      <c r="AE24" s="181"/>
      <c r="AF24" s="181">
        <v>12.23925</v>
      </c>
      <c r="AG24" s="181">
        <v>24.4617</v>
      </c>
      <c r="AH24" s="182">
        <v>10.27692</v>
      </c>
      <c r="AI24" s="179"/>
      <c r="AJ24" s="179"/>
      <c r="AK24" s="179"/>
      <c r="AL24" s="180">
        <v>217.12262999999999</v>
      </c>
      <c r="AM24" s="182">
        <v>7.9327300000000003</v>
      </c>
      <c r="AN24" s="180"/>
      <c r="AO24" s="182"/>
      <c r="AP24" s="179"/>
      <c r="AQ24" s="180"/>
      <c r="AR24" s="182"/>
      <c r="AS24" s="179"/>
      <c r="AT24" s="179"/>
      <c r="AU24" s="179"/>
      <c r="AV24" s="180"/>
      <c r="AW24" s="181"/>
      <c r="AX24" s="182"/>
      <c r="AY24" s="180"/>
      <c r="AZ24" s="181"/>
      <c r="BA24" s="181"/>
      <c r="BB24" s="181"/>
      <c r="BC24" s="181"/>
      <c r="BD24" s="181"/>
      <c r="BE24" s="181"/>
      <c r="BF24" s="182"/>
      <c r="BG24" s="180"/>
      <c r="BH24" s="182"/>
      <c r="BI24" s="179"/>
      <c r="BJ24" s="180"/>
      <c r="BK24" s="181">
        <v>184.87493000000001</v>
      </c>
      <c r="BL24" s="182"/>
      <c r="BM24" s="180"/>
      <c r="BN24" s="181">
        <v>166.56063</v>
      </c>
      <c r="BO24" s="181">
        <v>168.58996999999999</v>
      </c>
      <c r="BP24" s="181"/>
      <c r="BQ24" s="181"/>
      <c r="BR24" s="181"/>
      <c r="BS24" s="181"/>
      <c r="BT24" s="181"/>
      <c r="BU24" s="181"/>
      <c r="BV24" s="181">
        <v>110.49702000000001</v>
      </c>
      <c r="BW24" s="181">
        <v>206.49456000000001</v>
      </c>
      <c r="BX24" s="181">
        <v>206.11548999999999</v>
      </c>
      <c r="BY24" s="181">
        <v>205.99002999999999</v>
      </c>
      <c r="BZ24" s="182"/>
      <c r="CA24" s="180">
        <v>17.41583</v>
      </c>
      <c r="CB24" s="182">
        <v>44.053669999999997</v>
      </c>
      <c r="CC24" s="179"/>
      <c r="CD24" s="180"/>
      <c r="CE24" s="181"/>
      <c r="CF24" s="181"/>
      <c r="CG24" s="181"/>
      <c r="CH24" s="181"/>
      <c r="CI24" s="181">
        <v>118.14735</v>
      </c>
      <c r="CJ24" s="181">
        <v>47.905140000000003</v>
      </c>
      <c r="CK24" s="181">
        <v>53.710120000000003</v>
      </c>
      <c r="CL24" s="181"/>
      <c r="CM24" s="181"/>
      <c r="CN24" s="181"/>
      <c r="CO24" s="182">
        <v>191.19621000000001</v>
      </c>
      <c r="CP24" s="180">
        <v>180.55348000000001</v>
      </c>
      <c r="CQ24" s="181">
        <v>180.52450999999999</v>
      </c>
      <c r="CR24" s="181">
        <v>181.33356000000001</v>
      </c>
      <c r="CS24" s="182">
        <v>181.02912000000001</v>
      </c>
      <c r="CT24" s="180"/>
      <c r="CU24" s="182"/>
      <c r="CV24" s="180"/>
      <c r="CW24" s="181"/>
      <c r="CX24" s="183"/>
      <c r="CY24" s="180"/>
      <c r="CZ24" s="181"/>
      <c r="DA24" s="181"/>
      <c r="DB24" s="182"/>
      <c r="DC24" s="180"/>
      <c r="DD24" s="181"/>
      <c r="DE24" s="181"/>
      <c r="DF24" s="181"/>
      <c r="DG24" s="181"/>
      <c r="DH24" s="181"/>
      <c r="DI24" s="181"/>
      <c r="DJ24" s="181"/>
      <c r="DK24" s="181"/>
      <c r="DL24" s="181"/>
      <c r="DM24" s="181"/>
      <c r="DN24" s="182"/>
      <c r="DO24" s="184"/>
      <c r="DP24" s="185"/>
      <c r="DQ24" s="185"/>
      <c r="DR24" s="186"/>
      <c r="DS24" s="180"/>
      <c r="DT24" s="181"/>
      <c r="DU24" s="181"/>
      <c r="DV24" s="182"/>
      <c r="DW24" s="179"/>
      <c r="DX24" s="180"/>
      <c r="DY24" s="181"/>
      <c r="DZ24" s="181"/>
      <c r="EA24" s="181"/>
      <c r="EB24" s="181"/>
      <c r="EC24" s="183"/>
      <c r="ED24" s="166"/>
      <c r="EE24" s="179">
        <v>2.38483</v>
      </c>
      <c r="EF24" s="179"/>
      <c r="EG24" s="179"/>
      <c r="EH24" s="179"/>
      <c r="EI24" s="179"/>
      <c r="EJ24" s="179"/>
      <c r="EK24" s="179"/>
      <c r="EL24" s="180"/>
      <c r="EM24" s="182"/>
      <c r="EN24" s="179"/>
      <c r="EO24" s="179"/>
      <c r="EP24" s="179"/>
      <c r="EQ24" s="179"/>
      <c r="ER24" s="179"/>
      <c r="ES24" s="179"/>
      <c r="ET24" s="179"/>
      <c r="EU24" s="179"/>
      <c r="EV24" s="179"/>
      <c r="EW24" s="179"/>
      <c r="EX24" s="179"/>
      <c r="EY24" s="179"/>
      <c r="EZ24" s="179"/>
      <c r="FA24" s="180"/>
      <c r="FB24" s="181"/>
      <c r="FC24" s="181"/>
      <c r="FD24" s="182"/>
      <c r="FE24" s="179"/>
      <c r="FF24" s="179"/>
      <c r="FG24" s="179"/>
      <c r="FH24" s="179"/>
      <c r="FI24" s="179"/>
      <c r="FJ24" s="179"/>
      <c r="FK24" s="179"/>
      <c r="FL24" s="180"/>
      <c r="FM24" s="181"/>
      <c r="FN24" s="181"/>
      <c r="FO24" s="182"/>
      <c r="FP24" s="179"/>
      <c r="FQ24" s="180"/>
      <c r="FR24" s="182"/>
      <c r="FS24" s="180"/>
      <c r="FT24" s="181"/>
      <c r="FU24" s="181"/>
      <c r="FV24" s="181"/>
      <c r="FW24" s="182"/>
      <c r="FX24" s="180"/>
      <c r="FY24" s="182"/>
      <c r="FZ24" s="180"/>
      <c r="GA24" s="181"/>
      <c r="GB24" s="181"/>
      <c r="GC24" s="182"/>
      <c r="GD24" s="179"/>
      <c r="GE24" s="179"/>
      <c r="GF24" s="179"/>
      <c r="GG24" s="180"/>
      <c r="GH24" s="181"/>
      <c r="GI24" s="181"/>
      <c r="GJ24" s="181"/>
      <c r="GK24" s="182"/>
      <c r="GL24" s="179"/>
      <c r="GM24" s="180"/>
      <c r="GN24" s="182"/>
      <c r="GO24" s="166"/>
      <c r="GP24" s="179"/>
      <c r="GQ24" s="180"/>
      <c r="GR24" s="182"/>
      <c r="GS24" s="180"/>
      <c r="GT24" s="182"/>
      <c r="GU24" s="179"/>
      <c r="GV24" s="179"/>
      <c r="GW24" s="179"/>
      <c r="GX24" s="166"/>
      <c r="GY24" s="179"/>
      <c r="GZ24" s="179"/>
      <c r="HA24" s="179"/>
      <c r="HB24" s="179"/>
      <c r="HC24" s="179"/>
      <c r="HD24" s="179"/>
      <c r="HE24" s="180"/>
      <c r="HF24" s="182"/>
      <c r="HG24" s="166"/>
      <c r="HH24" s="180">
        <v>2795.8225500000003</v>
      </c>
      <c r="HI24" s="181">
        <v>2758.4893600000005</v>
      </c>
      <c r="HJ24" s="182">
        <v>1035.3783800000001</v>
      </c>
    </row>
    <row r="25" spans="1:218" x14ac:dyDescent="0.35">
      <c r="A25" s="166"/>
      <c r="B25" s="178" t="s">
        <v>886</v>
      </c>
      <c r="C25" s="179"/>
      <c r="D25" s="180"/>
      <c r="E25" s="181"/>
      <c r="F25" s="181">
        <v>8.8258700000000001</v>
      </c>
      <c r="G25" s="182">
        <v>8.5166900000000005</v>
      </c>
      <c r="H25" s="180"/>
      <c r="I25" s="182"/>
      <c r="J25" s="180"/>
      <c r="K25" s="182"/>
      <c r="L25" s="180"/>
      <c r="M25" s="181"/>
      <c r="N25" s="181"/>
      <c r="O25" s="181"/>
      <c r="P25" s="181"/>
      <c r="Q25" s="181"/>
      <c r="R25" s="181"/>
      <c r="S25" s="182"/>
      <c r="T25" s="180">
        <v>18.14123</v>
      </c>
      <c r="U25" s="181">
        <v>19.191960000000002</v>
      </c>
      <c r="V25" s="181"/>
      <c r="W25" s="182">
        <v>1.0612699999999999</v>
      </c>
      <c r="X25" s="179"/>
      <c r="Y25" s="180"/>
      <c r="Z25" s="181"/>
      <c r="AA25" s="182">
        <v>23.060680000000001</v>
      </c>
      <c r="AB25" s="180"/>
      <c r="AC25" s="181"/>
      <c r="AD25" s="181"/>
      <c r="AE25" s="181"/>
      <c r="AF25" s="181">
        <v>12.23925</v>
      </c>
      <c r="AG25" s="181">
        <v>24.4617</v>
      </c>
      <c r="AH25" s="182">
        <v>10.27692</v>
      </c>
      <c r="AI25" s="179"/>
      <c r="AJ25" s="179"/>
      <c r="AK25" s="179"/>
      <c r="AL25" s="180">
        <v>217.12262999999999</v>
      </c>
      <c r="AM25" s="182">
        <v>7.9327300000000003</v>
      </c>
      <c r="AN25" s="180"/>
      <c r="AO25" s="182"/>
      <c r="AP25" s="179"/>
      <c r="AQ25" s="180"/>
      <c r="AR25" s="182"/>
      <c r="AS25" s="179"/>
      <c r="AT25" s="179"/>
      <c r="AU25" s="179"/>
      <c r="AV25" s="180"/>
      <c r="AW25" s="181"/>
      <c r="AX25" s="182"/>
      <c r="AY25" s="180"/>
      <c r="AZ25" s="181"/>
      <c r="BA25" s="181"/>
      <c r="BB25" s="181"/>
      <c r="BC25" s="181"/>
      <c r="BD25" s="181"/>
      <c r="BE25" s="181"/>
      <c r="BF25" s="182"/>
      <c r="BG25" s="180"/>
      <c r="BH25" s="182"/>
      <c r="BI25" s="179"/>
      <c r="BJ25" s="180"/>
      <c r="BK25" s="181">
        <v>184.87493000000001</v>
      </c>
      <c r="BL25" s="182"/>
      <c r="BM25" s="180"/>
      <c r="BN25" s="181">
        <v>166.56063</v>
      </c>
      <c r="BO25" s="181">
        <v>168.58996999999999</v>
      </c>
      <c r="BP25" s="181"/>
      <c r="BQ25" s="181"/>
      <c r="BR25" s="181"/>
      <c r="BS25" s="181"/>
      <c r="BT25" s="181"/>
      <c r="BU25" s="181"/>
      <c r="BV25" s="181">
        <v>110.49702000000001</v>
      </c>
      <c r="BW25" s="181">
        <v>206.49456000000001</v>
      </c>
      <c r="BX25" s="181">
        <v>206.11548999999999</v>
      </c>
      <c r="BY25" s="181">
        <v>205.99002999999999</v>
      </c>
      <c r="BZ25" s="182"/>
      <c r="CA25" s="180">
        <v>17.41583</v>
      </c>
      <c r="CB25" s="182">
        <v>44.053669999999997</v>
      </c>
      <c r="CC25" s="179"/>
      <c r="CD25" s="180"/>
      <c r="CE25" s="181"/>
      <c r="CF25" s="181"/>
      <c r="CG25" s="181"/>
      <c r="CH25" s="181"/>
      <c r="CI25" s="181">
        <v>118.14735</v>
      </c>
      <c r="CJ25" s="181">
        <v>47.905140000000003</v>
      </c>
      <c r="CK25" s="181">
        <v>53.710120000000003</v>
      </c>
      <c r="CL25" s="181"/>
      <c r="CM25" s="181"/>
      <c r="CN25" s="181"/>
      <c r="CO25" s="182">
        <v>191.19621000000001</v>
      </c>
      <c r="CP25" s="180">
        <v>180.55348000000001</v>
      </c>
      <c r="CQ25" s="181">
        <v>180.52450999999999</v>
      </c>
      <c r="CR25" s="181">
        <v>181.33356000000001</v>
      </c>
      <c r="CS25" s="182">
        <v>181.02912000000001</v>
      </c>
      <c r="CT25" s="180"/>
      <c r="CU25" s="182"/>
      <c r="CV25" s="180"/>
      <c r="CW25" s="181"/>
      <c r="CX25" s="183"/>
      <c r="CY25" s="180"/>
      <c r="CZ25" s="181"/>
      <c r="DA25" s="181"/>
      <c r="DB25" s="182"/>
      <c r="DC25" s="180"/>
      <c r="DD25" s="181"/>
      <c r="DE25" s="181"/>
      <c r="DF25" s="181"/>
      <c r="DG25" s="181"/>
      <c r="DH25" s="181"/>
      <c r="DI25" s="181"/>
      <c r="DJ25" s="181"/>
      <c r="DK25" s="181"/>
      <c r="DL25" s="181"/>
      <c r="DM25" s="181"/>
      <c r="DN25" s="182"/>
      <c r="DO25" s="184"/>
      <c r="DP25" s="185"/>
      <c r="DQ25" s="185"/>
      <c r="DR25" s="186"/>
      <c r="DS25" s="180"/>
      <c r="DT25" s="181"/>
      <c r="DU25" s="181"/>
      <c r="DV25" s="182"/>
      <c r="DW25" s="179"/>
      <c r="DX25" s="180"/>
      <c r="DY25" s="181"/>
      <c r="DZ25" s="181"/>
      <c r="EA25" s="181"/>
      <c r="EB25" s="181"/>
      <c r="EC25" s="183"/>
      <c r="ED25" s="166"/>
      <c r="EE25" s="179">
        <v>2.38483</v>
      </c>
      <c r="EF25" s="179"/>
      <c r="EG25" s="179"/>
      <c r="EH25" s="179"/>
      <c r="EI25" s="179"/>
      <c r="EJ25" s="179"/>
      <c r="EK25" s="179"/>
      <c r="EL25" s="180"/>
      <c r="EM25" s="182"/>
      <c r="EN25" s="179"/>
      <c r="EO25" s="179"/>
      <c r="EP25" s="179"/>
      <c r="EQ25" s="179"/>
      <c r="ER25" s="179"/>
      <c r="ES25" s="179"/>
      <c r="ET25" s="179"/>
      <c r="EU25" s="179"/>
      <c r="EV25" s="179"/>
      <c r="EW25" s="179"/>
      <c r="EX25" s="179"/>
      <c r="EY25" s="179"/>
      <c r="EZ25" s="179"/>
      <c r="FA25" s="180"/>
      <c r="FB25" s="181"/>
      <c r="FC25" s="181"/>
      <c r="FD25" s="182"/>
      <c r="FE25" s="179"/>
      <c r="FF25" s="179"/>
      <c r="FG25" s="179"/>
      <c r="FH25" s="179"/>
      <c r="FI25" s="179"/>
      <c r="FJ25" s="179"/>
      <c r="FK25" s="179"/>
      <c r="FL25" s="180"/>
      <c r="FM25" s="181"/>
      <c r="FN25" s="181"/>
      <c r="FO25" s="182"/>
      <c r="FP25" s="179"/>
      <c r="FQ25" s="180"/>
      <c r="FR25" s="182"/>
      <c r="FS25" s="180"/>
      <c r="FT25" s="181"/>
      <c r="FU25" s="181"/>
      <c r="FV25" s="181"/>
      <c r="FW25" s="182"/>
      <c r="FX25" s="180"/>
      <c r="FY25" s="182"/>
      <c r="FZ25" s="180"/>
      <c r="GA25" s="181"/>
      <c r="GB25" s="181"/>
      <c r="GC25" s="182"/>
      <c r="GD25" s="179"/>
      <c r="GE25" s="179"/>
      <c r="GF25" s="179"/>
      <c r="GG25" s="180"/>
      <c r="GH25" s="181"/>
      <c r="GI25" s="181"/>
      <c r="GJ25" s="181"/>
      <c r="GK25" s="182"/>
      <c r="GL25" s="179"/>
      <c r="GM25" s="180"/>
      <c r="GN25" s="182"/>
      <c r="GO25" s="166"/>
      <c r="GP25" s="179"/>
      <c r="GQ25" s="180"/>
      <c r="GR25" s="182"/>
      <c r="GS25" s="180"/>
      <c r="GT25" s="182"/>
      <c r="GU25" s="179"/>
      <c r="GV25" s="179"/>
      <c r="GW25" s="179"/>
      <c r="GX25" s="166"/>
      <c r="GY25" s="179"/>
      <c r="GZ25" s="179"/>
      <c r="HA25" s="179"/>
      <c r="HB25" s="179"/>
      <c r="HC25" s="179"/>
      <c r="HD25" s="179"/>
      <c r="HE25" s="180"/>
      <c r="HF25" s="182"/>
      <c r="HG25" s="166"/>
      <c r="HH25" s="180">
        <v>2795.8225500000003</v>
      </c>
      <c r="HI25" s="181">
        <v>2758.4893600000005</v>
      </c>
      <c r="HJ25" s="182">
        <v>1035.3783800000001</v>
      </c>
    </row>
    <row r="26" spans="1:218" x14ac:dyDescent="0.35">
      <c r="A26" s="166"/>
      <c r="B26" s="178" t="s">
        <v>887</v>
      </c>
      <c r="C26" s="179"/>
      <c r="D26" s="180"/>
      <c r="E26" s="181"/>
      <c r="F26" s="181">
        <v>8.8258700000000001</v>
      </c>
      <c r="G26" s="182">
        <v>8.5166900000000005</v>
      </c>
      <c r="H26" s="180"/>
      <c r="I26" s="182"/>
      <c r="J26" s="180"/>
      <c r="K26" s="182"/>
      <c r="L26" s="180"/>
      <c r="M26" s="181"/>
      <c r="N26" s="181"/>
      <c r="O26" s="181"/>
      <c r="P26" s="181"/>
      <c r="Q26" s="181"/>
      <c r="R26" s="181"/>
      <c r="S26" s="182"/>
      <c r="T26" s="180">
        <v>18.14123</v>
      </c>
      <c r="U26" s="181">
        <v>19.191960000000002</v>
      </c>
      <c r="V26" s="181"/>
      <c r="W26" s="182">
        <v>1.0612699999999999</v>
      </c>
      <c r="X26" s="179"/>
      <c r="Y26" s="180"/>
      <c r="Z26" s="181"/>
      <c r="AA26" s="182">
        <v>23.060680000000001</v>
      </c>
      <c r="AB26" s="180"/>
      <c r="AC26" s="181"/>
      <c r="AD26" s="181"/>
      <c r="AE26" s="181"/>
      <c r="AF26" s="181">
        <v>12.23925</v>
      </c>
      <c r="AG26" s="181">
        <v>24.4617</v>
      </c>
      <c r="AH26" s="182">
        <v>10.27692</v>
      </c>
      <c r="AI26" s="179"/>
      <c r="AJ26" s="179"/>
      <c r="AK26" s="179"/>
      <c r="AL26" s="180">
        <v>217.12262999999999</v>
      </c>
      <c r="AM26" s="182">
        <v>7.9327300000000003</v>
      </c>
      <c r="AN26" s="180"/>
      <c r="AO26" s="182"/>
      <c r="AP26" s="179"/>
      <c r="AQ26" s="180"/>
      <c r="AR26" s="182"/>
      <c r="AS26" s="179"/>
      <c r="AT26" s="179"/>
      <c r="AU26" s="179"/>
      <c r="AV26" s="180"/>
      <c r="AW26" s="181"/>
      <c r="AX26" s="182"/>
      <c r="AY26" s="180"/>
      <c r="AZ26" s="181"/>
      <c r="BA26" s="181"/>
      <c r="BB26" s="181"/>
      <c r="BC26" s="181"/>
      <c r="BD26" s="181"/>
      <c r="BE26" s="181"/>
      <c r="BF26" s="182"/>
      <c r="BG26" s="180"/>
      <c r="BH26" s="182"/>
      <c r="BI26" s="179"/>
      <c r="BJ26" s="180"/>
      <c r="BK26" s="181">
        <v>184.87493000000001</v>
      </c>
      <c r="BL26" s="182"/>
      <c r="BM26" s="180"/>
      <c r="BN26" s="181">
        <v>166.56063</v>
      </c>
      <c r="BO26" s="181">
        <v>168.58996999999999</v>
      </c>
      <c r="BP26" s="181"/>
      <c r="BQ26" s="181"/>
      <c r="BR26" s="181"/>
      <c r="BS26" s="181"/>
      <c r="BT26" s="181"/>
      <c r="BU26" s="181"/>
      <c r="BV26" s="181">
        <v>110.49702000000001</v>
      </c>
      <c r="BW26" s="181">
        <v>206.49456000000001</v>
      </c>
      <c r="BX26" s="181">
        <v>206.11548999999999</v>
      </c>
      <c r="BY26" s="181">
        <v>205.99002999999999</v>
      </c>
      <c r="BZ26" s="182"/>
      <c r="CA26" s="180">
        <v>17.41583</v>
      </c>
      <c r="CB26" s="182">
        <v>44.053669999999997</v>
      </c>
      <c r="CC26" s="179"/>
      <c r="CD26" s="180"/>
      <c r="CE26" s="181"/>
      <c r="CF26" s="181"/>
      <c r="CG26" s="181"/>
      <c r="CH26" s="181"/>
      <c r="CI26" s="181">
        <v>118.14735</v>
      </c>
      <c r="CJ26" s="181">
        <v>47.905140000000003</v>
      </c>
      <c r="CK26" s="181">
        <v>53.710120000000003</v>
      </c>
      <c r="CL26" s="181"/>
      <c r="CM26" s="181"/>
      <c r="CN26" s="181"/>
      <c r="CO26" s="182">
        <v>191.19621000000001</v>
      </c>
      <c r="CP26" s="180">
        <v>180.55348000000001</v>
      </c>
      <c r="CQ26" s="181">
        <v>180.52450999999999</v>
      </c>
      <c r="CR26" s="181">
        <v>181.33356000000001</v>
      </c>
      <c r="CS26" s="182">
        <v>181.02912000000001</v>
      </c>
      <c r="CT26" s="180"/>
      <c r="CU26" s="182"/>
      <c r="CV26" s="180"/>
      <c r="CW26" s="181"/>
      <c r="CX26" s="183"/>
      <c r="CY26" s="180"/>
      <c r="CZ26" s="181"/>
      <c r="DA26" s="181"/>
      <c r="DB26" s="182"/>
      <c r="DC26" s="180"/>
      <c r="DD26" s="181"/>
      <c r="DE26" s="181"/>
      <c r="DF26" s="181"/>
      <c r="DG26" s="181"/>
      <c r="DH26" s="181"/>
      <c r="DI26" s="181"/>
      <c r="DJ26" s="181"/>
      <c r="DK26" s="181"/>
      <c r="DL26" s="181"/>
      <c r="DM26" s="181"/>
      <c r="DN26" s="182"/>
      <c r="DO26" s="184"/>
      <c r="DP26" s="185"/>
      <c r="DQ26" s="185"/>
      <c r="DR26" s="186"/>
      <c r="DS26" s="180"/>
      <c r="DT26" s="181"/>
      <c r="DU26" s="181"/>
      <c r="DV26" s="182"/>
      <c r="DW26" s="179"/>
      <c r="DX26" s="180"/>
      <c r="DY26" s="181"/>
      <c r="DZ26" s="181"/>
      <c r="EA26" s="181"/>
      <c r="EB26" s="181"/>
      <c r="EC26" s="183"/>
      <c r="ED26" s="166"/>
      <c r="EE26" s="179">
        <v>2.38483</v>
      </c>
      <c r="EF26" s="179"/>
      <c r="EG26" s="179"/>
      <c r="EH26" s="179"/>
      <c r="EI26" s="179"/>
      <c r="EJ26" s="179"/>
      <c r="EK26" s="179"/>
      <c r="EL26" s="180"/>
      <c r="EM26" s="182"/>
      <c r="EN26" s="179"/>
      <c r="EO26" s="179"/>
      <c r="EP26" s="179"/>
      <c r="EQ26" s="179"/>
      <c r="ER26" s="179"/>
      <c r="ES26" s="179"/>
      <c r="ET26" s="179"/>
      <c r="EU26" s="179"/>
      <c r="EV26" s="179"/>
      <c r="EW26" s="179"/>
      <c r="EX26" s="179"/>
      <c r="EY26" s="179"/>
      <c r="EZ26" s="179"/>
      <c r="FA26" s="180"/>
      <c r="FB26" s="181"/>
      <c r="FC26" s="181"/>
      <c r="FD26" s="182"/>
      <c r="FE26" s="179"/>
      <c r="FF26" s="179"/>
      <c r="FG26" s="179"/>
      <c r="FH26" s="179"/>
      <c r="FI26" s="179"/>
      <c r="FJ26" s="179"/>
      <c r="FK26" s="179"/>
      <c r="FL26" s="180"/>
      <c r="FM26" s="181"/>
      <c r="FN26" s="181"/>
      <c r="FO26" s="182"/>
      <c r="FP26" s="179"/>
      <c r="FQ26" s="180"/>
      <c r="FR26" s="182"/>
      <c r="FS26" s="180"/>
      <c r="FT26" s="181"/>
      <c r="FU26" s="181"/>
      <c r="FV26" s="181"/>
      <c r="FW26" s="182"/>
      <c r="FX26" s="180"/>
      <c r="FY26" s="182"/>
      <c r="FZ26" s="180"/>
      <c r="GA26" s="181"/>
      <c r="GB26" s="181"/>
      <c r="GC26" s="182"/>
      <c r="GD26" s="179"/>
      <c r="GE26" s="179"/>
      <c r="GF26" s="179"/>
      <c r="GG26" s="180"/>
      <c r="GH26" s="181"/>
      <c r="GI26" s="181"/>
      <c r="GJ26" s="181"/>
      <c r="GK26" s="182"/>
      <c r="GL26" s="179"/>
      <c r="GM26" s="180"/>
      <c r="GN26" s="182"/>
      <c r="GO26" s="166"/>
      <c r="GP26" s="179"/>
      <c r="GQ26" s="180"/>
      <c r="GR26" s="182"/>
      <c r="GS26" s="180"/>
      <c r="GT26" s="182"/>
      <c r="GU26" s="179"/>
      <c r="GV26" s="179"/>
      <c r="GW26" s="179"/>
      <c r="GX26" s="166"/>
      <c r="GY26" s="179"/>
      <c r="GZ26" s="179"/>
      <c r="HA26" s="179"/>
      <c r="HB26" s="179"/>
      <c r="HC26" s="179"/>
      <c r="HD26" s="179"/>
      <c r="HE26" s="180"/>
      <c r="HF26" s="182"/>
      <c r="HG26" s="166"/>
      <c r="HH26" s="180">
        <v>2795.8225500000003</v>
      </c>
      <c r="HI26" s="181">
        <v>2758.4893600000005</v>
      </c>
      <c r="HJ26" s="182">
        <v>1035.3783800000001</v>
      </c>
    </row>
    <row r="27" spans="1:218" x14ac:dyDescent="0.35">
      <c r="A27" s="166"/>
      <c r="B27" s="178" t="s">
        <v>888</v>
      </c>
      <c r="C27" s="179"/>
      <c r="D27" s="180"/>
      <c r="E27" s="181"/>
      <c r="F27" s="181">
        <v>8.8258700000000001</v>
      </c>
      <c r="G27" s="182"/>
      <c r="H27" s="180"/>
      <c r="I27" s="182"/>
      <c r="J27" s="180"/>
      <c r="K27" s="182"/>
      <c r="L27" s="180"/>
      <c r="M27" s="181"/>
      <c r="N27" s="181"/>
      <c r="O27" s="181"/>
      <c r="P27" s="181"/>
      <c r="Q27" s="181"/>
      <c r="R27" s="181"/>
      <c r="S27" s="182"/>
      <c r="T27" s="180">
        <v>18.14123</v>
      </c>
      <c r="U27" s="181">
        <v>19.191960000000002</v>
      </c>
      <c r="V27" s="181"/>
      <c r="W27" s="182">
        <v>1.0612699999999999</v>
      </c>
      <c r="X27" s="179"/>
      <c r="Y27" s="180"/>
      <c r="Z27" s="181"/>
      <c r="AA27" s="182">
        <v>23.060680000000001</v>
      </c>
      <c r="AB27" s="180"/>
      <c r="AC27" s="181"/>
      <c r="AD27" s="181"/>
      <c r="AE27" s="181"/>
      <c r="AF27" s="181">
        <v>12.23925</v>
      </c>
      <c r="AG27" s="181">
        <v>24.4617</v>
      </c>
      <c r="AH27" s="182">
        <v>10.27692</v>
      </c>
      <c r="AI27" s="179"/>
      <c r="AJ27" s="179"/>
      <c r="AK27" s="179"/>
      <c r="AL27" s="180">
        <v>217.12262999999999</v>
      </c>
      <c r="AM27" s="182">
        <v>7.9327300000000003</v>
      </c>
      <c r="AN27" s="180"/>
      <c r="AO27" s="182"/>
      <c r="AP27" s="179"/>
      <c r="AQ27" s="180"/>
      <c r="AR27" s="182"/>
      <c r="AS27" s="179"/>
      <c r="AT27" s="179"/>
      <c r="AU27" s="179"/>
      <c r="AV27" s="180"/>
      <c r="AW27" s="181"/>
      <c r="AX27" s="182"/>
      <c r="AY27" s="180"/>
      <c r="AZ27" s="181"/>
      <c r="BA27" s="181"/>
      <c r="BB27" s="181"/>
      <c r="BC27" s="181"/>
      <c r="BD27" s="181"/>
      <c r="BE27" s="181"/>
      <c r="BF27" s="182"/>
      <c r="BG27" s="180"/>
      <c r="BH27" s="182"/>
      <c r="BI27" s="179"/>
      <c r="BJ27" s="180"/>
      <c r="BK27" s="181">
        <v>184.87493000000001</v>
      </c>
      <c r="BL27" s="182"/>
      <c r="BM27" s="180"/>
      <c r="BN27" s="181">
        <v>166.56063</v>
      </c>
      <c r="BO27" s="181">
        <v>168.58996999999999</v>
      </c>
      <c r="BP27" s="181"/>
      <c r="BQ27" s="181"/>
      <c r="BR27" s="181"/>
      <c r="BS27" s="181"/>
      <c r="BT27" s="181"/>
      <c r="BU27" s="181"/>
      <c r="BV27" s="181">
        <v>110.49702000000001</v>
      </c>
      <c r="BW27" s="181">
        <v>206.49456000000001</v>
      </c>
      <c r="BX27" s="181">
        <v>206.11548999999999</v>
      </c>
      <c r="BY27" s="181">
        <v>205.99002999999999</v>
      </c>
      <c r="BZ27" s="182"/>
      <c r="CA27" s="180">
        <v>17.41583</v>
      </c>
      <c r="CB27" s="182">
        <v>44.053669999999997</v>
      </c>
      <c r="CC27" s="179"/>
      <c r="CD27" s="180"/>
      <c r="CE27" s="181"/>
      <c r="CF27" s="181"/>
      <c r="CG27" s="181"/>
      <c r="CH27" s="181"/>
      <c r="CI27" s="181">
        <v>118.14735</v>
      </c>
      <c r="CJ27" s="181">
        <v>47.905140000000003</v>
      </c>
      <c r="CK27" s="181">
        <v>53.710120000000003</v>
      </c>
      <c r="CL27" s="181"/>
      <c r="CM27" s="181"/>
      <c r="CN27" s="181"/>
      <c r="CO27" s="182">
        <v>191.19621000000001</v>
      </c>
      <c r="CP27" s="180">
        <v>180.55348000000001</v>
      </c>
      <c r="CQ27" s="181">
        <v>180.52450999999999</v>
      </c>
      <c r="CR27" s="181">
        <v>181.33356000000001</v>
      </c>
      <c r="CS27" s="182">
        <v>181.02912000000001</v>
      </c>
      <c r="CT27" s="180"/>
      <c r="CU27" s="182"/>
      <c r="CV27" s="180"/>
      <c r="CW27" s="181"/>
      <c r="CX27" s="183"/>
      <c r="CY27" s="180"/>
      <c r="CZ27" s="181"/>
      <c r="DA27" s="181"/>
      <c r="DB27" s="182"/>
      <c r="DC27" s="180"/>
      <c r="DD27" s="181"/>
      <c r="DE27" s="181"/>
      <c r="DF27" s="181"/>
      <c r="DG27" s="181"/>
      <c r="DH27" s="181"/>
      <c r="DI27" s="181"/>
      <c r="DJ27" s="181"/>
      <c r="DK27" s="181"/>
      <c r="DL27" s="181"/>
      <c r="DM27" s="181"/>
      <c r="DN27" s="182"/>
      <c r="DO27" s="184"/>
      <c r="DP27" s="185"/>
      <c r="DQ27" s="185"/>
      <c r="DR27" s="186"/>
      <c r="DS27" s="180"/>
      <c r="DT27" s="181"/>
      <c r="DU27" s="181"/>
      <c r="DV27" s="182"/>
      <c r="DW27" s="179"/>
      <c r="DX27" s="180"/>
      <c r="DY27" s="181"/>
      <c r="DZ27" s="181"/>
      <c r="EA27" s="181"/>
      <c r="EB27" s="181"/>
      <c r="EC27" s="183"/>
      <c r="ED27" s="166"/>
      <c r="EE27" s="179">
        <v>2.38483</v>
      </c>
      <c r="EF27" s="179"/>
      <c r="EG27" s="179"/>
      <c r="EH27" s="179"/>
      <c r="EI27" s="179"/>
      <c r="EJ27" s="179"/>
      <c r="EK27" s="179"/>
      <c r="EL27" s="180"/>
      <c r="EM27" s="182"/>
      <c r="EN27" s="179"/>
      <c r="EO27" s="179"/>
      <c r="EP27" s="179"/>
      <c r="EQ27" s="179"/>
      <c r="ER27" s="179"/>
      <c r="ES27" s="179"/>
      <c r="ET27" s="179"/>
      <c r="EU27" s="179"/>
      <c r="EV27" s="179"/>
      <c r="EW27" s="179"/>
      <c r="EX27" s="179"/>
      <c r="EY27" s="179"/>
      <c r="EZ27" s="179"/>
      <c r="FA27" s="180"/>
      <c r="FB27" s="181"/>
      <c r="FC27" s="181"/>
      <c r="FD27" s="182"/>
      <c r="FE27" s="179"/>
      <c r="FF27" s="179"/>
      <c r="FG27" s="179"/>
      <c r="FH27" s="179"/>
      <c r="FI27" s="179"/>
      <c r="FJ27" s="179"/>
      <c r="FK27" s="179"/>
      <c r="FL27" s="180"/>
      <c r="FM27" s="181"/>
      <c r="FN27" s="181"/>
      <c r="FO27" s="182"/>
      <c r="FP27" s="179"/>
      <c r="FQ27" s="180"/>
      <c r="FR27" s="182"/>
      <c r="FS27" s="180"/>
      <c r="FT27" s="181"/>
      <c r="FU27" s="181"/>
      <c r="FV27" s="181"/>
      <c r="FW27" s="182"/>
      <c r="FX27" s="180"/>
      <c r="FY27" s="182"/>
      <c r="FZ27" s="180"/>
      <c r="GA27" s="181"/>
      <c r="GB27" s="181"/>
      <c r="GC27" s="182"/>
      <c r="GD27" s="179"/>
      <c r="GE27" s="179"/>
      <c r="GF27" s="179"/>
      <c r="GG27" s="180"/>
      <c r="GH27" s="181"/>
      <c r="GI27" s="181"/>
      <c r="GJ27" s="181"/>
      <c r="GK27" s="182"/>
      <c r="GL27" s="179"/>
      <c r="GM27" s="180"/>
      <c r="GN27" s="182"/>
      <c r="GO27" s="166"/>
      <c r="GP27" s="179"/>
      <c r="GQ27" s="180"/>
      <c r="GR27" s="182"/>
      <c r="GS27" s="180"/>
      <c r="GT27" s="182"/>
      <c r="GU27" s="179"/>
      <c r="GV27" s="179"/>
      <c r="GW27" s="179"/>
      <c r="GX27" s="166"/>
      <c r="GY27" s="179"/>
      <c r="GZ27" s="179"/>
      <c r="HA27" s="179"/>
      <c r="HB27" s="179"/>
      <c r="HC27" s="179"/>
      <c r="HD27" s="179"/>
      <c r="HE27" s="180"/>
      <c r="HF27" s="182"/>
      <c r="HG27" s="166"/>
      <c r="HH27" s="180">
        <v>2787.3058600000004</v>
      </c>
      <c r="HI27" s="181">
        <v>2749.9726700000006</v>
      </c>
      <c r="HJ27" s="182">
        <v>1035.3783800000001</v>
      </c>
    </row>
    <row r="28" spans="1:218" x14ac:dyDescent="0.35">
      <c r="A28" s="166"/>
      <c r="B28" s="178" t="s">
        <v>889</v>
      </c>
      <c r="C28" s="179"/>
      <c r="D28" s="180"/>
      <c r="E28" s="181"/>
      <c r="F28" s="181"/>
      <c r="G28" s="182"/>
      <c r="H28" s="180"/>
      <c r="I28" s="182"/>
      <c r="J28" s="180"/>
      <c r="K28" s="182"/>
      <c r="L28" s="180"/>
      <c r="M28" s="181"/>
      <c r="N28" s="181"/>
      <c r="O28" s="181"/>
      <c r="P28" s="181"/>
      <c r="Q28" s="181"/>
      <c r="R28" s="181"/>
      <c r="S28" s="182"/>
      <c r="T28" s="180">
        <v>18.14123</v>
      </c>
      <c r="U28" s="181">
        <v>19.191960000000002</v>
      </c>
      <c r="V28" s="181"/>
      <c r="W28" s="182">
        <v>1.0612699999999999</v>
      </c>
      <c r="X28" s="179"/>
      <c r="Y28" s="180"/>
      <c r="Z28" s="181"/>
      <c r="AA28" s="182">
        <v>23.060680000000001</v>
      </c>
      <c r="AB28" s="180"/>
      <c r="AC28" s="181"/>
      <c r="AD28" s="181"/>
      <c r="AE28" s="181"/>
      <c r="AF28" s="181">
        <v>12.23925</v>
      </c>
      <c r="AG28" s="181">
        <v>24.4617</v>
      </c>
      <c r="AH28" s="182">
        <v>10.27692</v>
      </c>
      <c r="AI28" s="179"/>
      <c r="AJ28" s="179"/>
      <c r="AK28" s="179"/>
      <c r="AL28" s="180">
        <v>217.12262999999999</v>
      </c>
      <c r="AM28" s="182">
        <v>7.9327300000000003</v>
      </c>
      <c r="AN28" s="180"/>
      <c r="AO28" s="182"/>
      <c r="AP28" s="179"/>
      <c r="AQ28" s="180"/>
      <c r="AR28" s="182"/>
      <c r="AS28" s="179"/>
      <c r="AT28" s="179"/>
      <c r="AU28" s="179"/>
      <c r="AV28" s="180"/>
      <c r="AW28" s="181"/>
      <c r="AX28" s="182"/>
      <c r="AY28" s="180"/>
      <c r="AZ28" s="181"/>
      <c r="BA28" s="181"/>
      <c r="BB28" s="181"/>
      <c r="BC28" s="181"/>
      <c r="BD28" s="181"/>
      <c r="BE28" s="181"/>
      <c r="BF28" s="182"/>
      <c r="BG28" s="180"/>
      <c r="BH28" s="182"/>
      <c r="BI28" s="179"/>
      <c r="BJ28" s="180"/>
      <c r="BK28" s="181">
        <v>184.87493000000001</v>
      </c>
      <c r="BL28" s="182"/>
      <c r="BM28" s="180"/>
      <c r="BN28" s="181">
        <v>166.56063</v>
      </c>
      <c r="BO28" s="181">
        <v>168.58996999999999</v>
      </c>
      <c r="BP28" s="181"/>
      <c r="BQ28" s="181"/>
      <c r="BR28" s="181"/>
      <c r="BS28" s="181"/>
      <c r="BT28" s="181"/>
      <c r="BU28" s="181"/>
      <c r="BV28" s="181">
        <v>110.49702000000001</v>
      </c>
      <c r="BW28" s="181">
        <v>206.49456000000001</v>
      </c>
      <c r="BX28" s="181">
        <v>206.11548999999999</v>
      </c>
      <c r="BY28" s="181">
        <v>205.99002999999999</v>
      </c>
      <c r="BZ28" s="182"/>
      <c r="CA28" s="180">
        <v>17.41583</v>
      </c>
      <c r="CB28" s="182">
        <v>44.053669999999997</v>
      </c>
      <c r="CC28" s="179"/>
      <c r="CD28" s="180"/>
      <c r="CE28" s="181"/>
      <c r="CF28" s="181"/>
      <c r="CG28" s="181"/>
      <c r="CH28" s="181"/>
      <c r="CI28" s="181">
        <v>118.14735</v>
      </c>
      <c r="CJ28" s="181">
        <v>47.905140000000003</v>
      </c>
      <c r="CK28" s="181">
        <v>53.710120000000003</v>
      </c>
      <c r="CL28" s="181"/>
      <c r="CM28" s="181"/>
      <c r="CN28" s="181"/>
      <c r="CO28" s="182">
        <v>191.19621000000001</v>
      </c>
      <c r="CP28" s="180">
        <v>180.55348000000001</v>
      </c>
      <c r="CQ28" s="181">
        <v>180.52450999999999</v>
      </c>
      <c r="CR28" s="181">
        <v>181.33356000000001</v>
      </c>
      <c r="CS28" s="182">
        <v>181.02912000000001</v>
      </c>
      <c r="CT28" s="180"/>
      <c r="CU28" s="182"/>
      <c r="CV28" s="180"/>
      <c r="CW28" s="181"/>
      <c r="CX28" s="183"/>
      <c r="CY28" s="180"/>
      <c r="CZ28" s="181"/>
      <c r="DA28" s="181"/>
      <c r="DB28" s="182"/>
      <c r="DC28" s="180"/>
      <c r="DD28" s="181"/>
      <c r="DE28" s="181"/>
      <c r="DF28" s="181"/>
      <c r="DG28" s="181"/>
      <c r="DH28" s="181"/>
      <c r="DI28" s="181"/>
      <c r="DJ28" s="181"/>
      <c r="DK28" s="181"/>
      <c r="DL28" s="181"/>
      <c r="DM28" s="181"/>
      <c r="DN28" s="182"/>
      <c r="DO28" s="184"/>
      <c r="DP28" s="185"/>
      <c r="DQ28" s="185"/>
      <c r="DR28" s="186"/>
      <c r="DS28" s="180"/>
      <c r="DT28" s="181"/>
      <c r="DU28" s="181"/>
      <c r="DV28" s="182"/>
      <c r="DW28" s="179"/>
      <c r="DX28" s="180"/>
      <c r="DY28" s="181"/>
      <c r="DZ28" s="181"/>
      <c r="EA28" s="181"/>
      <c r="EB28" s="181"/>
      <c r="EC28" s="183"/>
      <c r="ED28" s="166"/>
      <c r="EE28" s="179">
        <v>2.38483</v>
      </c>
      <c r="EF28" s="179"/>
      <c r="EG28" s="179"/>
      <c r="EH28" s="179"/>
      <c r="EI28" s="179"/>
      <c r="EJ28" s="179"/>
      <c r="EK28" s="179"/>
      <c r="EL28" s="180"/>
      <c r="EM28" s="182"/>
      <c r="EN28" s="179"/>
      <c r="EO28" s="179"/>
      <c r="EP28" s="179"/>
      <c r="EQ28" s="179"/>
      <c r="ER28" s="179"/>
      <c r="ES28" s="179"/>
      <c r="ET28" s="179"/>
      <c r="EU28" s="179"/>
      <c r="EV28" s="179"/>
      <c r="EW28" s="179"/>
      <c r="EX28" s="179"/>
      <c r="EY28" s="179"/>
      <c r="EZ28" s="179"/>
      <c r="FA28" s="180"/>
      <c r="FB28" s="181"/>
      <c r="FC28" s="181"/>
      <c r="FD28" s="182"/>
      <c r="FE28" s="179"/>
      <c r="FF28" s="179"/>
      <c r="FG28" s="179"/>
      <c r="FH28" s="179"/>
      <c r="FI28" s="179"/>
      <c r="FJ28" s="179"/>
      <c r="FK28" s="179"/>
      <c r="FL28" s="180"/>
      <c r="FM28" s="181"/>
      <c r="FN28" s="181"/>
      <c r="FO28" s="182"/>
      <c r="FP28" s="179"/>
      <c r="FQ28" s="180"/>
      <c r="FR28" s="182"/>
      <c r="FS28" s="180"/>
      <c r="FT28" s="181"/>
      <c r="FU28" s="181"/>
      <c r="FV28" s="181"/>
      <c r="FW28" s="182"/>
      <c r="FX28" s="180"/>
      <c r="FY28" s="182"/>
      <c r="FZ28" s="180"/>
      <c r="GA28" s="181"/>
      <c r="GB28" s="181"/>
      <c r="GC28" s="182"/>
      <c r="GD28" s="179"/>
      <c r="GE28" s="179"/>
      <c r="GF28" s="179"/>
      <c r="GG28" s="180"/>
      <c r="GH28" s="181"/>
      <c r="GI28" s="181"/>
      <c r="GJ28" s="181"/>
      <c r="GK28" s="182"/>
      <c r="GL28" s="179"/>
      <c r="GM28" s="180"/>
      <c r="GN28" s="182"/>
      <c r="GO28" s="166"/>
      <c r="GP28" s="179"/>
      <c r="GQ28" s="180"/>
      <c r="GR28" s="182"/>
      <c r="GS28" s="180"/>
      <c r="GT28" s="182"/>
      <c r="GU28" s="179"/>
      <c r="GV28" s="179"/>
      <c r="GW28" s="179"/>
      <c r="GX28" s="166"/>
      <c r="GY28" s="179"/>
      <c r="GZ28" s="179"/>
      <c r="HA28" s="179"/>
      <c r="HB28" s="179"/>
      <c r="HC28" s="179"/>
      <c r="HD28" s="179"/>
      <c r="HE28" s="180"/>
      <c r="HF28" s="182"/>
      <c r="HG28" s="166"/>
      <c r="HH28" s="180">
        <v>2778.4799900000003</v>
      </c>
      <c r="HI28" s="181">
        <v>2741.1468000000004</v>
      </c>
      <c r="HJ28" s="182">
        <v>1035.3783800000001</v>
      </c>
    </row>
    <row r="29" spans="1:218" x14ac:dyDescent="0.35">
      <c r="A29" s="166"/>
      <c r="B29" s="178" t="s">
        <v>890</v>
      </c>
      <c r="C29" s="179"/>
      <c r="D29" s="180"/>
      <c r="E29" s="181"/>
      <c r="F29" s="181"/>
      <c r="G29" s="182"/>
      <c r="H29" s="180"/>
      <c r="I29" s="182"/>
      <c r="J29" s="180"/>
      <c r="K29" s="182"/>
      <c r="L29" s="180"/>
      <c r="M29" s="181"/>
      <c r="N29" s="181"/>
      <c r="O29" s="181"/>
      <c r="P29" s="181"/>
      <c r="Q29" s="181"/>
      <c r="R29" s="181"/>
      <c r="S29" s="182"/>
      <c r="T29" s="180">
        <v>18.14123</v>
      </c>
      <c r="U29" s="181">
        <v>19.191960000000002</v>
      </c>
      <c r="V29" s="181"/>
      <c r="W29" s="182">
        <v>1.0612699999999999</v>
      </c>
      <c r="X29" s="179"/>
      <c r="Y29" s="180"/>
      <c r="Z29" s="181"/>
      <c r="AA29" s="182">
        <v>23.060680000000001</v>
      </c>
      <c r="AB29" s="180"/>
      <c r="AC29" s="181"/>
      <c r="AD29" s="181"/>
      <c r="AE29" s="181"/>
      <c r="AF29" s="181">
        <v>12.23925</v>
      </c>
      <c r="AG29" s="181">
        <v>24.4617</v>
      </c>
      <c r="AH29" s="182">
        <v>10.27692</v>
      </c>
      <c r="AI29" s="179"/>
      <c r="AJ29" s="179"/>
      <c r="AK29" s="179"/>
      <c r="AL29" s="180">
        <v>217.12262999999999</v>
      </c>
      <c r="AM29" s="182">
        <v>7.9327300000000003</v>
      </c>
      <c r="AN29" s="180"/>
      <c r="AO29" s="182"/>
      <c r="AP29" s="179"/>
      <c r="AQ29" s="180"/>
      <c r="AR29" s="182"/>
      <c r="AS29" s="179"/>
      <c r="AT29" s="179"/>
      <c r="AU29" s="179"/>
      <c r="AV29" s="180"/>
      <c r="AW29" s="181"/>
      <c r="AX29" s="182"/>
      <c r="AY29" s="180"/>
      <c r="AZ29" s="181"/>
      <c r="BA29" s="181"/>
      <c r="BB29" s="181"/>
      <c r="BC29" s="181"/>
      <c r="BD29" s="181"/>
      <c r="BE29" s="181"/>
      <c r="BF29" s="182"/>
      <c r="BG29" s="180"/>
      <c r="BH29" s="182"/>
      <c r="BI29" s="179"/>
      <c r="BJ29" s="180"/>
      <c r="BK29" s="181">
        <v>184.87493000000001</v>
      </c>
      <c r="BL29" s="182"/>
      <c r="BM29" s="180"/>
      <c r="BN29" s="181">
        <v>166.56063</v>
      </c>
      <c r="BO29" s="181">
        <v>168.58996999999999</v>
      </c>
      <c r="BP29" s="181"/>
      <c r="BQ29" s="181"/>
      <c r="BR29" s="181"/>
      <c r="BS29" s="181"/>
      <c r="BT29" s="181"/>
      <c r="BU29" s="181"/>
      <c r="BV29" s="181">
        <v>110.49702000000001</v>
      </c>
      <c r="BW29" s="181">
        <v>206.49456000000001</v>
      </c>
      <c r="BX29" s="181">
        <v>206.11548999999999</v>
      </c>
      <c r="BY29" s="181">
        <v>205.99002999999999</v>
      </c>
      <c r="BZ29" s="182"/>
      <c r="CA29" s="180">
        <v>17.41583</v>
      </c>
      <c r="CB29" s="182">
        <v>44.053669999999997</v>
      </c>
      <c r="CC29" s="179"/>
      <c r="CD29" s="180"/>
      <c r="CE29" s="181"/>
      <c r="CF29" s="181"/>
      <c r="CG29" s="181"/>
      <c r="CH29" s="181"/>
      <c r="CI29" s="181">
        <v>118.14735</v>
      </c>
      <c r="CJ29" s="181">
        <v>47.905140000000003</v>
      </c>
      <c r="CK29" s="181">
        <v>53.710120000000003</v>
      </c>
      <c r="CL29" s="181"/>
      <c r="CM29" s="181"/>
      <c r="CN29" s="181"/>
      <c r="CO29" s="182">
        <v>191.19621000000001</v>
      </c>
      <c r="CP29" s="180">
        <v>180.55348000000001</v>
      </c>
      <c r="CQ29" s="181">
        <v>180.52450999999999</v>
      </c>
      <c r="CR29" s="181">
        <v>181.33356000000001</v>
      </c>
      <c r="CS29" s="182">
        <v>181.02912000000001</v>
      </c>
      <c r="CT29" s="180"/>
      <c r="CU29" s="182"/>
      <c r="CV29" s="180"/>
      <c r="CW29" s="181"/>
      <c r="CX29" s="183"/>
      <c r="CY29" s="180"/>
      <c r="CZ29" s="181"/>
      <c r="DA29" s="181"/>
      <c r="DB29" s="182"/>
      <c r="DC29" s="180"/>
      <c r="DD29" s="181"/>
      <c r="DE29" s="181"/>
      <c r="DF29" s="181"/>
      <c r="DG29" s="181"/>
      <c r="DH29" s="181"/>
      <c r="DI29" s="181"/>
      <c r="DJ29" s="181"/>
      <c r="DK29" s="181"/>
      <c r="DL29" s="181"/>
      <c r="DM29" s="181"/>
      <c r="DN29" s="182"/>
      <c r="DO29" s="184"/>
      <c r="DP29" s="185"/>
      <c r="DQ29" s="185"/>
      <c r="DR29" s="186"/>
      <c r="DS29" s="180"/>
      <c r="DT29" s="181"/>
      <c r="DU29" s="181"/>
      <c r="DV29" s="182"/>
      <c r="DW29" s="179"/>
      <c r="DX29" s="180"/>
      <c r="DY29" s="181"/>
      <c r="DZ29" s="181"/>
      <c r="EA29" s="181"/>
      <c r="EB29" s="181"/>
      <c r="EC29" s="183"/>
      <c r="ED29" s="166"/>
      <c r="EE29" s="179">
        <v>2.38483</v>
      </c>
      <c r="EF29" s="179"/>
      <c r="EG29" s="179"/>
      <c r="EH29" s="179"/>
      <c r="EI29" s="179"/>
      <c r="EJ29" s="179"/>
      <c r="EK29" s="179"/>
      <c r="EL29" s="180"/>
      <c r="EM29" s="182"/>
      <c r="EN29" s="179"/>
      <c r="EO29" s="179"/>
      <c r="EP29" s="179"/>
      <c r="EQ29" s="179"/>
      <c r="ER29" s="179"/>
      <c r="ES29" s="179"/>
      <c r="ET29" s="179"/>
      <c r="EU29" s="179"/>
      <c r="EV29" s="179"/>
      <c r="EW29" s="179"/>
      <c r="EX29" s="179"/>
      <c r="EY29" s="179"/>
      <c r="EZ29" s="179"/>
      <c r="FA29" s="180"/>
      <c r="FB29" s="181"/>
      <c r="FC29" s="181"/>
      <c r="FD29" s="182"/>
      <c r="FE29" s="179"/>
      <c r="FF29" s="179"/>
      <c r="FG29" s="179"/>
      <c r="FH29" s="179"/>
      <c r="FI29" s="179"/>
      <c r="FJ29" s="179"/>
      <c r="FK29" s="179"/>
      <c r="FL29" s="180"/>
      <c r="FM29" s="181"/>
      <c r="FN29" s="181"/>
      <c r="FO29" s="182"/>
      <c r="FP29" s="179"/>
      <c r="FQ29" s="180"/>
      <c r="FR29" s="182"/>
      <c r="FS29" s="180"/>
      <c r="FT29" s="181"/>
      <c r="FU29" s="181"/>
      <c r="FV29" s="181"/>
      <c r="FW29" s="182"/>
      <c r="FX29" s="180"/>
      <c r="FY29" s="182"/>
      <c r="FZ29" s="180"/>
      <c r="GA29" s="181"/>
      <c r="GB29" s="181"/>
      <c r="GC29" s="182"/>
      <c r="GD29" s="179"/>
      <c r="GE29" s="179"/>
      <c r="GF29" s="179"/>
      <c r="GG29" s="180"/>
      <c r="GH29" s="181"/>
      <c r="GI29" s="181"/>
      <c r="GJ29" s="181"/>
      <c r="GK29" s="182"/>
      <c r="GL29" s="179"/>
      <c r="GM29" s="180"/>
      <c r="GN29" s="182"/>
      <c r="GO29" s="166"/>
      <c r="GP29" s="179"/>
      <c r="GQ29" s="180"/>
      <c r="GR29" s="182"/>
      <c r="GS29" s="180"/>
      <c r="GT29" s="182"/>
      <c r="GU29" s="179"/>
      <c r="GV29" s="179"/>
      <c r="GW29" s="179"/>
      <c r="GX29" s="166"/>
      <c r="GY29" s="179"/>
      <c r="GZ29" s="179"/>
      <c r="HA29" s="179"/>
      <c r="HB29" s="179"/>
      <c r="HC29" s="179"/>
      <c r="HD29" s="179"/>
      <c r="HE29" s="180"/>
      <c r="HF29" s="182"/>
      <c r="HG29" s="166"/>
      <c r="HH29" s="180">
        <v>2778.4799900000003</v>
      </c>
      <c r="HI29" s="181">
        <v>2741.1468000000004</v>
      </c>
      <c r="HJ29" s="182">
        <v>1035.3783800000001</v>
      </c>
    </row>
    <row r="30" spans="1:218" x14ac:dyDescent="0.35">
      <c r="A30" s="166"/>
      <c r="B30" s="178" t="s">
        <v>891</v>
      </c>
      <c r="C30" s="179"/>
      <c r="D30" s="180"/>
      <c r="E30" s="181"/>
      <c r="F30" s="181"/>
      <c r="G30" s="182"/>
      <c r="H30" s="180"/>
      <c r="I30" s="182"/>
      <c r="J30" s="180"/>
      <c r="K30" s="182"/>
      <c r="L30" s="180"/>
      <c r="M30" s="181"/>
      <c r="N30" s="181"/>
      <c r="O30" s="181"/>
      <c r="P30" s="181"/>
      <c r="Q30" s="181"/>
      <c r="R30" s="181"/>
      <c r="S30" s="182"/>
      <c r="T30" s="180">
        <v>18.14123</v>
      </c>
      <c r="U30" s="181">
        <v>19.191960000000002</v>
      </c>
      <c r="V30" s="181"/>
      <c r="W30" s="182">
        <v>1.0612699999999999</v>
      </c>
      <c r="X30" s="179"/>
      <c r="Y30" s="180"/>
      <c r="Z30" s="181"/>
      <c r="AA30" s="182">
        <v>23.060680000000001</v>
      </c>
      <c r="AB30" s="180"/>
      <c r="AC30" s="181"/>
      <c r="AD30" s="181"/>
      <c r="AE30" s="181"/>
      <c r="AF30" s="181">
        <v>12.23925</v>
      </c>
      <c r="AG30" s="181">
        <v>24.4617</v>
      </c>
      <c r="AH30" s="182">
        <v>10.27692</v>
      </c>
      <c r="AI30" s="179"/>
      <c r="AJ30" s="179"/>
      <c r="AK30" s="179"/>
      <c r="AL30" s="180">
        <v>217.12262999999999</v>
      </c>
      <c r="AM30" s="182">
        <v>7.9327300000000003</v>
      </c>
      <c r="AN30" s="180"/>
      <c r="AO30" s="182"/>
      <c r="AP30" s="179"/>
      <c r="AQ30" s="180"/>
      <c r="AR30" s="182"/>
      <c r="AS30" s="179"/>
      <c r="AT30" s="179"/>
      <c r="AU30" s="179"/>
      <c r="AV30" s="180"/>
      <c r="AW30" s="181"/>
      <c r="AX30" s="182"/>
      <c r="AY30" s="180"/>
      <c r="AZ30" s="181"/>
      <c r="BA30" s="181"/>
      <c r="BB30" s="181"/>
      <c r="BC30" s="181"/>
      <c r="BD30" s="181"/>
      <c r="BE30" s="181"/>
      <c r="BF30" s="182"/>
      <c r="BG30" s="180"/>
      <c r="BH30" s="182"/>
      <c r="BI30" s="179"/>
      <c r="BJ30" s="180"/>
      <c r="BK30" s="181">
        <v>184.87493000000001</v>
      </c>
      <c r="BL30" s="182"/>
      <c r="BM30" s="180"/>
      <c r="BN30" s="181">
        <v>166.56063</v>
      </c>
      <c r="BO30" s="181">
        <v>168.58996999999999</v>
      </c>
      <c r="BP30" s="181"/>
      <c r="BQ30" s="181"/>
      <c r="BR30" s="181"/>
      <c r="BS30" s="181"/>
      <c r="BT30" s="181"/>
      <c r="BU30" s="181"/>
      <c r="BV30" s="181">
        <v>110.49702000000001</v>
      </c>
      <c r="BW30" s="181">
        <v>206.49456000000001</v>
      </c>
      <c r="BX30" s="181">
        <v>206.11548999999999</v>
      </c>
      <c r="BY30" s="181">
        <v>205.99002999999999</v>
      </c>
      <c r="BZ30" s="182"/>
      <c r="CA30" s="180">
        <v>17.41583</v>
      </c>
      <c r="CB30" s="182">
        <v>44.053669999999997</v>
      </c>
      <c r="CC30" s="179"/>
      <c r="CD30" s="180"/>
      <c r="CE30" s="181"/>
      <c r="CF30" s="181"/>
      <c r="CG30" s="181"/>
      <c r="CH30" s="181"/>
      <c r="CI30" s="181">
        <v>118.14735</v>
      </c>
      <c r="CJ30" s="181">
        <v>47.905140000000003</v>
      </c>
      <c r="CK30" s="181">
        <v>53.710120000000003</v>
      </c>
      <c r="CL30" s="181"/>
      <c r="CM30" s="181"/>
      <c r="CN30" s="181"/>
      <c r="CO30" s="182">
        <v>191.19621000000001</v>
      </c>
      <c r="CP30" s="180">
        <v>180.55348000000001</v>
      </c>
      <c r="CQ30" s="181">
        <v>180.52450999999999</v>
      </c>
      <c r="CR30" s="181">
        <v>181.33356000000001</v>
      </c>
      <c r="CS30" s="182">
        <v>181.02912000000001</v>
      </c>
      <c r="CT30" s="180"/>
      <c r="CU30" s="182"/>
      <c r="CV30" s="180"/>
      <c r="CW30" s="181"/>
      <c r="CX30" s="183"/>
      <c r="CY30" s="180"/>
      <c r="CZ30" s="181"/>
      <c r="DA30" s="181"/>
      <c r="DB30" s="182"/>
      <c r="DC30" s="180"/>
      <c r="DD30" s="181"/>
      <c r="DE30" s="181"/>
      <c r="DF30" s="181"/>
      <c r="DG30" s="181"/>
      <c r="DH30" s="181"/>
      <c r="DI30" s="181"/>
      <c r="DJ30" s="181"/>
      <c r="DK30" s="181"/>
      <c r="DL30" s="181"/>
      <c r="DM30" s="181"/>
      <c r="DN30" s="182"/>
      <c r="DO30" s="184"/>
      <c r="DP30" s="185"/>
      <c r="DQ30" s="185"/>
      <c r="DR30" s="186"/>
      <c r="DS30" s="180"/>
      <c r="DT30" s="181"/>
      <c r="DU30" s="181"/>
      <c r="DV30" s="182"/>
      <c r="DW30" s="179"/>
      <c r="DX30" s="180"/>
      <c r="DY30" s="181"/>
      <c r="DZ30" s="181"/>
      <c r="EA30" s="181"/>
      <c r="EB30" s="181"/>
      <c r="EC30" s="183"/>
      <c r="ED30" s="166"/>
      <c r="EE30" s="179">
        <v>2.38483</v>
      </c>
      <c r="EF30" s="179"/>
      <c r="EG30" s="179"/>
      <c r="EH30" s="179"/>
      <c r="EI30" s="179"/>
      <c r="EJ30" s="179"/>
      <c r="EK30" s="179"/>
      <c r="EL30" s="180"/>
      <c r="EM30" s="182"/>
      <c r="EN30" s="179"/>
      <c r="EO30" s="179"/>
      <c r="EP30" s="179"/>
      <c r="EQ30" s="179"/>
      <c r="ER30" s="179"/>
      <c r="ES30" s="179"/>
      <c r="ET30" s="179"/>
      <c r="EU30" s="179"/>
      <c r="EV30" s="179"/>
      <c r="EW30" s="179"/>
      <c r="EX30" s="179"/>
      <c r="EY30" s="179"/>
      <c r="EZ30" s="179"/>
      <c r="FA30" s="180"/>
      <c r="FB30" s="181"/>
      <c r="FC30" s="181"/>
      <c r="FD30" s="182"/>
      <c r="FE30" s="179"/>
      <c r="FF30" s="179"/>
      <c r="FG30" s="179"/>
      <c r="FH30" s="179"/>
      <c r="FI30" s="179"/>
      <c r="FJ30" s="179"/>
      <c r="FK30" s="179"/>
      <c r="FL30" s="180"/>
      <c r="FM30" s="181"/>
      <c r="FN30" s="181"/>
      <c r="FO30" s="182"/>
      <c r="FP30" s="179"/>
      <c r="FQ30" s="180"/>
      <c r="FR30" s="182"/>
      <c r="FS30" s="180"/>
      <c r="FT30" s="181"/>
      <c r="FU30" s="181"/>
      <c r="FV30" s="181"/>
      <c r="FW30" s="182"/>
      <c r="FX30" s="180"/>
      <c r="FY30" s="182"/>
      <c r="FZ30" s="180"/>
      <c r="GA30" s="181"/>
      <c r="GB30" s="181"/>
      <c r="GC30" s="182"/>
      <c r="GD30" s="179"/>
      <c r="GE30" s="179"/>
      <c r="GF30" s="179"/>
      <c r="GG30" s="180"/>
      <c r="GH30" s="181"/>
      <c r="GI30" s="181"/>
      <c r="GJ30" s="181"/>
      <c r="GK30" s="182"/>
      <c r="GL30" s="179"/>
      <c r="GM30" s="180"/>
      <c r="GN30" s="182"/>
      <c r="GO30" s="166"/>
      <c r="GP30" s="179"/>
      <c r="GQ30" s="180"/>
      <c r="GR30" s="182"/>
      <c r="GS30" s="180"/>
      <c r="GT30" s="182"/>
      <c r="GU30" s="179"/>
      <c r="GV30" s="179"/>
      <c r="GW30" s="179"/>
      <c r="GX30" s="166"/>
      <c r="GY30" s="179"/>
      <c r="GZ30" s="179"/>
      <c r="HA30" s="179"/>
      <c r="HB30" s="179"/>
      <c r="HC30" s="179"/>
      <c r="HD30" s="179"/>
      <c r="HE30" s="180"/>
      <c r="HF30" s="182"/>
      <c r="HG30" s="166"/>
      <c r="HH30" s="180">
        <v>2778.4799900000003</v>
      </c>
      <c r="HI30" s="181">
        <v>2741.1468000000004</v>
      </c>
      <c r="HJ30" s="182">
        <v>1035.3783800000001</v>
      </c>
    </row>
    <row r="31" spans="1:218" x14ac:dyDescent="0.35">
      <c r="A31" s="166"/>
      <c r="B31" s="178" t="s">
        <v>892</v>
      </c>
      <c r="C31" s="179"/>
      <c r="D31" s="180"/>
      <c r="E31" s="181"/>
      <c r="F31" s="181"/>
      <c r="G31" s="182"/>
      <c r="H31" s="180"/>
      <c r="I31" s="182"/>
      <c r="J31" s="180"/>
      <c r="K31" s="182"/>
      <c r="L31" s="180"/>
      <c r="M31" s="181"/>
      <c r="N31" s="181"/>
      <c r="O31" s="181"/>
      <c r="P31" s="181"/>
      <c r="Q31" s="181"/>
      <c r="R31" s="181"/>
      <c r="S31" s="182"/>
      <c r="T31" s="180">
        <v>18.14123</v>
      </c>
      <c r="U31" s="181">
        <v>19.191960000000002</v>
      </c>
      <c r="V31" s="181"/>
      <c r="W31" s="182">
        <v>1.0612699999999999</v>
      </c>
      <c r="X31" s="179"/>
      <c r="Y31" s="180"/>
      <c r="Z31" s="181"/>
      <c r="AA31" s="182">
        <v>23.060680000000001</v>
      </c>
      <c r="AB31" s="180"/>
      <c r="AC31" s="181"/>
      <c r="AD31" s="181"/>
      <c r="AE31" s="181"/>
      <c r="AF31" s="181">
        <v>12.23925</v>
      </c>
      <c r="AG31" s="181">
        <v>24.4617</v>
      </c>
      <c r="AH31" s="182">
        <v>10.27692</v>
      </c>
      <c r="AI31" s="179"/>
      <c r="AJ31" s="179"/>
      <c r="AK31" s="179"/>
      <c r="AL31" s="180">
        <v>217.12262999999999</v>
      </c>
      <c r="AM31" s="182">
        <v>7.9327300000000003</v>
      </c>
      <c r="AN31" s="180"/>
      <c r="AO31" s="182"/>
      <c r="AP31" s="179"/>
      <c r="AQ31" s="180"/>
      <c r="AR31" s="182"/>
      <c r="AS31" s="179"/>
      <c r="AT31" s="179"/>
      <c r="AU31" s="179"/>
      <c r="AV31" s="180"/>
      <c r="AW31" s="181"/>
      <c r="AX31" s="182"/>
      <c r="AY31" s="180"/>
      <c r="AZ31" s="181"/>
      <c r="BA31" s="181"/>
      <c r="BB31" s="181"/>
      <c r="BC31" s="181"/>
      <c r="BD31" s="181"/>
      <c r="BE31" s="181"/>
      <c r="BF31" s="182"/>
      <c r="BG31" s="180"/>
      <c r="BH31" s="182"/>
      <c r="BI31" s="179"/>
      <c r="BJ31" s="180"/>
      <c r="BK31" s="181">
        <v>184.87493000000001</v>
      </c>
      <c r="BL31" s="182"/>
      <c r="BM31" s="180"/>
      <c r="BN31" s="181">
        <v>166.56063</v>
      </c>
      <c r="BO31" s="181">
        <v>168.58996999999999</v>
      </c>
      <c r="BP31" s="181"/>
      <c r="BQ31" s="181"/>
      <c r="BR31" s="181"/>
      <c r="BS31" s="181"/>
      <c r="BT31" s="181"/>
      <c r="BU31" s="181"/>
      <c r="BV31" s="181">
        <v>110.49702000000001</v>
      </c>
      <c r="BW31" s="181">
        <v>206.49456000000001</v>
      </c>
      <c r="BX31" s="181">
        <v>206.11548999999999</v>
      </c>
      <c r="BY31" s="181">
        <v>205.99002999999999</v>
      </c>
      <c r="BZ31" s="182"/>
      <c r="CA31" s="180">
        <v>17.41583</v>
      </c>
      <c r="CB31" s="182">
        <v>44.053669999999997</v>
      </c>
      <c r="CC31" s="179"/>
      <c r="CD31" s="180"/>
      <c r="CE31" s="181"/>
      <c r="CF31" s="181"/>
      <c r="CG31" s="181"/>
      <c r="CH31" s="181"/>
      <c r="CI31" s="181">
        <v>118.14735</v>
      </c>
      <c r="CJ31" s="181">
        <v>47.905140000000003</v>
      </c>
      <c r="CK31" s="181">
        <v>53.710120000000003</v>
      </c>
      <c r="CL31" s="181"/>
      <c r="CM31" s="181"/>
      <c r="CN31" s="181"/>
      <c r="CO31" s="182">
        <v>191.19621000000001</v>
      </c>
      <c r="CP31" s="180">
        <v>180.55348000000001</v>
      </c>
      <c r="CQ31" s="181">
        <v>180.52450999999999</v>
      </c>
      <c r="CR31" s="181">
        <v>181.33356000000001</v>
      </c>
      <c r="CS31" s="182">
        <v>181.02912000000001</v>
      </c>
      <c r="CT31" s="180"/>
      <c r="CU31" s="182"/>
      <c r="CV31" s="180"/>
      <c r="CW31" s="181"/>
      <c r="CX31" s="183"/>
      <c r="CY31" s="180"/>
      <c r="CZ31" s="181"/>
      <c r="DA31" s="181"/>
      <c r="DB31" s="182"/>
      <c r="DC31" s="180"/>
      <c r="DD31" s="181"/>
      <c r="DE31" s="181"/>
      <c r="DF31" s="181"/>
      <c r="DG31" s="181"/>
      <c r="DH31" s="181"/>
      <c r="DI31" s="181"/>
      <c r="DJ31" s="181"/>
      <c r="DK31" s="181"/>
      <c r="DL31" s="181"/>
      <c r="DM31" s="181"/>
      <c r="DN31" s="182"/>
      <c r="DO31" s="184"/>
      <c r="DP31" s="185"/>
      <c r="DQ31" s="185"/>
      <c r="DR31" s="186"/>
      <c r="DS31" s="180"/>
      <c r="DT31" s="181"/>
      <c r="DU31" s="181"/>
      <c r="DV31" s="182"/>
      <c r="DW31" s="179"/>
      <c r="DX31" s="180"/>
      <c r="DY31" s="181"/>
      <c r="DZ31" s="181"/>
      <c r="EA31" s="181"/>
      <c r="EB31" s="181"/>
      <c r="EC31" s="183"/>
      <c r="ED31" s="166"/>
      <c r="EE31" s="179">
        <v>2.38483</v>
      </c>
      <c r="EF31" s="179"/>
      <c r="EG31" s="179"/>
      <c r="EH31" s="179"/>
      <c r="EI31" s="179"/>
      <c r="EJ31" s="179"/>
      <c r="EK31" s="179"/>
      <c r="EL31" s="180"/>
      <c r="EM31" s="182"/>
      <c r="EN31" s="179"/>
      <c r="EO31" s="179"/>
      <c r="EP31" s="179"/>
      <c r="EQ31" s="179"/>
      <c r="ER31" s="179"/>
      <c r="ES31" s="179"/>
      <c r="ET31" s="179"/>
      <c r="EU31" s="179"/>
      <c r="EV31" s="179"/>
      <c r="EW31" s="179"/>
      <c r="EX31" s="179"/>
      <c r="EY31" s="179"/>
      <c r="EZ31" s="179"/>
      <c r="FA31" s="180"/>
      <c r="FB31" s="181"/>
      <c r="FC31" s="181"/>
      <c r="FD31" s="182"/>
      <c r="FE31" s="179"/>
      <c r="FF31" s="179"/>
      <c r="FG31" s="179"/>
      <c r="FH31" s="179"/>
      <c r="FI31" s="179"/>
      <c r="FJ31" s="179"/>
      <c r="FK31" s="179"/>
      <c r="FL31" s="180"/>
      <c r="FM31" s="181"/>
      <c r="FN31" s="181"/>
      <c r="FO31" s="182"/>
      <c r="FP31" s="179"/>
      <c r="FQ31" s="180"/>
      <c r="FR31" s="182"/>
      <c r="FS31" s="180"/>
      <c r="FT31" s="181"/>
      <c r="FU31" s="181"/>
      <c r="FV31" s="181"/>
      <c r="FW31" s="182"/>
      <c r="FX31" s="180"/>
      <c r="FY31" s="182"/>
      <c r="FZ31" s="180"/>
      <c r="GA31" s="181"/>
      <c r="GB31" s="181"/>
      <c r="GC31" s="182"/>
      <c r="GD31" s="179"/>
      <c r="GE31" s="179"/>
      <c r="GF31" s="179"/>
      <c r="GG31" s="180"/>
      <c r="GH31" s="181"/>
      <c r="GI31" s="181"/>
      <c r="GJ31" s="181"/>
      <c r="GK31" s="182"/>
      <c r="GL31" s="179"/>
      <c r="GM31" s="180"/>
      <c r="GN31" s="182"/>
      <c r="GO31" s="166"/>
      <c r="GP31" s="179"/>
      <c r="GQ31" s="180"/>
      <c r="GR31" s="182"/>
      <c r="GS31" s="180"/>
      <c r="GT31" s="182"/>
      <c r="GU31" s="179"/>
      <c r="GV31" s="179"/>
      <c r="GW31" s="179"/>
      <c r="GX31" s="166"/>
      <c r="GY31" s="179"/>
      <c r="GZ31" s="179"/>
      <c r="HA31" s="179"/>
      <c r="HB31" s="179"/>
      <c r="HC31" s="179"/>
      <c r="HD31" s="179"/>
      <c r="HE31" s="180"/>
      <c r="HF31" s="182"/>
      <c r="HG31" s="166"/>
      <c r="HH31" s="180">
        <v>2778.4799900000003</v>
      </c>
      <c r="HI31" s="181">
        <v>2741.1468000000004</v>
      </c>
      <c r="HJ31" s="182">
        <v>1035.3783800000001</v>
      </c>
    </row>
    <row r="32" spans="1:218" x14ac:dyDescent="0.35">
      <c r="A32" s="166"/>
      <c r="B32" s="178" t="s">
        <v>893</v>
      </c>
      <c r="C32" s="179"/>
      <c r="D32" s="180"/>
      <c r="E32" s="181"/>
      <c r="F32" s="181"/>
      <c r="G32" s="182"/>
      <c r="H32" s="180"/>
      <c r="I32" s="182"/>
      <c r="J32" s="180"/>
      <c r="K32" s="182"/>
      <c r="L32" s="180"/>
      <c r="M32" s="181"/>
      <c r="N32" s="181"/>
      <c r="O32" s="181"/>
      <c r="P32" s="181"/>
      <c r="Q32" s="181"/>
      <c r="R32" s="181"/>
      <c r="S32" s="182"/>
      <c r="T32" s="180">
        <v>18.14123</v>
      </c>
      <c r="U32" s="181">
        <v>19.191960000000002</v>
      </c>
      <c r="V32" s="181"/>
      <c r="W32" s="182">
        <v>1.0612699999999999</v>
      </c>
      <c r="X32" s="179"/>
      <c r="Y32" s="180"/>
      <c r="Z32" s="181"/>
      <c r="AA32" s="182">
        <v>23.060680000000001</v>
      </c>
      <c r="AB32" s="180"/>
      <c r="AC32" s="181"/>
      <c r="AD32" s="181"/>
      <c r="AE32" s="181"/>
      <c r="AF32" s="181">
        <v>12.23925</v>
      </c>
      <c r="AG32" s="181">
        <v>24.4617</v>
      </c>
      <c r="AH32" s="182">
        <v>10.27692</v>
      </c>
      <c r="AI32" s="179"/>
      <c r="AJ32" s="179"/>
      <c r="AK32" s="179"/>
      <c r="AL32" s="180">
        <v>217.12262999999999</v>
      </c>
      <c r="AM32" s="182">
        <v>7.9327300000000003</v>
      </c>
      <c r="AN32" s="180"/>
      <c r="AO32" s="182"/>
      <c r="AP32" s="179"/>
      <c r="AQ32" s="180"/>
      <c r="AR32" s="182"/>
      <c r="AS32" s="179"/>
      <c r="AT32" s="179"/>
      <c r="AU32" s="179"/>
      <c r="AV32" s="180"/>
      <c r="AW32" s="181"/>
      <c r="AX32" s="182"/>
      <c r="AY32" s="180"/>
      <c r="AZ32" s="181"/>
      <c r="BA32" s="181"/>
      <c r="BB32" s="181"/>
      <c r="BC32" s="181"/>
      <c r="BD32" s="181"/>
      <c r="BE32" s="181"/>
      <c r="BF32" s="182"/>
      <c r="BG32" s="180"/>
      <c r="BH32" s="182"/>
      <c r="BI32" s="179"/>
      <c r="BJ32" s="180"/>
      <c r="BK32" s="181">
        <v>184.87493000000001</v>
      </c>
      <c r="BL32" s="182"/>
      <c r="BM32" s="180"/>
      <c r="BN32" s="181">
        <v>166.56063</v>
      </c>
      <c r="BO32" s="181">
        <v>168.58996999999999</v>
      </c>
      <c r="BP32" s="181"/>
      <c r="BQ32" s="181"/>
      <c r="BR32" s="181"/>
      <c r="BS32" s="181"/>
      <c r="BT32" s="181"/>
      <c r="BU32" s="181"/>
      <c r="BV32" s="181">
        <v>110.49702000000001</v>
      </c>
      <c r="BW32" s="181">
        <v>206.49456000000001</v>
      </c>
      <c r="BX32" s="181">
        <v>206.11548999999999</v>
      </c>
      <c r="BY32" s="181">
        <v>205.99002999999999</v>
      </c>
      <c r="BZ32" s="182"/>
      <c r="CA32" s="180">
        <v>17.41583</v>
      </c>
      <c r="CB32" s="182">
        <v>44.053669999999997</v>
      </c>
      <c r="CC32" s="179"/>
      <c r="CD32" s="180"/>
      <c r="CE32" s="181"/>
      <c r="CF32" s="181"/>
      <c r="CG32" s="181"/>
      <c r="CH32" s="181"/>
      <c r="CI32" s="181">
        <v>118.14735</v>
      </c>
      <c r="CJ32" s="181">
        <v>47.905140000000003</v>
      </c>
      <c r="CK32" s="181">
        <v>53.710120000000003</v>
      </c>
      <c r="CL32" s="181"/>
      <c r="CM32" s="181"/>
      <c r="CN32" s="181"/>
      <c r="CO32" s="182">
        <v>191.19621000000001</v>
      </c>
      <c r="CP32" s="180">
        <v>180.55348000000001</v>
      </c>
      <c r="CQ32" s="181">
        <v>180.52450999999999</v>
      </c>
      <c r="CR32" s="181">
        <v>181.33356000000001</v>
      </c>
      <c r="CS32" s="182">
        <v>181.02912000000001</v>
      </c>
      <c r="CT32" s="180"/>
      <c r="CU32" s="182"/>
      <c r="CV32" s="180"/>
      <c r="CW32" s="181"/>
      <c r="CX32" s="183"/>
      <c r="CY32" s="180"/>
      <c r="CZ32" s="181"/>
      <c r="DA32" s="181"/>
      <c r="DB32" s="182"/>
      <c r="DC32" s="180"/>
      <c r="DD32" s="181"/>
      <c r="DE32" s="181"/>
      <c r="DF32" s="181"/>
      <c r="DG32" s="181"/>
      <c r="DH32" s="181"/>
      <c r="DI32" s="181"/>
      <c r="DJ32" s="181"/>
      <c r="DK32" s="181"/>
      <c r="DL32" s="181"/>
      <c r="DM32" s="181"/>
      <c r="DN32" s="182"/>
      <c r="DO32" s="184"/>
      <c r="DP32" s="185"/>
      <c r="DQ32" s="185"/>
      <c r="DR32" s="186"/>
      <c r="DS32" s="180"/>
      <c r="DT32" s="181"/>
      <c r="DU32" s="181"/>
      <c r="DV32" s="182"/>
      <c r="DW32" s="179"/>
      <c r="DX32" s="180"/>
      <c r="DY32" s="181"/>
      <c r="DZ32" s="181"/>
      <c r="EA32" s="181"/>
      <c r="EB32" s="181"/>
      <c r="EC32" s="183"/>
      <c r="ED32" s="166"/>
      <c r="EE32" s="179">
        <v>2.38483</v>
      </c>
      <c r="EF32" s="179"/>
      <c r="EG32" s="179"/>
      <c r="EH32" s="179"/>
      <c r="EI32" s="179"/>
      <c r="EJ32" s="179"/>
      <c r="EK32" s="179"/>
      <c r="EL32" s="180"/>
      <c r="EM32" s="182"/>
      <c r="EN32" s="179"/>
      <c r="EO32" s="179"/>
      <c r="EP32" s="179"/>
      <c r="EQ32" s="179"/>
      <c r="ER32" s="179"/>
      <c r="ES32" s="179"/>
      <c r="ET32" s="179"/>
      <c r="EU32" s="179"/>
      <c r="EV32" s="179"/>
      <c r="EW32" s="179"/>
      <c r="EX32" s="179"/>
      <c r="EY32" s="179"/>
      <c r="EZ32" s="179"/>
      <c r="FA32" s="180"/>
      <c r="FB32" s="181"/>
      <c r="FC32" s="181"/>
      <c r="FD32" s="182"/>
      <c r="FE32" s="179"/>
      <c r="FF32" s="179"/>
      <c r="FG32" s="179"/>
      <c r="FH32" s="179"/>
      <c r="FI32" s="179"/>
      <c r="FJ32" s="179"/>
      <c r="FK32" s="179"/>
      <c r="FL32" s="180"/>
      <c r="FM32" s="181"/>
      <c r="FN32" s="181"/>
      <c r="FO32" s="182"/>
      <c r="FP32" s="179"/>
      <c r="FQ32" s="180"/>
      <c r="FR32" s="182"/>
      <c r="FS32" s="180"/>
      <c r="FT32" s="181"/>
      <c r="FU32" s="181"/>
      <c r="FV32" s="181"/>
      <c r="FW32" s="182"/>
      <c r="FX32" s="180"/>
      <c r="FY32" s="182"/>
      <c r="FZ32" s="180"/>
      <c r="GA32" s="181"/>
      <c r="GB32" s="181"/>
      <c r="GC32" s="182"/>
      <c r="GD32" s="179"/>
      <c r="GE32" s="179"/>
      <c r="GF32" s="179"/>
      <c r="GG32" s="180"/>
      <c r="GH32" s="181"/>
      <c r="GI32" s="181"/>
      <c r="GJ32" s="181"/>
      <c r="GK32" s="182"/>
      <c r="GL32" s="179"/>
      <c r="GM32" s="180"/>
      <c r="GN32" s="182"/>
      <c r="GO32" s="166"/>
      <c r="GP32" s="179"/>
      <c r="GQ32" s="180"/>
      <c r="GR32" s="182"/>
      <c r="GS32" s="180"/>
      <c r="GT32" s="182"/>
      <c r="GU32" s="179"/>
      <c r="GV32" s="179"/>
      <c r="GW32" s="179"/>
      <c r="GX32" s="166"/>
      <c r="GY32" s="179"/>
      <c r="GZ32" s="179"/>
      <c r="HA32" s="179"/>
      <c r="HB32" s="179"/>
      <c r="HC32" s="179"/>
      <c r="HD32" s="179"/>
      <c r="HE32" s="180"/>
      <c r="HF32" s="182"/>
      <c r="HG32" s="166"/>
      <c r="HH32" s="180">
        <v>2778.4799900000003</v>
      </c>
      <c r="HI32" s="181">
        <v>2741.1468000000004</v>
      </c>
      <c r="HJ32" s="182">
        <v>1035.3783800000001</v>
      </c>
    </row>
    <row r="33" spans="1:218" x14ac:dyDescent="0.35">
      <c r="A33" s="166"/>
      <c r="B33" s="178" t="s">
        <v>894</v>
      </c>
      <c r="C33" s="179"/>
      <c r="D33" s="180"/>
      <c r="E33" s="181"/>
      <c r="F33" s="181"/>
      <c r="G33" s="182"/>
      <c r="H33" s="180"/>
      <c r="I33" s="182"/>
      <c r="J33" s="180"/>
      <c r="K33" s="182"/>
      <c r="L33" s="180"/>
      <c r="M33" s="181"/>
      <c r="N33" s="181"/>
      <c r="O33" s="181"/>
      <c r="P33" s="181"/>
      <c r="Q33" s="181"/>
      <c r="R33" s="181"/>
      <c r="S33" s="182"/>
      <c r="T33" s="180">
        <v>18.14123</v>
      </c>
      <c r="U33" s="181">
        <v>19.191960000000002</v>
      </c>
      <c r="V33" s="181"/>
      <c r="W33" s="182">
        <v>1.0612699999999999</v>
      </c>
      <c r="X33" s="179"/>
      <c r="Y33" s="180"/>
      <c r="Z33" s="181"/>
      <c r="AA33" s="182">
        <v>23.060680000000001</v>
      </c>
      <c r="AB33" s="180"/>
      <c r="AC33" s="181"/>
      <c r="AD33" s="181"/>
      <c r="AE33" s="181"/>
      <c r="AF33" s="181">
        <v>12.23925</v>
      </c>
      <c r="AG33" s="181">
        <v>24.4617</v>
      </c>
      <c r="AH33" s="182">
        <v>10.27692</v>
      </c>
      <c r="AI33" s="179"/>
      <c r="AJ33" s="179"/>
      <c r="AK33" s="179"/>
      <c r="AL33" s="180">
        <v>217.12262999999999</v>
      </c>
      <c r="AM33" s="182">
        <v>7.9327300000000003</v>
      </c>
      <c r="AN33" s="180"/>
      <c r="AO33" s="182"/>
      <c r="AP33" s="179"/>
      <c r="AQ33" s="180"/>
      <c r="AR33" s="182"/>
      <c r="AS33" s="179"/>
      <c r="AT33" s="179"/>
      <c r="AU33" s="179"/>
      <c r="AV33" s="180"/>
      <c r="AW33" s="181"/>
      <c r="AX33" s="182"/>
      <c r="AY33" s="180"/>
      <c r="AZ33" s="181"/>
      <c r="BA33" s="181"/>
      <c r="BB33" s="181"/>
      <c r="BC33" s="181"/>
      <c r="BD33" s="181"/>
      <c r="BE33" s="181"/>
      <c r="BF33" s="182"/>
      <c r="BG33" s="180"/>
      <c r="BH33" s="182"/>
      <c r="BI33" s="179"/>
      <c r="BJ33" s="180"/>
      <c r="BK33" s="181">
        <v>184.87493000000001</v>
      </c>
      <c r="BL33" s="182"/>
      <c r="BM33" s="180"/>
      <c r="BN33" s="181">
        <v>166.56063</v>
      </c>
      <c r="BO33" s="181">
        <v>168.58996999999999</v>
      </c>
      <c r="BP33" s="181"/>
      <c r="BQ33" s="181"/>
      <c r="BR33" s="181"/>
      <c r="BS33" s="181"/>
      <c r="BT33" s="181"/>
      <c r="BU33" s="181"/>
      <c r="BV33" s="181">
        <v>110.49702000000001</v>
      </c>
      <c r="BW33" s="181">
        <v>206.49456000000001</v>
      </c>
      <c r="BX33" s="181">
        <v>206.11548999999999</v>
      </c>
      <c r="BY33" s="181">
        <v>205.99002999999999</v>
      </c>
      <c r="BZ33" s="182"/>
      <c r="CA33" s="180">
        <v>17.41583</v>
      </c>
      <c r="CB33" s="182">
        <v>44.053669999999997</v>
      </c>
      <c r="CC33" s="179"/>
      <c r="CD33" s="180"/>
      <c r="CE33" s="181"/>
      <c r="CF33" s="181"/>
      <c r="CG33" s="181"/>
      <c r="CH33" s="181"/>
      <c r="CI33" s="181">
        <v>118.14735</v>
      </c>
      <c r="CJ33" s="181">
        <v>47.905140000000003</v>
      </c>
      <c r="CK33" s="181">
        <v>53.710120000000003</v>
      </c>
      <c r="CL33" s="181"/>
      <c r="CM33" s="181"/>
      <c r="CN33" s="181"/>
      <c r="CO33" s="182">
        <v>191.19621000000001</v>
      </c>
      <c r="CP33" s="180">
        <v>180.55348000000001</v>
      </c>
      <c r="CQ33" s="181">
        <v>180.52450999999999</v>
      </c>
      <c r="CR33" s="181">
        <v>181.33356000000001</v>
      </c>
      <c r="CS33" s="182">
        <v>181.02912000000001</v>
      </c>
      <c r="CT33" s="180"/>
      <c r="CU33" s="182"/>
      <c r="CV33" s="180"/>
      <c r="CW33" s="181"/>
      <c r="CX33" s="183"/>
      <c r="CY33" s="180"/>
      <c r="CZ33" s="181"/>
      <c r="DA33" s="181"/>
      <c r="DB33" s="182"/>
      <c r="DC33" s="180"/>
      <c r="DD33" s="181"/>
      <c r="DE33" s="181"/>
      <c r="DF33" s="181"/>
      <c r="DG33" s="181"/>
      <c r="DH33" s="181"/>
      <c r="DI33" s="181"/>
      <c r="DJ33" s="181"/>
      <c r="DK33" s="181"/>
      <c r="DL33" s="181"/>
      <c r="DM33" s="181"/>
      <c r="DN33" s="182"/>
      <c r="DO33" s="184"/>
      <c r="DP33" s="185"/>
      <c r="DQ33" s="185"/>
      <c r="DR33" s="186"/>
      <c r="DS33" s="180"/>
      <c r="DT33" s="181"/>
      <c r="DU33" s="181"/>
      <c r="DV33" s="182"/>
      <c r="DW33" s="179"/>
      <c r="DX33" s="180"/>
      <c r="DY33" s="181"/>
      <c r="DZ33" s="181"/>
      <c r="EA33" s="181"/>
      <c r="EB33" s="181"/>
      <c r="EC33" s="183"/>
      <c r="ED33" s="166"/>
      <c r="EE33" s="179"/>
      <c r="EF33" s="179"/>
      <c r="EG33" s="179"/>
      <c r="EH33" s="179"/>
      <c r="EI33" s="179"/>
      <c r="EJ33" s="179"/>
      <c r="EK33" s="179"/>
      <c r="EL33" s="180"/>
      <c r="EM33" s="182"/>
      <c r="EN33" s="179"/>
      <c r="EO33" s="179"/>
      <c r="EP33" s="179"/>
      <c r="EQ33" s="179"/>
      <c r="ER33" s="179"/>
      <c r="ES33" s="179"/>
      <c r="ET33" s="179"/>
      <c r="EU33" s="179"/>
      <c r="EV33" s="179"/>
      <c r="EW33" s="179"/>
      <c r="EX33" s="179"/>
      <c r="EY33" s="179"/>
      <c r="EZ33" s="179"/>
      <c r="FA33" s="180"/>
      <c r="FB33" s="181"/>
      <c r="FC33" s="181"/>
      <c r="FD33" s="182"/>
      <c r="FE33" s="179"/>
      <c r="FF33" s="179"/>
      <c r="FG33" s="179"/>
      <c r="FH33" s="179"/>
      <c r="FI33" s="179"/>
      <c r="FJ33" s="179"/>
      <c r="FK33" s="179"/>
      <c r="FL33" s="180"/>
      <c r="FM33" s="181"/>
      <c r="FN33" s="181"/>
      <c r="FO33" s="182"/>
      <c r="FP33" s="179"/>
      <c r="FQ33" s="180"/>
      <c r="FR33" s="182"/>
      <c r="FS33" s="180"/>
      <c r="FT33" s="181"/>
      <c r="FU33" s="181"/>
      <c r="FV33" s="181"/>
      <c r="FW33" s="182"/>
      <c r="FX33" s="180"/>
      <c r="FY33" s="182"/>
      <c r="FZ33" s="180"/>
      <c r="GA33" s="181"/>
      <c r="GB33" s="181"/>
      <c r="GC33" s="182"/>
      <c r="GD33" s="179"/>
      <c r="GE33" s="179"/>
      <c r="GF33" s="179"/>
      <c r="GG33" s="180"/>
      <c r="GH33" s="181"/>
      <c r="GI33" s="181"/>
      <c r="GJ33" s="181"/>
      <c r="GK33" s="182"/>
      <c r="GL33" s="179"/>
      <c r="GM33" s="180"/>
      <c r="GN33" s="182"/>
      <c r="GO33" s="166"/>
      <c r="GP33" s="179"/>
      <c r="GQ33" s="180"/>
      <c r="GR33" s="182"/>
      <c r="GS33" s="180"/>
      <c r="GT33" s="182"/>
      <c r="GU33" s="179"/>
      <c r="GV33" s="179"/>
      <c r="GW33" s="179"/>
      <c r="GX33" s="166"/>
      <c r="GY33" s="179"/>
      <c r="GZ33" s="179"/>
      <c r="HA33" s="179"/>
      <c r="HB33" s="179"/>
      <c r="HC33" s="179"/>
      <c r="HD33" s="179"/>
      <c r="HE33" s="180"/>
      <c r="HF33" s="182"/>
      <c r="HG33" s="166"/>
      <c r="HH33" s="180">
        <v>2778.4799900000003</v>
      </c>
      <c r="HI33" s="181">
        <v>2741.1468000000004</v>
      </c>
      <c r="HJ33" s="182">
        <v>1035.3783800000001</v>
      </c>
    </row>
    <row r="34" spans="1:218" x14ac:dyDescent="0.35">
      <c r="A34" s="166"/>
      <c r="B34" s="178" t="s">
        <v>895</v>
      </c>
      <c r="C34" s="179"/>
      <c r="D34" s="180"/>
      <c r="E34" s="181"/>
      <c r="F34" s="181"/>
      <c r="G34" s="182"/>
      <c r="H34" s="180"/>
      <c r="I34" s="182"/>
      <c r="J34" s="180"/>
      <c r="K34" s="182"/>
      <c r="L34" s="180"/>
      <c r="M34" s="181"/>
      <c r="N34" s="181"/>
      <c r="O34" s="181"/>
      <c r="P34" s="181"/>
      <c r="Q34" s="181"/>
      <c r="R34" s="181"/>
      <c r="S34" s="182"/>
      <c r="T34" s="180">
        <v>18.14123</v>
      </c>
      <c r="U34" s="181">
        <v>19.191960000000002</v>
      </c>
      <c r="V34" s="181"/>
      <c r="W34" s="182">
        <v>1.0612699999999999</v>
      </c>
      <c r="X34" s="179"/>
      <c r="Y34" s="180"/>
      <c r="Z34" s="181"/>
      <c r="AA34" s="182">
        <v>23.060680000000001</v>
      </c>
      <c r="AB34" s="180"/>
      <c r="AC34" s="181"/>
      <c r="AD34" s="181"/>
      <c r="AE34" s="181"/>
      <c r="AF34" s="181">
        <v>12.23925</v>
      </c>
      <c r="AG34" s="181">
        <v>24.4617</v>
      </c>
      <c r="AH34" s="182">
        <v>10.27692</v>
      </c>
      <c r="AI34" s="179"/>
      <c r="AJ34" s="179"/>
      <c r="AK34" s="179"/>
      <c r="AL34" s="180">
        <v>217.12262999999999</v>
      </c>
      <c r="AM34" s="182">
        <v>7.9327300000000003</v>
      </c>
      <c r="AN34" s="180"/>
      <c r="AO34" s="182"/>
      <c r="AP34" s="179"/>
      <c r="AQ34" s="180"/>
      <c r="AR34" s="182"/>
      <c r="AS34" s="179"/>
      <c r="AT34" s="179"/>
      <c r="AU34" s="179"/>
      <c r="AV34" s="180"/>
      <c r="AW34" s="181"/>
      <c r="AX34" s="182"/>
      <c r="AY34" s="180"/>
      <c r="AZ34" s="181"/>
      <c r="BA34" s="181"/>
      <c r="BB34" s="181"/>
      <c r="BC34" s="181"/>
      <c r="BD34" s="181"/>
      <c r="BE34" s="181"/>
      <c r="BF34" s="182"/>
      <c r="BG34" s="180"/>
      <c r="BH34" s="182"/>
      <c r="BI34" s="179"/>
      <c r="BJ34" s="180"/>
      <c r="BK34" s="181">
        <v>184.87493000000001</v>
      </c>
      <c r="BL34" s="182"/>
      <c r="BM34" s="180"/>
      <c r="BN34" s="181">
        <v>166.56063</v>
      </c>
      <c r="BO34" s="181">
        <v>168.58996999999999</v>
      </c>
      <c r="BP34" s="181"/>
      <c r="BQ34" s="181"/>
      <c r="BR34" s="181"/>
      <c r="BS34" s="181"/>
      <c r="BT34" s="181"/>
      <c r="BU34" s="181"/>
      <c r="BV34" s="181">
        <v>110.49702000000001</v>
      </c>
      <c r="BW34" s="181">
        <v>206.49456000000001</v>
      </c>
      <c r="BX34" s="181">
        <v>206.11548999999999</v>
      </c>
      <c r="BY34" s="181">
        <v>205.99002999999999</v>
      </c>
      <c r="BZ34" s="182"/>
      <c r="CA34" s="180">
        <v>17.41583</v>
      </c>
      <c r="CB34" s="182">
        <v>44.053669999999997</v>
      </c>
      <c r="CC34" s="179"/>
      <c r="CD34" s="180"/>
      <c r="CE34" s="181"/>
      <c r="CF34" s="181"/>
      <c r="CG34" s="181"/>
      <c r="CH34" s="181"/>
      <c r="CI34" s="181">
        <v>118.14735</v>
      </c>
      <c r="CJ34" s="181">
        <v>47.905140000000003</v>
      </c>
      <c r="CK34" s="181">
        <v>53.710120000000003</v>
      </c>
      <c r="CL34" s="181"/>
      <c r="CM34" s="181"/>
      <c r="CN34" s="181"/>
      <c r="CO34" s="182">
        <v>191.19621000000001</v>
      </c>
      <c r="CP34" s="180">
        <v>180.55348000000001</v>
      </c>
      <c r="CQ34" s="181">
        <v>180.52450999999999</v>
      </c>
      <c r="CR34" s="181">
        <v>181.33356000000001</v>
      </c>
      <c r="CS34" s="182">
        <v>181.02912000000001</v>
      </c>
      <c r="CT34" s="180"/>
      <c r="CU34" s="182"/>
      <c r="CV34" s="180"/>
      <c r="CW34" s="181"/>
      <c r="CX34" s="183"/>
      <c r="CY34" s="180"/>
      <c r="CZ34" s="181"/>
      <c r="DA34" s="181"/>
      <c r="DB34" s="182"/>
      <c r="DC34" s="180"/>
      <c r="DD34" s="181"/>
      <c r="DE34" s="181"/>
      <c r="DF34" s="181"/>
      <c r="DG34" s="181"/>
      <c r="DH34" s="181"/>
      <c r="DI34" s="181"/>
      <c r="DJ34" s="181"/>
      <c r="DK34" s="181"/>
      <c r="DL34" s="181"/>
      <c r="DM34" s="181"/>
      <c r="DN34" s="182"/>
      <c r="DO34" s="184"/>
      <c r="DP34" s="185"/>
      <c r="DQ34" s="185"/>
      <c r="DR34" s="186"/>
      <c r="DS34" s="180"/>
      <c r="DT34" s="181"/>
      <c r="DU34" s="181"/>
      <c r="DV34" s="182"/>
      <c r="DW34" s="179"/>
      <c r="DX34" s="180"/>
      <c r="DY34" s="181"/>
      <c r="DZ34" s="181"/>
      <c r="EA34" s="181"/>
      <c r="EB34" s="181"/>
      <c r="EC34" s="183"/>
      <c r="ED34" s="166"/>
      <c r="EE34" s="179"/>
      <c r="EF34" s="179"/>
      <c r="EG34" s="179"/>
      <c r="EH34" s="179"/>
      <c r="EI34" s="179"/>
      <c r="EJ34" s="179"/>
      <c r="EK34" s="179"/>
      <c r="EL34" s="180"/>
      <c r="EM34" s="182"/>
      <c r="EN34" s="179"/>
      <c r="EO34" s="179"/>
      <c r="EP34" s="179"/>
      <c r="EQ34" s="179"/>
      <c r="ER34" s="179"/>
      <c r="ES34" s="179"/>
      <c r="ET34" s="179"/>
      <c r="EU34" s="179"/>
      <c r="EV34" s="179"/>
      <c r="EW34" s="179"/>
      <c r="EX34" s="179"/>
      <c r="EY34" s="179"/>
      <c r="EZ34" s="179"/>
      <c r="FA34" s="180"/>
      <c r="FB34" s="181"/>
      <c r="FC34" s="181"/>
      <c r="FD34" s="182"/>
      <c r="FE34" s="179"/>
      <c r="FF34" s="179"/>
      <c r="FG34" s="179"/>
      <c r="FH34" s="179"/>
      <c r="FI34" s="179"/>
      <c r="FJ34" s="179"/>
      <c r="FK34" s="179"/>
      <c r="FL34" s="180"/>
      <c r="FM34" s="181"/>
      <c r="FN34" s="181"/>
      <c r="FO34" s="182"/>
      <c r="FP34" s="179"/>
      <c r="FQ34" s="180"/>
      <c r="FR34" s="182"/>
      <c r="FS34" s="180"/>
      <c r="FT34" s="181"/>
      <c r="FU34" s="181"/>
      <c r="FV34" s="181"/>
      <c r="FW34" s="182"/>
      <c r="FX34" s="180"/>
      <c r="FY34" s="182"/>
      <c r="FZ34" s="180"/>
      <c r="GA34" s="181"/>
      <c r="GB34" s="181"/>
      <c r="GC34" s="182"/>
      <c r="GD34" s="179"/>
      <c r="GE34" s="179"/>
      <c r="GF34" s="179"/>
      <c r="GG34" s="180"/>
      <c r="GH34" s="181"/>
      <c r="GI34" s="181"/>
      <c r="GJ34" s="181"/>
      <c r="GK34" s="182"/>
      <c r="GL34" s="179"/>
      <c r="GM34" s="180"/>
      <c r="GN34" s="182"/>
      <c r="GO34" s="166"/>
      <c r="GP34" s="179"/>
      <c r="GQ34" s="180"/>
      <c r="GR34" s="182"/>
      <c r="GS34" s="180"/>
      <c r="GT34" s="182"/>
      <c r="GU34" s="179"/>
      <c r="GV34" s="179"/>
      <c r="GW34" s="179"/>
      <c r="GX34" s="166"/>
      <c r="GY34" s="179"/>
      <c r="GZ34" s="179"/>
      <c r="HA34" s="179"/>
      <c r="HB34" s="179"/>
      <c r="HC34" s="179"/>
      <c r="HD34" s="179"/>
      <c r="HE34" s="180"/>
      <c r="HF34" s="182"/>
      <c r="HG34" s="166"/>
      <c r="HH34" s="180">
        <v>2778.4799900000003</v>
      </c>
      <c r="HI34" s="181">
        <v>2741.1468000000004</v>
      </c>
      <c r="HJ34" s="182">
        <v>1035.3783800000001</v>
      </c>
    </row>
    <row r="35" spans="1:218" x14ac:dyDescent="0.35">
      <c r="A35" s="166"/>
      <c r="B35" s="178" t="s">
        <v>896</v>
      </c>
      <c r="C35" s="179"/>
      <c r="D35" s="180"/>
      <c r="E35" s="181"/>
      <c r="F35" s="181"/>
      <c r="G35" s="182"/>
      <c r="H35" s="180"/>
      <c r="I35" s="182"/>
      <c r="J35" s="180"/>
      <c r="K35" s="182"/>
      <c r="L35" s="180"/>
      <c r="M35" s="181"/>
      <c r="N35" s="181"/>
      <c r="O35" s="181"/>
      <c r="P35" s="181"/>
      <c r="Q35" s="181"/>
      <c r="R35" s="181"/>
      <c r="S35" s="182"/>
      <c r="T35" s="180">
        <v>18.14123</v>
      </c>
      <c r="U35" s="181">
        <v>19.191960000000002</v>
      </c>
      <c r="V35" s="181"/>
      <c r="W35" s="182">
        <v>1.0612699999999999</v>
      </c>
      <c r="X35" s="179"/>
      <c r="Y35" s="180"/>
      <c r="Z35" s="181"/>
      <c r="AA35" s="182">
        <v>23.060680000000001</v>
      </c>
      <c r="AB35" s="180"/>
      <c r="AC35" s="181"/>
      <c r="AD35" s="181"/>
      <c r="AE35" s="181"/>
      <c r="AF35" s="181">
        <v>12.23925</v>
      </c>
      <c r="AG35" s="181">
        <v>24.4617</v>
      </c>
      <c r="AH35" s="182">
        <v>10.27692</v>
      </c>
      <c r="AI35" s="179"/>
      <c r="AJ35" s="179"/>
      <c r="AK35" s="179"/>
      <c r="AL35" s="180">
        <v>217.12262999999999</v>
      </c>
      <c r="AM35" s="182">
        <v>7.9327300000000003</v>
      </c>
      <c r="AN35" s="180"/>
      <c r="AO35" s="182"/>
      <c r="AP35" s="179"/>
      <c r="AQ35" s="180"/>
      <c r="AR35" s="182"/>
      <c r="AS35" s="179"/>
      <c r="AT35" s="179"/>
      <c r="AU35" s="179"/>
      <c r="AV35" s="180"/>
      <c r="AW35" s="181"/>
      <c r="AX35" s="182"/>
      <c r="AY35" s="180"/>
      <c r="AZ35" s="181"/>
      <c r="BA35" s="181"/>
      <c r="BB35" s="181"/>
      <c r="BC35" s="181"/>
      <c r="BD35" s="181"/>
      <c r="BE35" s="181"/>
      <c r="BF35" s="182"/>
      <c r="BG35" s="180"/>
      <c r="BH35" s="182"/>
      <c r="BI35" s="179"/>
      <c r="BJ35" s="180"/>
      <c r="BK35" s="181">
        <v>184.87493000000001</v>
      </c>
      <c r="BL35" s="182"/>
      <c r="BM35" s="180"/>
      <c r="BN35" s="181">
        <v>166.56063</v>
      </c>
      <c r="BO35" s="181">
        <v>168.58996999999999</v>
      </c>
      <c r="BP35" s="181"/>
      <c r="BQ35" s="181"/>
      <c r="BR35" s="181"/>
      <c r="BS35" s="181"/>
      <c r="BT35" s="181"/>
      <c r="BU35" s="181"/>
      <c r="BV35" s="181">
        <v>110.49702000000001</v>
      </c>
      <c r="BW35" s="181">
        <v>206.49456000000001</v>
      </c>
      <c r="BX35" s="181">
        <v>206.11548999999999</v>
      </c>
      <c r="BY35" s="181">
        <v>205.99002999999999</v>
      </c>
      <c r="BZ35" s="182"/>
      <c r="CA35" s="180">
        <v>17.41583</v>
      </c>
      <c r="CB35" s="182">
        <v>44.053669999999997</v>
      </c>
      <c r="CC35" s="179"/>
      <c r="CD35" s="180"/>
      <c r="CE35" s="181"/>
      <c r="CF35" s="181"/>
      <c r="CG35" s="181"/>
      <c r="CH35" s="181"/>
      <c r="CI35" s="181">
        <v>118.14735</v>
      </c>
      <c r="CJ35" s="181">
        <v>47.905140000000003</v>
      </c>
      <c r="CK35" s="181">
        <v>53.710120000000003</v>
      </c>
      <c r="CL35" s="181"/>
      <c r="CM35" s="181"/>
      <c r="CN35" s="181"/>
      <c r="CO35" s="182">
        <v>191.19621000000001</v>
      </c>
      <c r="CP35" s="180">
        <v>180.55348000000001</v>
      </c>
      <c r="CQ35" s="181">
        <v>180.52450999999999</v>
      </c>
      <c r="CR35" s="181">
        <v>181.33356000000001</v>
      </c>
      <c r="CS35" s="182">
        <v>181.02912000000001</v>
      </c>
      <c r="CT35" s="180"/>
      <c r="CU35" s="182"/>
      <c r="CV35" s="180"/>
      <c r="CW35" s="181"/>
      <c r="CX35" s="183"/>
      <c r="CY35" s="180"/>
      <c r="CZ35" s="181"/>
      <c r="DA35" s="181"/>
      <c r="DB35" s="182"/>
      <c r="DC35" s="180"/>
      <c r="DD35" s="181"/>
      <c r="DE35" s="181"/>
      <c r="DF35" s="181"/>
      <c r="DG35" s="181"/>
      <c r="DH35" s="181"/>
      <c r="DI35" s="181"/>
      <c r="DJ35" s="181"/>
      <c r="DK35" s="181"/>
      <c r="DL35" s="181"/>
      <c r="DM35" s="181"/>
      <c r="DN35" s="182"/>
      <c r="DO35" s="184"/>
      <c r="DP35" s="185"/>
      <c r="DQ35" s="185"/>
      <c r="DR35" s="186"/>
      <c r="DS35" s="180"/>
      <c r="DT35" s="181"/>
      <c r="DU35" s="181"/>
      <c r="DV35" s="182"/>
      <c r="DW35" s="179"/>
      <c r="DX35" s="180"/>
      <c r="DY35" s="181"/>
      <c r="DZ35" s="181"/>
      <c r="EA35" s="181"/>
      <c r="EB35" s="181"/>
      <c r="EC35" s="183"/>
      <c r="ED35" s="166"/>
      <c r="EE35" s="179"/>
      <c r="EF35" s="179"/>
      <c r="EG35" s="179"/>
      <c r="EH35" s="179"/>
      <c r="EI35" s="179"/>
      <c r="EJ35" s="179"/>
      <c r="EK35" s="179"/>
      <c r="EL35" s="180"/>
      <c r="EM35" s="182"/>
      <c r="EN35" s="179"/>
      <c r="EO35" s="179"/>
      <c r="EP35" s="179"/>
      <c r="EQ35" s="179"/>
      <c r="ER35" s="179"/>
      <c r="ES35" s="179"/>
      <c r="ET35" s="179"/>
      <c r="EU35" s="179"/>
      <c r="EV35" s="179"/>
      <c r="EW35" s="179"/>
      <c r="EX35" s="179"/>
      <c r="EY35" s="179"/>
      <c r="EZ35" s="179"/>
      <c r="FA35" s="180"/>
      <c r="FB35" s="181"/>
      <c r="FC35" s="181"/>
      <c r="FD35" s="182"/>
      <c r="FE35" s="179"/>
      <c r="FF35" s="179"/>
      <c r="FG35" s="179"/>
      <c r="FH35" s="179"/>
      <c r="FI35" s="179"/>
      <c r="FJ35" s="179"/>
      <c r="FK35" s="179"/>
      <c r="FL35" s="180"/>
      <c r="FM35" s="181"/>
      <c r="FN35" s="181"/>
      <c r="FO35" s="182"/>
      <c r="FP35" s="179"/>
      <c r="FQ35" s="180"/>
      <c r="FR35" s="182"/>
      <c r="FS35" s="180"/>
      <c r="FT35" s="181"/>
      <c r="FU35" s="181"/>
      <c r="FV35" s="181"/>
      <c r="FW35" s="182"/>
      <c r="FX35" s="180"/>
      <c r="FY35" s="182"/>
      <c r="FZ35" s="180"/>
      <c r="GA35" s="181"/>
      <c r="GB35" s="181"/>
      <c r="GC35" s="182"/>
      <c r="GD35" s="179"/>
      <c r="GE35" s="179"/>
      <c r="GF35" s="179"/>
      <c r="GG35" s="180"/>
      <c r="GH35" s="181"/>
      <c r="GI35" s="181"/>
      <c r="GJ35" s="181"/>
      <c r="GK35" s="182"/>
      <c r="GL35" s="179"/>
      <c r="GM35" s="180"/>
      <c r="GN35" s="182"/>
      <c r="GO35" s="166"/>
      <c r="GP35" s="179"/>
      <c r="GQ35" s="180"/>
      <c r="GR35" s="182"/>
      <c r="GS35" s="180"/>
      <c r="GT35" s="182"/>
      <c r="GU35" s="179"/>
      <c r="GV35" s="179"/>
      <c r="GW35" s="179"/>
      <c r="GX35" s="166"/>
      <c r="GY35" s="179"/>
      <c r="GZ35" s="179"/>
      <c r="HA35" s="179"/>
      <c r="HB35" s="179"/>
      <c r="HC35" s="179"/>
      <c r="HD35" s="179"/>
      <c r="HE35" s="180"/>
      <c r="HF35" s="182"/>
      <c r="HG35" s="166"/>
      <c r="HH35" s="180">
        <v>2778.4799900000003</v>
      </c>
      <c r="HI35" s="181">
        <v>2741.1468000000004</v>
      </c>
      <c r="HJ35" s="182">
        <v>1035.3783800000001</v>
      </c>
    </row>
    <row r="36" spans="1:218" x14ac:dyDescent="0.35">
      <c r="A36" s="166"/>
      <c r="B36" s="178" t="s">
        <v>897</v>
      </c>
      <c r="C36" s="179"/>
      <c r="D36" s="180"/>
      <c r="E36" s="181"/>
      <c r="F36" s="181"/>
      <c r="G36" s="182"/>
      <c r="H36" s="180"/>
      <c r="I36" s="182"/>
      <c r="J36" s="180"/>
      <c r="K36" s="182"/>
      <c r="L36" s="180"/>
      <c r="M36" s="181"/>
      <c r="N36" s="181"/>
      <c r="O36" s="181"/>
      <c r="P36" s="181"/>
      <c r="Q36" s="181"/>
      <c r="R36" s="181"/>
      <c r="S36" s="182"/>
      <c r="T36" s="180">
        <v>18.14123</v>
      </c>
      <c r="U36" s="181">
        <v>19.191960000000002</v>
      </c>
      <c r="V36" s="181"/>
      <c r="W36" s="182">
        <v>1.0612699999999999</v>
      </c>
      <c r="X36" s="179"/>
      <c r="Y36" s="180"/>
      <c r="Z36" s="181"/>
      <c r="AA36" s="182">
        <v>23.060680000000001</v>
      </c>
      <c r="AB36" s="180"/>
      <c r="AC36" s="181"/>
      <c r="AD36" s="181"/>
      <c r="AE36" s="181"/>
      <c r="AF36" s="181">
        <v>12.23925</v>
      </c>
      <c r="AG36" s="181">
        <v>24.4617</v>
      </c>
      <c r="AH36" s="182">
        <v>10.27692</v>
      </c>
      <c r="AI36" s="179"/>
      <c r="AJ36" s="179"/>
      <c r="AK36" s="179"/>
      <c r="AL36" s="180">
        <v>217.12262999999999</v>
      </c>
      <c r="AM36" s="182">
        <v>7.9327300000000003</v>
      </c>
      <c r="AN36" s="180"/>
      <c r="AO36" s="182"/>
      <c r="AP36" s="179"/>
      <c r="AQ36" s="180"/>
      <c r="AR36" s="182"/>
      <c r="AS36" s="179"/>
      <c r="AT36" s="179"/>
      <c r="AU36" s="179"/>
      <c r="AV36" s="180"/>
      <c r="AW36" s="181"/>
      <c r="AX36" s="182"/>
      <c r="AY36" s="180"/>
      <c r="AZ36" s="181"/>
      <c r="BA36" s="181"/>
      <c r="BB36" s="181"/>
      <c r="BC36" s="181"/>
      <c r="BD36" s="181"/>
      <c r="BE36" s="181"/>
      <c r="BF36" s="182"/>
      <c r="BG36" s="180"/>
      <c r="BH36" s="182"/>
      <c r="BI36" s="179"/>
      <c r="BJ36" s="180"/>
      <c r="BK36" s="181">
        <v>184.87493000000001</v>
      </c>
      <c r="BL36" s="182"/>
      <c r="BM36" s="180"/>
      <c r="BN36" s="181">
        <v>166.56063</v>
      </c>
      <c r="BO36" s="181">
        <v>168.58996999999999</v>
      </c>
      <c r="BP36" s="181"/>
      <c r="BQ36" s="181"/>
      <c r="BR36" s="181"/>
      <c r="BS36" s="181"/>
      <c r="BT36" s="181"/>
      <c r="BU36" s="181"/>
      <c r="BV36" s="181">
        <v>110.49702000000001</v>
      </c>
      <c r="BW36" s="181">
        <v>206.49456000000001</v>
      </c>
      <c r="BX36" s="181">
        <v>206.11548999999999</v>
      </c>
      <c r="BY36" s="181">
        <v>205.99002999999999</v>
      </c>
      <c r="BZ36" s="182"/>
      <c r="CA36" s="180">
        <v>17.41583</v>
      </c>
      <c r="CB36" s="182">
        <v>44.053669999999997</v>
      </c>
      <c r="CC36" s="179"/>
      <c r="CD36" s="180"/>
      <c r="CE36" s="181"/>
      <c r="CF36" s="181"/>
      <c r="CG36" s="181"/>
      <c r="CH36" s="181"/>
      <c r="CI36" s="181">
        <v>118.14735</v>
      </c>
      <c r="CJ36" s="181">
        <v>47.905140000000003</v>
      </c>
      <c r="CK36" s="181">
        <v>53.710120000000003</v>
      </c>
      <c r="CL36" s="181"/>
      <c r="CM36" s="181"/>
      <c r="CN36" s="181"/>
      <c r="CO36" s="182">
        <v>191.19621000000001</v>
      </c>
      <c r="CP36" s="180">
        <v>180.55348000000001</v>
      </c>
      <c r="CQ36" s="181">
        <v>180.52450999999999</v>
      </c>
      <c r="CR36" s="181">
        <v>181.33356000000001</v>
      </c>
      <c r="CS36" s="182">
        <v>181.02912000000001</v>
      </c>
      <c r="CT36" s="180"/>
      <c r="CU36" s="182"/>
      <c r="CV36" s="180"/>
      <c r="CW36" s="181"/>
      <c r="CX36" s="183"/>
      <c r="CY36" s="180"/>
      <c r="CZ36" s="181"/>
      <c r="DA36" s="181"/>
      <c r="DB36" s="182"/>
      <c r="DC36" s="180"/>
      <c r="DD36" s="181"/>
      <c r="DE36" s="181"/>
      <c r="DF36" s="181"/>
      <c r="DG36" s="181"/>
      <c r="DH36" s="181"/>
      <c r="DI36" s="181"/>
      <c r="DJ36" s="181"/>
      <c r="DK36" s="181"/>
      <c r="DL36" s="181"/>
      <c r="DM36" s="181"/>
      <c r="DN36" s="182"/>
      <c r="DO36" s="184"/>
      <c r="DP36" s="185"/>
      <c r="DQ36" s="185"/>
      <c r="DR36" s="186"/>
      <c r="DS36" s="180"/>
      <c r="DT36" s="181"/>
      <c r="DU36" s="181"/>
      <c r="DV36" s="182"/>
      <c r="DW36" s="179"/>
      <c r="DX36" s="180"/>
      <c r="DY36" s="181"/>
      <c r="DZ36" s="181"/>
      <c r="EA36" s="181"/>
      <c r="EB36" s="181"/>
      <c r="EC36" s="183"/>
      <c r="ED36" s="166"/>
      <c r="EE36" s="179"/>
      <c r="EF36" s="179"/>
      <c r="EG36" s="179"/>
      <c r="EH36" s="179"/>
      <c r="EI36" s="179"/>
      <c r="EJ36" s="179"/>
      <c r="EK36" s="179"/>
      <c r="EL36" s="180"/>
      <c r="EM36" s="182"/>
      <c r="EN36" s="179"/>
      <c r="EO36" s="179"/>
      <c r="EP36" s="179"/>
      <c r="EQ36" s="179"/>
      <c r="ER36" s="179"/>
      <c r="ES36" s="179"/>
      <c r="ET36" s="179"/>
      <c r="EU36" s="179"/>
      <c r="EV36" s="179"/>
      <c r="EW36" s="179"/>
      <c r="EX36" s="179"/>
      <c r="EY36" s="179"/>
      <c r="EZ36" s="179"/>
      <c r="FA36" s="180"/>
      <c r="FB36" s="181"/>
      <c r="FC36" s="181"/>
      <c r="FD36" s="182"/>
      <c r="FE36" s="179"/>
      <c r="FF36" s="179"/>
      <c r="FG36" s="179"/>
      <c r="FH36" s="179"/>
      <c r="FI36" s="179"/>
      <c r="FJ36" s="179"/>
      <c r="FK36" s="179"/>
      <c r="FL36" s="180"/>
      <c r="FM36" s="181"/>
      <c r="FN36" s="181"/>
      <c r="FO36" s="182"/>
      <c r="FP36" s="179"/>
      <c r="FQ36" s="180"/>
      <c r="FR36" s="182"/>
      <c r="FS36" s="180"/>
      <c r="FT36" s="181"/>
      <c r="FU36" s="181"/>
      <c r="FV36" s="181"/>
      <c r="FW36" s="182"/>
      <c r="FX36" s="180"/>
      <c r="FY36" s="182"/>
      <c r="FZ36" s="180"/>
      <c r="GA36" s="181"/>
      <c r="GB36" s="181"/>
      <c r="GC36" s="182"/>
      <c r="GD36" s="179"/>
      <c r="GE36" s="179"/>
      <c r="GF36" s="179"/>
      <c r="GG36" s="180"/>
      <c r="GH36" s="181"/>
      <c r="GI36" s="181"/>
      <c r="GJ36" s="181"/>
      <c r="GK36" s="182"/>
      <c r="GL36" s="179"/>
      <c r="GM36" s="180"/>
      <c r="GN36" s="182"/>
      <c r="GO36" s="166"/>
      <c r="GP36" s="179"/>
      <c r="GQ36" s="180"/>
      <c r="GR36" s="182"/>
      <c r="GS36" s="180"/>
      <c r="GT36" s="182"/>
      <c r="GU36" s="179"/>
      <c r="GV36" s="179"/>
      <c r="GW36" s="179"/>
      <c r="GX36" s="166"/>
      <c r="GY36" s="179"/>
      <c r="GZ36" s="179"/>
      <c r="HA36" s="179"/>
      <c r="HB36" s="179"/>
      <c r="HC36" s="179"/>
      <c r="HD36" s="179"/>
      <c r="HE36" s="180"/>
      <c r="HF36" s="182"/>
      <c r="HG36" s="166"/>
      <c r="HH36" s="180">
        <v>2778.4799900000003</v>
      </c>
      <c r="HI36" s="181">
        <v>2741.1468000000004</v>
      </c>
      <c r="HJ36" s="182">
        <v>1035.3783800000001</v>
      </c>
    </row>
    <row r="37" spans="1:218" x14ac:dyDescent="0.35">
      <c r="A37" s="166"/>
      <c r="B37" s="178" t="s">
        <v>898</v>
      </c>
      <c r="C37" s="179"/>
      <c r="D37" s="180"/>
      <c r="E37" s="181"/>
      <c r="F37" s="181"/>
      <c r="G37" s="182"/>
      <c r="H37" s="180"/>
      <c r="I37" s="182"/>
      <c r="J37" s="180"/>
      <c r="K37" s="182"/>
      <c r="L37" s="180"/>
      <c r="M37" s="181"/>
      <c r="N37" s="181"/>
      <c r="O37" s="181"/>
      <c r="P37" s="181"/>
      <c r="Q37" s="181"/>
      <c r="R37" s="181"/>
      <c r="S37" s="182"/>
      <c r="T37" s="180">
        <v>18.14123</v>
      </c>
      <c r="U37" s="181">
        <v>19.191960000000002</v>
      </c>
      <c r="V37" s="181"/>
      <c r="W37" s="182">
        <v>1.0612699999999999</v>
      </c>
      <c r="X37" s="179"/>
      <c r="Y37" s="180"/>
      <c r="Z37" s="181"/>
      <c r="AA37" s="182">
        <v>23.060680000000001</v>
      </c>
      <c r="AB37" s="180"/>
      <c r="AC37" s="181"/>
      <c r="AD37" s="181"/>
      <c r="AE37" s="181"/>
      <c r="AF37" s="181">
        <v>12.23925</v>
      </c>
      <c r="AG37" s="181">
        <v>24.4617</v>
      </c>
      <c r="AH37" s="182">
        <v>10.27692</v>
      </c>
      <c r="AI37" s="179"/>
      <c r="AJ37" s="179"/>
      <c r="AK37" s="179"/>
      <c r="AL37" s="180">
        <v>217.12262999999999</v>
      </c>
      <c r="AM37" s="182">
        <v>7.9327300000000003</v>
      </c>
      <c r="AN37" s="180"/>
      <c r="AO37" s="182"/>
      <c r="AP37" s="179"/>
      <c r="AQ37" s="180"/>
      <c r="AR37" s="182"/>
      <c r="AS37" s="179"/>
      <c r="AT37" s="179"/>
      <c r="AU37" s="179"/>
      <c r="AV37" s="180"/>
      <c r="AW37" s="181"/>
      <c r="AX37" s="182"/>
      <c r="AY37" s="180"/>
      <c r="AZ37" s="181"/>
      <c r="BA37" s="181"/>
      <c r="BB37" s="181"/>
      <c r="BC37" s="181"/>
      <c r="BD37" s="181"/>
      <c r="BE37" s="181"/>
      <c r="BF37" s="182"/>
      <c r="BG37" s="180"/>
      <c r="BH37" s="182"/>
      <c r="BI37" s="179"/>
      <c r="BJ37" s="180"/>
      <c r="BK37" s="181">
        <v>184.87493000000001</v>
      </c>
      <c r="BL37" s="182"/>
      <c r="BM37" s="180"/>
      <c r="BN37" s="181">
        <v>166.56063</v>
      </c>
      <c r="BO37" s="181">
        <v>168.58996999999999</v>
      </c>
      <c r="BP37" s="181"/>
      <c r="BQ37" s="181"/>
      <c r="BR37" s="181"/>
      <c r="BS37" s="181"/>
      <c r="BT37" s="181"/>
      <c r="BU37" s="181"/>
      <c r="BV37" s="181">
        <v>110.49702000000001</v>
      </c>
      <c r="BW37" s="181">
        <v>206.49456000000001</v>
      </c>
      <c r="BX37" s="181">
        <v>206.11548999999999</v>
      </c>
      <c r="BY37" s="181">
        <v>205.99002999999999</v>
      </c>
      <c r="BZ37" s="182"/>
      <c r="CA37" s="180">
        <v>17.41583</v>
      </c>
      <c r="CB37" s="182">
        <v>44.053669999999997</v>
      </c>
      <c r="CC37" s="179"/>
      <c r="CD37" s="180"/>
      <c r="CE37" s="181"/>
      <c r="CF37" s="181"/>
      <c r="CG37" s="181"/>
      <c r="CH37" s="181"/>
      <c r="CI37" s="181">
        <v>118.14735</v>
      </c>
      <c r="CJ37" s="181">
        <v>47.905140000000003</v>
      </c>
      <c r="CK37" s="181">
        <v>53.710120000000003</v>
      </c>
      <c r="CL37" s="181"/>
      <c r="CM37" s="181"/>
      <c r="CN37" s="181"/>
      <c r="CO37" s="182">
        <v>191.19621000000001</v>
      </c>
      <c r="CP37" s="180">
        <v>180.55348000000001</v>
      </c>
      <c r="CQ37" s="181">
        <v>180.52450999999999</v>
      </c>
      <c r="CR37" s="181">
        <v>181.33356000000001</v>
      </c>
      <c r="CS37" s="182">
        <v>181.02912000000001</v>
      </c>
      <c r="CT37" s="180"/>
      <c r="CU37" s="182"/>
      <c r="CV37" s="180"/>
      <c r="CW37" s="181"/>
      <c r="CX37" s="183"/>
      <c r="CY37" s="180"/>
      <c r="CZ37" s="181"/>
      <c r="DA37" s="181"/>
      <c r="DB37" s="182"/>
      <c r="DC37" s="180"/>
      <c r="DD37" s="181"/>
      <c r="DE37" s="181"/>
      <c r="DF37" s="181"/>
      <c r="DG37" s="181"/>
      <c r="DH37" s="181"/>
      <c r="DI37" s="181"/>
      <c r="DJ37" s="181"/>
      <c r="DK37" s="181"/>
      <c r="DL37" s="181"/>
      <c r="DM37" s="181"/>
      <c r="DN37" s="182"/>
      <c r="DO37" s="184"/>
      <c r="DP37" s="185"/>
      <c r="DQ37" s="185"/>
      <c r="DR37" s="186"/>
      <c r="DS37" s="180"/>
      <c r="DT37" s="181"/>
      <c r="DU37" s="181"/>
      <c r="DV37" s="182"/>
      <c r="DW37" s="179"/>
      <c r="DX37" s="180"/>
      <c r="DY37" s="181"/>
      <c r="DZ37" s="181"/>
      <c r="EA37" s="181"/>
      <c r="EB37" s="181"/>
      <c r="EC37" s="183"/>
      <c r="ED37" s="166"/>
      <c r="EE37" s="179"/>
      <c r="EF37" s="179"/>
      <c r="EG37" s="179"/>
      <c r="EH37" s="179"/>
      <c r="EI37" s="179"/>
      <c r="EJ37" s="179"/>
      <c r="EK37" s="179"/>
      <c r="EL37" s="180"/>
      <c r="EM37" s="182"/>
      <c r="EN37" s="179"/>
      <c r="EO37" s="179"/>
      <c r="EP37" s="179"/>
      <c r="EQ37" s="179"/>
      <c r="ER37" s="179"/>
      <c r="ES37" s="179"/>
      <c r="ET37" s="179"/>
      <c r="EU37" s="179"/>
      <c r="EV37" s="179"/>
      <c r="EW37" s="179"/>
      <c r="EX37" s="179"/>
      <c r="EY37" s="179"/>
      <c r="EZ37" s="179"/>
      <c r="FA37" s="180"/>
      <c r="FB37" s="181"/>
      <c r="FC37" s="181"/>
      <c r="FD37" s="182"/>
      <c r="FE37" s="179"/>
      <c r="FF37" s="179"/>
      <c r="FG37" s="179"/>
      <c r="FH37" s="179"/>
      <c r="FI37" s="179"/>
      <c r="FJ37" s="179"/>
      <c r="FK37" s="179"/>
      <c r="FL37" s="180"/>
      <c r="FM37" s="181"/>
      <c r="FN37" s="181"/>
      <c r="FO37" s="182"/>
      <c r="FP37" s="179"/>
      <c r="FQ37" s="180"/>
      <c r="FR37" s="182"/>
      <c r="FS37" s="180"/>
      <c r="FT37" s="181"/>
      <c r="FU37" s="181"/>
      <c r="FV37" s="181"/>
      <c r="FW37" s="182"/>
      <c r="FX37" s="180"/>
      <c r="FY37" s="182"/>
      <c r="FZ37" s="180"/>
      <c r="GA37" s="181"/>
      <c r="GB37" s="181"/>
      <c r="GC37" s="182"/>
      <c r="GD37" s="179"/>
      <c r="GE37" s="179"/>
      <c r="GF37" s="179"/>
      <c r="GG37" s="180"/>
      <c r="GH37" s="181"/>
      <c r="GI37" s="181"/>
      <c r="GJ37" s="181"/>
      <c r="GK37" s="182"/>
      <c r="GL37" s="179"/>
      <c r="GM37" s="180"/>
      <c r="GN37" s="182"/>
      <c r="GO37" s="166"/>
      <c r="GP37" s="179"/>
      <c r="GQ37" s="180"/>
      <c r="GR37" s="182"/>
      <c r="GS37" s="180"/>
      <c r="GT37" s="182"/>
      <c r="GU37" s="179"/>
      <c r="GV37" s="179"/>
      <c r="GW37" s="179"/>
      <c r="GX37" s="166"/>
      <c r="GY37" s="179"/>
      <c r="GZ37" s="179"/>
      <c r="HA37" s="179"/>
      <c r="HB37" s="179"/>
      <c r="HC37" s="179"/>
      <c r="HD37" s="179"/>
      <c r="HE37" s="180"/>
      <c r="HF37" s="182"/>
      <c r="HG37" s="166"/>
      <c r="HH37" s="180">
        <v>2778.4799900000003</v>
      </c>
      <c r="HI37" s="181">
        <v>2741.1468000000004</v>
      </c>
      <c r="HJ37" s="182">
        <v>1035.3783800000001</v>
      </c>
    </row>
    <row r="38" spans="1:218" x14ac:dyDescent="0.35">
      <c r="A38" s="166"/>
      <c r="B38" s="178" t="s">
        <v>899</v>
      </c>
      <c r="C38" s="179"/>
      <c r="D38" s="180"/>
      <c r="E38" s="181"/>
      <c r="F38" s="181"/>
      <c r="G38" s="182"/>
      <c r="H38" s="180"/>
      <c r="I38" s="182"/>
      <c r="J38" s="180"/>
      <c r="K38" s="182"/>
      <c r="L38" s="180"/>
      <c r="M38" s="181"/>
      <c r="N38" s="181"/>
      <c r="O38" s="181"/>
      <c r="P38" s="181"/>
      <c r="Q38" s="181"/>
      <c r="R38" s="181"/>
      <c r="S38" s="182"/>
      <c r="T38" s="180">
        <v>18.14123</v>
      </c>
      <c r="U38" s="181">
        <v>19.191960000000002</v>
      </c>
      <c r="V38" s="181"/>
      <c r="W38" s="182">
        <v>1.0612699999999999</v>
      </c>
      <c r="X38" s="179"/>
      <c r="Y38" s="180"/>
      <c r="Z38" s="181"/>
      <c r="AA38" s="182">
        <v>23.060680000000001</v>
      </c>
      <c r="AB38" s="180"/>
      <c r="AC38" s="181"/>
      <c r="AD38" s="181"/>
      <c r="AE38" s="181"/>
      <c r="AF38" s="181">
        <v>12.23925</v>
      </c>
      <c r="AG38" s="181">
        <v>24.4617</v>
      </c>
      <c r="AH38" s="182">
        <v>10.27692</v>
      </c>
      <c r="AI38" s="179"/>
      <c r="AJ38" s="179"/>
      <c r="AK38" s="179"/>
      <c r="AL38" s="180">
        <v>217.12262999999999</v>
      </c>
      <c r="AM38" s="182">
        <v>7.9327300000000003</v>
      </c>
      <c r="AN38" s="180"/>
      <c r="AO38" s="182"/>
      <c r="AP38" s="179"/>
      <c r="AQ38" s="180"/>
      <c r="AR38" s="182"/>
      <c r="AS38" s="179"/>
      <c r="AT38" s="179"/>
      <c r="AU38" s="179"/>
      <c r="AV38" s="180"/>
      <c r="AW38" s="181"/>
      <c r="AX38" s="182"/>
      <c r="AY38" s="180"/>
      <c r="AZ38" s="181"/>
      <c r="BA38" s="181"/>
      <c r="BB38" s="181"/>
      <c r="BC38" s="181"/>
      <c r="BD38" s="181"/>
      <c r="BE38" s="181"/>
      <c r="BF38" s="182"/>
      <c r="BG38" s="180"/>
      <c r="BH38" s="182"/>
      <c r="BI38" s="179"/>
      <c r="BJ38" s="180"/>
      <c r="BK38" s="181">
        <v>184.87493000000001</v>
      </c>
      <c r="BL38" s="182"/>
      <c r="BM38" s="180"/>
      <c r="BN38" s="181">
        <v>166.56063</v>
      </c>
      <c r="BO38" s="181">
        <v>168.58996999999999</v>
      </c>
      <c r="BP38" s="181"/>
      <c r="BQ38" s="181"/>
      <c r="BR38" s="181"/>
      <c r="BS38" s="181"/>
      <c r="BT38" s="181"/>
      <c r="BU38" s="181"/>
      <c r="BV38" s="181">
        <v>110.49702000000001</v>
      </c>
      <c r="BW38" s="181">
        <v>206.49456000000001</v>
      </c>
      <c r="BX38" s="181">
        <v>206.11548999999999</v>
      </c>
      <c r="BY38" s="181">
        <v>205.99002999999999</v>
      </c>
      <c r="BZ38" s="182"/>
      <c r="CA38" s="180">
        <v>17.41583</v>
      </c>
      <c r="CB38" s="182">
        <v>44.053669999999997</v>
      </c>
      <c r="CC38" s="179"/>
      <c r="CD38" s="180"/>
      <c r="CE38" s="181"/>
      <c r="CF38" s="181"/>
      <c r="CG38" s="181"/>
      <c r="CH38" s="181"/>
      <c r="CI38" s="181">
        <v>118.14735</v>
      </c>
      <c r="CJ38" s="181">
        <v>47.905140000000003</v>
      </c>
      <c r="CK38" s="181">
        <v>53.710120000000003</v>
      </c>
      <c r="CL38" s="181"/>
      <c r="CM38" s="181"/>
      <c r="CN38" s="181"/>
      <c r="CO38" s="182">
        <v>191.19621000000001</v>
      </c>
      <c r="CP38" s="180">
        <v>180.55348000000001</v>
      </c>
      <c r="CQ38" s="181">
        <v>180.52450999999999</v>
      </c>
      <c r="CR38" s="181">
        <v>181.33356000000001</v>
      </c>
      <c r="CS38" s="182">
        <v>181.02912000000001</v>
      </c>
      <c r="CT38" s="180"/>
      <c r="CU38" s="182"/>
      <c r="CV38" s="180"/>
      <c r="CW38" s="181"/>
      <c r="CX38" s="183"/>
      <c r="CY38" s="180"/>
      <c r="CZ38" s="181"/>
      <c r="DA38" s="181"/>
      <c r="DB38" s="182"/>
      <c r="DC38" s="180"/>
      <c r="DD38" s="181"/>
      <c r="DE38" s="181"/>
      <c r="DF38" s="181"/>
      <c r="DG38" s="181"/>
      <c r="DH38" s="181"/>
      <c r="DI38" s="181"/>
      <c r="DJ38" s="181"/>
      <c r="DK38" s="181"/>
      <c r="DL38" s="181"/>
      <c r="DM38" s="181"/>
      <c r="DN38" s="182"/>
      <c r="DO38" s="184"/>
      <c r="DP38" s="185"/>
      <c r="DQ38" s="185"/>
      <c r="DR38" s="186"/>
      <c r="DS38" s="180"/>
      <c r="DT38" s="181"/>
      <c r="DU38" s="181"/>
      <c r="DV38" s="182"/>
      <c r="DW38" s="179"/>
      <c r="DX38" s="180"/>
      <c r="DY38" s="181"/>
      <c r="DZ38" s="181"/>
      <c r="EA38" s="181"/>
      <c r="EB38" s="181"/>
      <c r="EC38" s="183"/>
      <c r="ED38" s="166"/>
      <c r="EE38" s="179"/>
      <c r="EF38" s="179"/>
      <c r="EG38" s="179"/>
      <c r="EH38" s="179"/>
      <c r="EI38" s="179"/>
      <c r="EJ38" s="179"/>
      <c r="EK38" s="179"/>
      <c r="EL38" s="180"/>
      <c r="EM38" s="182"/>
      <c r="EN38" s="179"/>
      <c r="EO38" s="179"/>
      <c r="EP38" s="179"/>
      <c r="EQ38" s="179"/>
      <c r="ER38" s="179"/>
      <c r="ES38" s="179"/>
      <c r="ET38" s="179"/>
      <c r="EU38" s="179"/>
      <c r="EV38" s="179"/>
      <c r="EW38" s="179"/>
      <c r="EX38" s="179"/>
      <c r="EY38" s="179"/>
      <c r="EZ38" s="179"/>
      <c r="FA38" s="180"/>
      <c r="FB38" s="181"/>
      <c r="FC38" s="181"/>
      <c r="FD38" s="182"/>
      <c r="FE38" s="179"/>
      <c r="FF38" s="179"/>
      <c r="FG38" s="179"/>
      <c r="FH38" s="179"/>
      <c r="FI38" s="179"/>
      <c r="FJ38" s="179"/>
      <c r="FK38" s="179"/>
      <c r="FL38" s="180"/>
      <c r="FM38" s="181"/>
      <c r="FN38" s="181"/>
      <c r="FO38" s="182"/>
      <c r="FP38" s="179"/>
      <c r="FQ38" s="180"/>
      <c r="FR38" s="182"/>
      <c r="FS38" s="180"/>
      <c r="FT38" s="181"/>
      <c r="FU38" s="181"/>
      <c r="FV38" s="181"/>
      <c r="FW38" s="182"/>
      <c r="FX38" s="180"/>
      <c r="FY38" s="182"/>
      <c r="FZ38" s="180"/>
      <c r="GA38" s="181"/>
      <c r="GB38" s="181"/>
      <c r="GC38" s="182"/>
      <c r="GD38" s="179"/>
      <c r="GE38" s="179"/>
      <c r="GF38" s="179"/>
      <c r="GG38" s="180"/>
      <c r="GH38" s="181"/>
      <c r="GI38" s="181"/>
      <c r="GJ38" s="181"/>
      <c r="GK38" s="182"/>
      <c r="GL38" s="179"/>
      <c r="GM38" s="180"/>
      <c r="GN38" s="182"/>
      <c r="GO38" s="166"/>
      <c r="GP38" s="179"/>
      <c r="GQ38" s="180"/>
      <c r="GR38" s="182"/>
      <c r="GS38" s="180"/>
      <c r="GT38" s="182"/>
      <c r="GU38" s="179"/>
      <c r="GV38" s="179"/>
      <c r="GW38" s="179"/>
      <c r="GX38" s="166"/>
      <c r="GY38" s="179"/>
      <c r="GZ38" s="179"/>
      <c r="HA38" s="179"/>
      <c r="HB38" s="179"/>
      <c r="HC38" s="179"/>
      <c r="HD38" s="179"/>
      <c r="HE38" s="180"/>
      <c r="HF38" s="182"/>
      <c r="HG38" s="166"/>
      <c r="HH38" s="180">
        <v>2778.4799900000003</v>
      </c>
      <c r="HI38" s="181">
        <v>2741.1468000000004</v>
      </c>
      <c r="HJ38" s="182">
        <v>1035.3783800000001</v>
      </c>
    </row>
    <row r="39" spans="1:218" x14ac:dyDescent="0.35">
      <c r="A39" s="166"/>
      <c r="B39" s="178" t="s">
        <v>900</v>
      </c>
      <c r="C39" s="179"/>
      <c r="D39" s="180"/>
      <c r="E39" s="181"/>
      <c r="F39" s="181"/>
      <c r="G39" s="182"/>
      <c r="H39" s="180"/>
      <c r="I39" s="182"/>
      <c r="J39" s="180"/>
      <c r="K39" s="182"/>
      <c r="L39" s="180"/>
      <c r="M39" s="181"/>
      <c r="N39" s="181"/>
      <c r="O39" s="181"/>
      <c r="P39" s="181"/>
      <c r="Q39" s="181"/>
      <c r="R39" s="181"/>
      <c r="S39" s="182"/>
      <c r="T39" s="180">
        <v>18.14123</v>
      </c>
      <c r="U39" s="181">
        <v>19.191960000000002</v>
      </c>
      <c r="V39" s="181"/>
      <c r="W39" s="182">
        <v>1.0612699999999999</v>
      </c>
      <c r="X39" s="179"/>
      <c r="Y39" s="180"/>
      <c r="Z39" s="181"/>
      <c r="AA39" s="182">
        <v>23.060680000000001</v>
      </c>
      <c r="AB39" s="180"/>
      <c r="AC39" s="181"/>
      <c r="AD39" s="181"/>
      <c r="AE39" s="181"/>
      <c r="AF39" s="181">
        <v>12.23925</v>
      </c>
      <c r="AG39" s="181">
        <v>24.4617</v>
      </c>
      <c r="AH39" s="182">
        <v>10.27692</v>
      </c>
      <c r="AI39" s="179"/>
      <c r="AJ39" s="179"/>
      <c r="AK39" s="179"/>
      <c r="AL39" s="180">
        <v>217.12262999999999</v>
      </c>
      <c r="AM39" s="182">
        <v>7.9327300000000003</v>
      </c>
      <c r="AN39" s="180"/>
      <c r="AO39" s="182"/>
      <c r="AP39" s="179"/>
      <c r="AQ39" s="180"/>
      <c r="AR39" s="182"/>
      <c r="AS39" s="179"/>
      <c r="AT39" s="179"/>
      <c r="AU39" s="179"/>
      <c r="AV39" s="180"/>
      <c r="AW39" s="181"/>
      <c r="AX39" s="182"/>
      <c r="AY39" s="180"/>
      <c r="AZ39" s="181"/>
      <c r="BA39" s="181"/>
      <c r="BB39" s="181"/>
      <c r="BC39" s="181"/>
      <c r="BD39" s="181"/>
      <c r="BE39" s="181"/>
      <c r="BF39" s="182"/>
      <c r="BG39" s="180"/>
      <c r="BH39" s="182"/>
      <c r="BI39" s="179"/>
      <c r="BJ39" s="180"/>
      <c r="BK39" s="181">
        <v>184.87493000000001</v>
      </c>
      <c r="BL39" s="182"/>
      <c r="BM39" s="180"/>
      <c r="BN39" s="181">
        <v>166.56063</v>
      </c>
      <c r="BO39" s="181">
        <v>168.58996999999999</v>
      </c>
      <c r="BP39" s="181"/>
      <c r="BQ39" s="181"/>
      <c r="BR39" s="181"/>
      <c r="BS39" s="181"/>
      <c r="BT39" s="181"/>
      <c r="BU39" s="181"/>
      <c r="BV39" s="181">
        <v>110.49702000000001</v>
      </c>
      <c r="BW39" s="181">
        <v>206.49456000000001</v>
      </c>
      <c r="BX39" s="181">
        <v>206.11548999999999</v>
      </c>
      <c r="BY39" s="181">
        <v>205.99002999999999</v>
      </c>
      <c r="BZ39" s="182"/>
      <c r="CA39" s="180">
        <v>17.41583</v>
      </c>
      <c r="CB39" s="182">
        <v>44.053669999999997</v>
      </c>
      <c r="CC39" s="179"/>
      <c r="CD39" s="180"/>
      <c r="CE39" s="181"/>
      <c r="CF39" s="181"/>
      <c r="CG39" s="181"/>
      <c r="CH39" s="181"/>
      <c r="CI39" s="181">
        <v>118.14735</v>
      </c>
      <c r="CJ39" s="181">
        <v>47.905140000000003</v>
      </c>
      <c r="CK39" s="181">
        <v>53.710120000000003</v>
      </c>
      <c r="CL39" s="181"/>
      <c r="CM39" s="181"/>
      <c r="CN39" s="181"/>
      <c r="CO39" s="182">
        <v>191.19621000000001</v>
      </c>
      <c r="CP39" s="180">
        <v>180.55348000000001</v>
      </c>
      <c r="CQ39" s="181">
        <v>180.52450999999999</v>
      </c>
      <c r="CR39" s="181">
        <v>181.33356000000001</v>
      </c>
      <c r="CS39" s="182">
        <v>181.02912000000001</v>
      </c>
      <c r="CT39" s="180"/>
      <c r="CU39" s="182"/>
      <c r="CV39" s="180"/>
      <c r="CW39" s="181"/>
      <c r="CX39" s="183"/>
      <c r="CY39" s="180"/>
      <c r="CZ39" s="181"/>
      <c r="DA39" s="181"/>
      <c r="DB39" s="182"/>
      <c r="DC39" s="180"/>
      <c r="DD39" s="181"/>
      <c r="DE39" s="181"/>
      <c r="DF39" s="181"/>
      <c r="DG39" s="181"/>
      <c r="DH39" s="181"/>
      <c r="DI39" s="181"/>
      <c r="DJ39" s="181"/>
      <c r="DK39" s="181"/>
      <c r="DL39" s="181"/>
      <c r="DM39" s="181"/>
      <c r="DN39" s="182"/>
      <c r="DO39" s="184"/>
      <c r="DP39" s="185"/>
      <c r="DQ39" s="185"/>
      <c r="DR39" s="186"/>
      <c r="DS39" s="180"/>
      <c r="DT39" s="181"/>
      <c r="DU39" s="181"/>
      <c r="DV39" s="182"/>
      <c r="DW39" s="179"/>
      <c r="DX39" s="180"/>
      <c r="DY39" s="181"/>
      <c r="DZ39" s="181"/>
      <c r="EA39" s="181"/>
      <c r="EB39" s="181"/>
      <c r="EC39" s="183"/>
      <c r="ED39" s="166"/>
      <c r="EE39" s="179"/>
      <c r="EF39" s="179"/>
      <c r="EG39" s="179"/>
      <c r="EH39" s="179"/>
      <c r="EI39" s="179"/>
      <c r="EJ39" s="179"/>
      <c r="EK39" s="179"/>
      <c r="EL39" s="180"/>
      <c r="EM39" s="182"/>
      <c r="EN39" s="179"/>
      <c r="EO39" s="179"/>
      <c r="EP39" s="179"/>
      <c r="EQ39" s="179"/>
      <c r="ER39" s="179"/>
      <c r="ES39" s="179"/>
      <c r="ET39" s="179"/>
      <c r="EU39" s="179"/>
      <c r="EV39" s="179"/>
      <c r="EW39" s="179"/>
      <c r="EX39" s="179"/>
      <c r="EY39" s="179"/>
      <c r="EZ39" s="179"/>
      <c r="FA39" s="180"/>
      <c r="FB39" s="181">
        <v>1.9571499999999999</v>
      </c>
      <c r="FC39" s="181"/>
      <c r="FD39" s="182"/>
      <c r="FE39" s="179"/>
      <c r="FF39" s="179"/>
      <c r="FG39" s="179"/>
      <c r="FH39" s="179"/>
      <c r="FI39" s="179"/>
      <c r="FJ39" s="179"/>
      <c r="FK39" s="179"/>
      <c r="FL39" s="180"/>
      <c r="FM39" s="181"/>
      <c r="FN39" s="181"/>
      <c r="FO39" s="182"/>
      <c r="FP39" s="179"/>
      <c r="FQ39" s="180"/>
      <c r="FR39" s="182"/>
      <c r="FS39" s="180"/>
      <c r="FT39" s="181"/>
      <c r="FU39" s="181"/>
      <c r="FV39" s="181"/>
      <c r="FW39" s="182"/>
      <c r="FX39" s="180"/>
      <c r="FY39" s="182"/>
      <c r="FZ39" s="180"/>
      <c r="GA39" s="181"/>
      <c r="GB39" s="181"/>
      <c r="GC39" s="182"/>
      <c r="GD39" s="179"/>
      <c r="GE39" s="179"/>
      <c r="GF39" s="179"/>
      <c r="GG39" s="180"/>
      <c r="GH39" s="181"/>
      <c r="GI39" s="181"/>
      <c r="GJ39" s="181"/>
      <c r="GK39" s="182"/>
      <c r="GL39" s="179"/>
      <c r="GM39" s="180"/>
      <c r="GN39" s="182"/>
      <c r="GO39" s="166"/>
      <c r="GP39" s="179"/>
      <c r="GQ39" s="180"/>
      <c r="GR39" s="182"/>
      <c r="GS39" s="180"/>
      <c r="GT39" s="182"/>
      <c r="GU39" s="179"/>
      <c r="GV39" s="179"/>
      <c r="GW39" s="179"/>
      <c r="GX39" s="166"/>
      <c r="GY39" s="179"/>
      <c r="GZ39" s="179"/>
      <c r="HA39" s="179"/>
      <c r="HB39" s="179"/>
      <c r="HC39" s="179"/>
      <c r="HD39" s="179"/>
      <c r="HE39" s="180"/>
      <c r="HF39" s="182"/>
      <c r="HG39" s="166"/>
      <c r="HH39" s="180">
        <v>2778.4799900000003</v>
      </c>
      <c r="HI39" s="181">
        <v>2741.1468000000004</v>
      </c>
      <c r="HJ39" s="182">
        <v>1035.3783800000001</v>
      </c>
    </row>
    <row r="40" spans="1:218" x14ac:dyDescent="0.35">
      <c r="A40" s="166"/>
      <c r="B40" s="178" t="s">
        <v>901</v>
      </c>
      <c r="C40" s="179"/>
      <c r="D40" s="180"/>
      <c r="E40" s="181"/>
      <c r="F40" s="181"/>
      <c r="G40" s="182"/>
      <c r="H40" s="180"/>
      <c r="I40" s="182"/>
      <c r="J40" s="180"/>
      <c r="K40" s="182"/>
      <c r="L40" s="180"/>
      <c r="M40" s="181"/>
      <c r="N40" s="181"/>
      <c r="O40" s="181"/>
      <c r="P40" s="181"/>
      <c r="Q40" s="181"/>
      <c r="R40" s="181"/>
      <c r="S40" s="182"/>
      <c r="T40" s="180">
        <v>18.14123</v>
      </c>
      <c r="U40" s="181">
        <v>19.191960000000002</v>
      </c>
      <c r="V40" s="181"/>
      <c r="W40" s="182">
        <v>1.0612699999999999</v>
      </c>
      <c r="X40" s="179"/>
      <c r="Y40" s="180"/>
      <c r="Z40" s="181"/>
      <c r="AA40" s="182">
        <v>23.060680000000001</v>
      </c>
      <c r="AB40" s="180"/>
      <c r="AC40" s="181"/>
      <c r="AD40" s="181"/>
      <c r="AE40" s="181"/>
      <c r="AF40" s="181">
        <v>12.23925</v>
      </c>
      <c r="AG40" s="181">
        <v>24.4617</v>
      </c>
      <c r="AH40" s="182">
        <v>10.27692</v>
      </c>
      <c r="AI40" s="179"/>
      <c r="AJ40" s="179"/>
      <c r="AK40" s="179"/>
      <c r="AL40" s="180">
        <v>217.12262999999999</v>
      </c>
      <c r="AM40" s="182">
        <v>7.9327300000000003</v>
      </c>
      <c r="AN40" s="180"/>
      <c r="AO40" s="182"/>
      <c r="AP40" s="179"/>
      <c r="AQ40" s="180"/>
      <c r="AR40" s="182"/>
      <c r="AS40" s="179"/>
      <c r="AT40" s="179"/>
      <c r="AU40" s="179"/>
      <c r="AV40" s="180"/>
      <c r="AW40" s="181"/>
      <c r="AX40" s="182"/>
      <c r="AY40" s="180"/>
      <c r="AZ40" s="181"/>
      <c r="BA40" s="181"/>
      <c r="BB40" s="181"/>
      <c r="BC40" s="181"/>
      <c r="BD40" s="181"/>
      <c r="BE40" s="181"/>
      <c r="BF40" s="182"/>
      <c r="BG40" s="180"/>
      <c r="BH40" s="182"/>
      <c r="BI40" s="179"/>
      <c r="BJ40" s="180"/>
      <c r="BK40" s="181">
        <v>184.87493000000001</v>
      </c>
      <c r="BL40" s="182"/>
      <c r="BM40" s="180"/>
      <c r="BN40" s="181">
        <v>166.56063</v>
      </c>
      <c r="BO40" s="181">
        <v>168.58996999999999</v>
      </c>
      <c r="BP40" s="181"/>
      <c r="BQ40" s="181"/>
      <c r="BR40" s="181"/>
      <c r="BS40" s="181"/>
      <c r="BT40" s="181"/>
      <c r="BU40" s="181"/>
      <c r="BV40" s="181">
        <v>110.49702000000001</v>
      </c>
      <c r="BW40" s="181">
        <v>206.49456000000001</v>
      </c>
      <c r="BX40" s="181">
        <v>206.11548999999999</v>
      </c>
      <c r="BY40" s="181">
        <v>205.99002999999999</v>
      </c>
      <c r="BZ40" s="182"/>
      <c r="CA40" s="180">
        <v>17.41583</v>
      </c>
      <c r="CB40" s="182">
        <v>44.053669999999997</v>
      </c>
      <c r="CC40" s="179"/>
      <c r="CD40" s="180"/>
      <c r="CE40" s="181"/>
      <c r="CF40" s="181"/>
      <c r="CG40" s="181"/>
      <c r="CH40" s="181"/>
      <c r="CI40" s="181">
        <v>118.14735</v>
      </c>
      <c r="CJ40" s="181">
        <v>47.905140000000003</v>
      </c>
      <c r="CK40" s="181">
        <v>53.710120000000003</v>
      </c>
      <c r="CL40" s="181"/>
      <c r="CM40" s="181"/>
      <c r="CN40" s="181"/>
      <c r="CO40" s="182">
        <v>191.19621000000001</v>
      </c>
      <c r="CP40" s="180">
        <v>180.55348000000001</v>
      </c>
      <c r="CQ40" s="181">
        <v>180.52450999999999</v>
      </c>
      <c r="CR40" s="181">
        <v>181.33356000000001</v>
      </c>
      <c r="CS40" s="182">
        <v>181.02912000000001</v>
      </c>
      <c r="CT40" s="180"/>
      <c r="CU40" s="182"/>
      <c r="CV40" s="180"/>
      <c r="CW40" s="181"/>
      <c r="CX40" s="183"/>
      <c r="CY40" s="180"/>
      <c r="CZ40" s="181"/>
      <c r="DA40" s="181"/>
      <c r="DB40" s="182"/>
      <c r="DC40" s="180"/>
      <c r="DD40" s="181"/>
      <c r="DE40" s="181"/>
      <c r="DF40" s="181"/>
      <c r="DG40" s="181"/>
      <c r="DH40" s="181"/>
      <c r="DI40" s="181"/>
      <c r="DJ40" s="181"/>
      <c r="DK40" s="181"/>
      <c r="DL40" s="181"/>
      <c r="DM40" s="181"/>
      <c r="DN40" s="182"/>
      <c r="DO40" s="184"/>
      <c r="DP40" s="185"/>
      <c r="DQ40" s="185"/>
      <c r="DR40" s="186"/>
      <c r="DS40" s="180"/>
      <c r="DT40" s="181"/>
      <c r="DU40" s="181"/>
      <c r="DV40" s="182"/>
      <c r="DW40" s="179"/>
      <c r="DX40" s="180"/>
      <c r="DY40" s="181"/>
      <c r="DZ40" s="181"/>
      <c r="EA40" s="181"/>
      <c r="EB40" s="181"/>
      <c r="EC40" s="183"/>
      <c r="ED40" s="166"/>
      <c r="EE40" s="179"/>
      <c r="EF40" s="179"/>
      <c r="EG40" s="179"/>
      <c r="EH40" s="179"/>
      <c r="EI40" s="179"/>
      <c r="EJ40" s="179"/>
      <c r="EK40" s="179"/>
      <c r="EL40" s="180"/>
      <c r="EM40" s="182"/>
      <c r="EN40" s="179"/>
      <c r="EO40" s="179"/>
      <c r="EP40" s="179"/>
      <c r="EQ40" s="179"/>
      <c r="ER40" s="179"/>
      <c r="ES40" s="179"/>
      <c r="ET40" s="179"/>
      <c r="EU40" s="179"/>
      <c r="EV40" s="179"/>
      <c r="EW40" s="179"/>
      <c r="EX40" s="179"/>
      <c r="EY40" s="179"/>
      <c r="EZ40" s="179"/>
      <c r="FA40" s="180"/>
      <c r="FB40" s="181"/>
      <c r="FC40" s="181"/>
      <c r="FD40" s="182"/>
      <c r="FE40" s="179"/>
      <c r="FF40" s="179"/>
      <c r="FG40" s="179"/>
      <c r="FH40" s="179"/>
      <c r="FI40" s="179"/>
      <c r="FJ40" s="179"/>
      <c r="FK40" s="179"/>
      <c r="FL40" s="180"/>
      <c r="FM40" s="181"/>
      <c r="FN40" s="181"/>
      <c r="FO40" s="182"/>
      <c r="FP40" s="179"/>
      <c r="FQ40" s="180"/>
      <c r="FR40" s="182"/>
      <c r="FS40" s="180"/>
      <c r="FT40" s="181"/>
      <c r="FU40" s="181"/>
      <c r="FV40" s="181"/>
      <c r="FW40" s="182"/>
      <c r="FX40" s="180"/>
      <c r="FY40" s="182"/>
      <c r="FZ40" s="180"/>
      <c r="GA40" s="181"/>
      <c r="GB40" s="181"/>
      <c r="GC40" s="182"/>
      <c r="GD40" s="179"/>
      <c r="GE40" s="179"/>
      <c r="GF40" s="179"/>
      <c r="GG40" s="180"/>
      <c r="GH40" s="181"/>
      <c r="GI40" s="181"/>
      <c r="GJ40" s="181"/>
      <c r="GK40" s="182"/>
      <c r="GL40" s="179"/>
      <c r="GM40" s="180"/>
      <c r="GN40" s="182"/>
      <c r="GO40" s="166"/>
      <c r="GP40" s="179"/>
      <c r="GQ40" s="180"/>
      <c r="GR40" s="182"/>
      <c r="GS40" s="180"/>
      <c r="GT40" s="182"/>
      <c r="GU40" s="179"/>
      <c r="GV40" s="179"/>
      <c r="GW40" s="179"/>
      <c r="GX40" s="166"/>
      <c r="GY40" s="179"/>
      <c r="GZ40" s="179"/>
      <c r="HA40" s="179"/>
      <c r="HB40" s="179"/>
      <c r="HC40" s="179"/>
      <c r="HD40" s="179"/>
      <c r="HE40" s="180"/>
      <c r="HF40" s="182"/>
      <c r="HG40" s="166"/>
      <c r="HH40" s="180">
        <v>2778.4799900000003</v>
      </c>
      <c r="HI40" s="181">
        <v>2741.1468000000004</v>
      </c>
      <c r="HJ40" s="182">
        <v>1035.3783800000001</v>
      </c>
    </row>
    <row r="41" spans="1:218" x14ac:dyDescent="0.35">
      <c r="A41" s="166"/>
      <c r="B41" s="178" t="s">
        <v>902</v>
      </c>
      <c r="C41" s="179"/>
      <c r="D41" s="180"/>
      <c r="E41" s="181"/>
      <c r="F41" s="181"/>
      <c r="G41" s="182"/>
      <c r="H41" s="180"/>
      <c r="I41" s="182"/>
      <c r="J41" s="180"/>
      <c r="K41" s="182"/>
      <c r="L41" s="180"/>
      <c r="M41" s="181"/>
      <c r="N41" s="181"/>
      <c r="O41" s="181"/>
      <c r="P41" s="181"/>
      <c r="Q41" s="181"/>
      <c r="R41" s="181"/>
      <c r="S41" s="182"/>
      <c r="T41" s="180">
        <v>18.14123</v>
      </c>
      <c r="U41" s="181">
        <v>19.191960000000002</v>
      </c>
      <c r="V41" s="181"/>
      <c r="W41" s="182">
        <v>1.0612699999999999</v>
      </c>
      <c r="X41" s="179"/>
      <c r="Y41" s="180"/>
      <c r="Z41" s="181"/>
      <c r="AA41" s="182">
        <v>23.060680000000001</v>
      </c>
      <c r="AB41" s="180"/>
      <c r="AC41" s="181"/>
      <c r="AD41" s="181"/>
      <c r="AE41" s="181"/>
      <c r="AF41" s="181">
        <v>12.23925</v>
      </c>
      <c r="AG41" s="181">
        <v>24.4617</v>
      </c>
      <c r="AH41" s="182">
        <v>10.27692</v>
      </c>
      <c r="AI41" s="179"/>
      <c r="AJ41" s="179"/>
      <c r="AK41" s="179"/>
      <c r="AL41" s="180">
        <v>217.12262999999999</v>
      </c>
      <c r="AM41" s="182">
        <v>7.9327300000000003</v>
      </c>
      <c r="AN41" s="180"/>
      <c r="AO41" s="182"/>
      <c r="AP41" s="179"/>
      <c r="AQ41" s="180"/>
      <c r="AR41" s="182"/>
      <c r="AS41" s="179"/>
      <c r="AT41" s="179"/>
      <c r="AU41" s="179"/>
      <c r="AV41" s="180"/>
      <c r="AW41" s="181"/>
      <c r="AX41" s="182"/>
      <c r="AY41" s="180"/>
      <c r="AZ41" s="181"/>
      <c r="BA41" s="181"/>
      <c r="BB41" s="181"/>
      <c r="BC41" s="181"/>
      <c r="BD41" s="181"/>
      <c r="BE41" s="181"/>
      <c r="BF41" s="182"/>
      <c r="BG41" s="180"/>
      <c r="BH41" s="182"/>
      <c r="BI41" s="179"/>
      <c r="BJ41" s="180"/>
      <c r="BK41" s="181">
        <v>184.87493000000001</v>
      </c>
      <c r="BL41" s="182"/>
      <c r="BM41" s="180"/>
      <c r="BN41" s="181">
        <v>166.56063</v>
      </c>
      <c r="BO41" s="181">
        <v>168.58996999999999</v>
      </c>
      <c r="BP41" s="181"/>
      <c r="BQ41" s="181"/>
      <c r="BR41" s="181"/>
      <c r="BS41" s="181"/>
      <c r="BT41" s="181"/>
      <c r="BU41" s="181"/>
      <c r="BV41" s="181">
        <v>110.49702000000001</v>
      </c>
      <c r="BW41" s="181">
        <v>206.49456000000001</v>
      </c>
      <c r="BX41" s="181">
        <v>206.11548999999999</v>
      </c>
      <c r="BY41" s="181">
        <v>205.99002999999999</v>
      </c>
      <c r="BZ41" s="182"/>
      <c r="CA41" s="180">
        <v>17.41583</v>
      </c>
      <c r="CB41" s="182">
        <v>44.053669999999997</v>
      </c>
      <c r="CC41" s="179"/>
      <c r="CD41" s="180"/>
      <c r="CE41" s="181"/>
      <c r="CF41" s="181"/>
      <c r="CG41" s="181"/>
      <c r="CH41" s="181"/>
      <c r="CI41" s="181">
        <v>118.14735</v>
      </c>
      <c r="CJ41" s="181">
        <v>47.905140000000003</v>
      </c>
      <c r="CK41" s="181">
        <v>53.710120000000003</v>
      </c>
      <c r="CL41" s="181"/>
      <c r="CM41" s="181"/>
      <c r="CN41" s="181"/>
      <c r="CO41" s="182">
        <v>191.19621000000001</v>
      </c>
      <c r="CP41" s="180">
        <v>180.55348000000001</v>
      </c>
      <c r="CQ41" s="181">
        <v>180.52450999999999</v>
      </c>
      <c r="CR41" s="181">
        <v>181.33356000000001</v>
      </c>
      <c r="CS41" s="182">
        <v>181.02912000000001</v>
      </c>
      <c r="CT41" s="180"/>
      <c r="CU41" s="182"/>
      <c r="CV41" s="180"/>
      <c r="CW41" s="181"/>
      <c r="CX41" s="183"/>
      <c r="CY41" s="180"/>
      <c r="CZ41" s="181"/>
      <c r="DA41" s="181"/>
      <c r="DB41" s="182"/>
      <c r="DC41" s="180"/>
      <c r="DD41" s="181"/>
      <c r="DE41" s="181"/>
      <c r="DF41" s="181"/>
      <c r="DG41" s="181"/>
      <c r="DH41" s="181"/>
      <c r="DI41" s="181"/>
      <c r="DJ41" s="181"/>
      <c r="DK41" s="181"/>
      <c r="DL41" s="181"/>
      <c r="DM41" s="181"/>
      <c r="DN41" s="182"/>
      <c r="DO41" s="184"/>
      <c r="DP41" s="185"/>
      <c r="DQ41" s="185"/>
      <c r="DR41" s="186"/>
      <c r="DS41" s="180"/>
      <c r="DT41" s="181"/>
      <c r="DU41" s="181"/>
      <c r="DV41" s="182"/>
      <c r="DW41" s="179"/>
      <c r="DX41" s="180"/>
      <c r="DY41" s="181"/>
      <c r="DZ41" s="181"/>
      <c r="EA41" s="181"/>
      <c r="EB41" s="181"/>
      <c r="EC41" s="183"/>
      <c r="ED41" s="166"/>
      <c r="EE41" s="179"/>
      <c r="EF41" s="179"/>
      <c r="EG41" s="179"/>
      <c r="EH41" s="179"/>
      <c r="EI41" s="179"/>
      <c r="EJ41" s="179"/>
      <c r="EK41" s="179"/>
      <c r="EL41" s="180"/>
      <c r="EM41" s="182"/>
      <c r="EN41" s="179"/>
      <c r="EO41" s="179"/>
      <c r="EP41" s="179"/>
      <c r="EQ41" s="179"/>
      <c r="ER41" s="179"/>
      <c r="ES41" s="179"/>
      <c r="ET41" s="179"/>
      <c r="EU41" s="179"/>
      <c r="EV41" s="179"/>
      <c r="EW41" s="179"/>
      <c r="EX41" s="179"/>
      <c r="EY41" s="179"/>
      <c r="EZ41" s="179"/>
      <c r="FA41" s="180"/>
      <c r="FB41" s="181"/>
      <c r="FC41" s="181"/>
      <c r="FD41" s="182"/>
      <c r="FE41" s="179"/>
      <c r="FF41" s="179"/>
      <c r="FG41" s="179"/>
      <c r="FH41" s="179"/>
      <c r="FI41" s="179"/>
      <c r="FJ41" s="179"/>
      <c r="FK41" s="179"/>
      <c r="FL41" s="180"/>
      <c r="FM41" s="181"/>
      <c r="FN41" s="181"/>
      <c r="FO41" s="182"/>
      <c r="FP41" s="179"/>
      <c r="FQ41" s="180"/>
      <c r="FR41" s="182"/>
      <c r="FS41" s="180"/>
      <c r="FT41" s="181"/>
      <c r="FU41" s="181"/>
      <c r="FV41" s="181"/>
      <c r="FW41" s="182"/>
      <c r="FX41" s="180"/>
      <c r="FY41" s="182"/>
      <c r="FZ41" s="180"/>
      <c r="GA41" s="181"/>
      <c r="GB41" s="181"/>
      <c r="GC41" s="182"/>
      <c r="GD41" s="179"/>
      <c r="GE41" s="179"/>
      <c r="GF41" s="179"/>
      <c r="GG41" s="180"/>
      <c r="GH41" s="181"/>
      <c r="GI41" s="181"/>
      <c r="GJ41" s="181"/>
      <c r="GK41" s="182"/>
      <c r="GL41" s="179"/>
      <c r="GM41" s="180"/>
      <c r="GN41" s="182"/>
      <c r="GO41" s="166"/>
      <c r="GP41" s="179"/>
      <c r="GQ41" s="180"/>
      <c r="GR41" s="182"/>
      <c r="GS41" s="180"/>
      <c r="GT41" s="182"/>
      <c r="GU41" s="179"/>
      <c r="GV41" s="179"/>
      <c r="GW41" s="179"/>
      <c r="GX41" s="166"/>
      <c r="GY41" s="179"/>
      <c r="GZ41" s="179"/>
      <c r="HA41" s="179"/>
      <c r="HB41" s="179"/>
      <c r="HC41" s="179"/>
      <c r="HD41" s="179"/>
      <c r="HE41" s="180"/>
      <c r="HF41" s="182"/>
      <c r="HG41" s="166"/>
      <c r="HH41" s="180">
        <v>2778.4799900000003</v>
      </c>
      <c r="HI41" s="181">
        <v>2741.1468000000004</v>
      </c>
      <c r="HJ41" s="182">
        <v>1035.3783800000001</v>
      </c>
    </row>
    <row r="42" spans="1:218" x14ac:dyDescent="0.35">
      <c r="A42" s="166"/>
      <c r="B42" s="178" t="s">
        <v>903</v>
      </c>
      <c r="C42" s="179"/>
      <c r="D42" s="180"/>
      <c r="E42" s="181"/>
      <c r="F42" s="181"/>
      <c r="G42" s="182"/>
      <c r="H42" s="180"/>
      <c r="I42" s="182"/>
      <c r="J42" s="180"/>
      <c r="K42" s="182"/>
      <c r="L42" s="180"/>
      <c r="M42" s="181"/>
      <c r="N42" s="181"/>
      <c r="O42" s="181"/>
      <c r="P42" s="181"/>
      <c r="Q42" s="181"/>
      <c r="R42" s="181"/>
      <c r="S42" s="182"/>
      <c r="T42" s="180">
        <v>18.14123</v>
      </c>
      <c r="U42" s="181">
        <v>19.191960000000002</v>
      </c>
      <c r="V42" s="181"/>
      <c r="W42" s="182">
        <v>1.0612699999999999</v>
      </c>
      <c r="X42" s="179"/>
      <c r="Y42" s="180"/>
      <c r="Z42" s="181"/>
      <c r="AA42" s="182">
        <v>23.060680000000001</v>
      </c>
      <c r="AB42" s="180"/>
      <c r="AC42" s="181"/>
      <c r="AD42" s="181"/>
      <c r="AE42" s="181"/>
      <c r="AF42" s="181">
        <v>12.23925</v>
      </c>
      <c r="AG42" s="181">
        <v>24.4617</v>
      </c>
      <c r="AH42" s="182">
        <v>10.27692</v>
      </c>
      <c r="AI42" s="179"/>
      <c r="AJ42" s="179"/>
      <c r="AK42" s="179"/>
      <c r="AL42" s="180">
        <v>217.12262999999999</v>
      </c>
      <c r="AM42" s="182">
        <v>7.9327300000000003</v>
      </c>
      <c r="AN42" s="180"/>
      <c r="AO42" s="182"/>
      <c r="AP42" s="179"/>
      <c r="AQ42" s="180"/>
      <c r="AR42" s="182"/>
      <c r="AS42" s="179"/>
      <c r="AT42" s="179"/>
      <c r="AU42" s="179"/>
      <c r="AV42" s="180"/>
      <c r="AW42" s="181"/>
      <c r="AX42" s="182"/>
      <c r="AY42" s="180"/>
      <c r="AZ42" s="181"/>
      <c r="BA42" s="181"/>
      <c r="BB42" s="181"/>
      <c r="BC42" s="181"/>
      <c r="BD42" s="181"/>
      <c r="BE42" s="181"/>
      <c r="BF42" s="182"/>
      <c r="BG42" s="180"/>
      <c r="BH42" s="182"/>
      <c r="BI42" s="179"/>
      <c r="BJ42" s="180"/>
      <c r="BK42" s="181">
        <v>184.87493000000001</v>
      </c>
      <c r="BL42" s="182"/>
      <c r="BM42" s="180"/>
      <c r="BN42" s="181">
        <v>166.56063</v>
      </c>
      <c r="BO42" s="181">
        <v>168.58996999999999</v>
      </c>
      <c r="BP42" s="181"/>
      <c r="BQ42" s="181"/>
      <c r="BR42" s="181"/>
      <c r="BS42" s="181"/>
      <c r="BT42" s="181"/>
      <c r="BU42" s="181"/>
      <c r="BV42" s="181">
        <v>110.49702000000001</v>
      </c>
      <c r="BW42" s="181">
        <v>206.49456000000001</v>
      </c>
      <c r="BX42" s="181">
        <v>206.11548999999999</v>
      </c>
      <c r="BY42" s="181">
        <v>205.99002999999999</v>
      </c>
      <c r="BZ42" s="182"/>
      <c r="CA42" s="180">
        <v>17.41583</v>
      </c>
      <c r="CB42" s="182">
        <v>44.053669999999997</v>
      </c>
      <c r="CC42" s="179"/>
      <c r="CD42" s="180"/>
      <c r="CE42" s="181"/>
      <c r="CF42" s="181"/>
      <c r="CG42" s="181"/>
      <c r="CH42" s="181"/>
      <c r="CI42" s="181">
        <v>118.14735</v>
      </c>
      <c r="CJ42" s="181">
        <v>47.905140000000003</v>
      </c>
      <c r="CK42" s="181">
        <v>53.710120000000003</v>
      </c>
      <c r="CL42" s="181"/>
      <c r="CM42" s="181"/>
      <c r="CN42" s="181"/>
      <c r="CO42" s="182"/>
      <c r="CP42" s="180">
        <v>180.55348000000001</v>
      </c>
      <c r="CQ42" s="181">
        <v>180.52450999999999</v>
      </c>
      <c r="CR42" s="181">
        <v>181.33356000000001</v>
      </c>
      <c r="CS42" s="182">
        <v>181.02912000000001</v>
      </c>
      <c r="CT42" s="180"/>
      <c r="CU42" s="182"/>
      <c r="CV42" s="180"/>
      <c r="CW42" s="181"/>
      <c r="CX42" s="183"/>
      <c r="CY42" s="180"/>
      <c r="CZ42" s="181"/>
      <c r="DA42" s="181"/>
      <c r="DB42" s="182"/>
      <c r="DC42" s="180"/>
      <c r="DD42" s="181"/>
      <c r="DE42" s="181"/>
      <c r="DF42" s="181"/>
      <c r="DG42" s="181"/>
      <c r="DH42" s="181"/>
      <c r="DI42" s="181"/>
      <c r="DJ42" s="181"/>
      <c r="DK42" s="181"/>
      <c r="DL42" s="181"/>
      <c r="DM42" s="181"/>
      <c r="DN42" s="182"/>
      <c r="DO42" s="184"/>
      <c r="DP42" s="185"/>
      <c r="DQ42" s="185"/>
      <c r="DR42" s="186"/>
      <c r="DS42" s="180"/>
      <c r="DT42" s="181"/>
      <c r="DU42" s="181"/>
      <c r="DV42" s="182"/>
      <c r="DW42" s="179"/>
      <c r="DX42" s="180"/>
      <c r="DY42" s="181"/>
      <c r="DZ42" s="181"/>
      <c r="EA42" s="181"/>
      <c r="EB42" s="181"/>
      <c r="EC42" s="183"/>
      <c r="ED42" s="166"/>
      <c r="EE42" s="179"/>
      <c r="EF42" s="179"/>
      <c r="EG42" s="179"/>
      <c r="EH42" s="179"/>
      <c r="EI42" s="179"/>
      <c r="EJ42" s="179"/>
      <c r="EK42" s="179"/>
      <c r="EL42" s="180"/>
      <c r="EM42" s="182"/>
      <c r="EN42" s="179"/>
      <c r="EO42" s="179"/>
      <c r="EP42" s="179"/>
      <c r="EQ42" s="179"/>
      <c r="ER42" s="179"/>
      <c r="ES42" s="179"/>
      <c r="ET42" s="179"/>
      <c r="EU42" s="179"/>
      <c r="EV42" s="179"/>
      <c r="EW42" s="179"/>
      <c r="EX42" s="179"/>
      <c r="EY42" s="179"/>
      <c r="EZ42" s="179"/>
      <c r="FA42" s="180"/>
      <c r="FB42" s="181"/>
      <c r="FC42" s="181"/>
      <c r="FD42" s="182"/>
      <c r="FE42" s="179"/>
      <c r="FF42" s="179"/>
      <c r="FG42" s="179"/>
      <c r="FH42" s="179"/>
      <c r="FI42" s="179"/>
      <c r="FJ42" s="179"/>
      <c r="FK42" s="179"/>
      <c r="FL42" s="180"/>
      <c r="FM42" s="181"/>
      <c r="FN42" s="181"/>
      <c r="FO42" s="182"/>
      <c r="FP42" s="179"/>
      <c r="FQ42" s="180"/>
      <c r="FR42" s="182"/>
      <c r="FS42" s="180"/>
      <c r="FT42" s="181"/>
      <c r="FU42" s="181"/>
      <c r="FV42" s="181"/>
      <c r="FW42" s="182"/>
      <c r="FX42" s="180"/>
      <c r="FY42" s="182"/>
      <c r="FZ42" s="180"/>
      <c r="GA42" s="181"/>
      <c r="GB42" s="181"/>
      <c r="GC42" s="182"/>
      <c r="GD42" s="179"/>
      <c r="GE42" s="179"/>
      <c r="GF42" s="179"/>
      <c r="GG42" s="180"/>
      <c r="GH42" s="181"/>
      <c r="GI42" s="181"/>
      <c r="GJ42" s="181"/>
      <c r="GK42" s="182"/>
      <c r="GL42" s="179"/>
      <c r="GM42" s="180"/>
      <c r="GN42" s="182"/>
      <c r="GO42" s="166"/>
      <c r="GP42" s="179"/>
      <c r="GQ42" s="180"/>
      <c r="GR42" s="182"/>
      <c r="GS42" s="180"/>
      <c r="GT42" s="182"/>
      <c r="GU42" s="179"/>
      <c r="GV42" s="179"/>
      <c r="GW42" s="179"/>
      <c r="GX42" s="166"/>
      <c r="GY42" s="179"/>
      <c r="GZ42" s="179"/>
      <c r="HA42" s="179"/>
      <c r="HB42" s="179"/>
      <c r="HC42" s="179"/>
      <c r="HD42" s="179"/>
      <c r="HE42" s="180"/>
      <c r="HF42" s="182"/>
      <c r="HG42" s="166"/>
      <c r="HH42" s="180">
        <v>2587.2837800000002</v>
      </c>
      <c r="HI42" s="181">
        <v>2549.9505900000004</v>
      </c>
      <c r="HJ42" s="182">
        <v>985.75148999999999</v>
      </c>
    </row>
    <row r="43" spans="1:218" x14ac:dyDescent="0.35">
      <c r="A43" s="166"/>
      <c r="B43" s="178" t="s">
        <v>904</v>
      </c>
      <c r="C43" s="179"/>
      <c r="D43" s="180"/>
      <c r="E43" s="181"/>
      <c r="F43" s="181"/>
      <c r="G43" s="182"/>
      <c r="H43" s="180"/>
      <c r="I43" s="182"/>
      <c r="J43" s="180"/>
      <c r="K43" s="182"/>
      <c r="L43" s="180"/>
      <c r="M43" s="181"/>
      <c r="N43" s="181"/>
      <c r="O43" s="181"/>
      <c r="P43" s="181"/>
      <c r="Q43" s="181"/>
      <c r="R43" s="181"/>
      <c r="S43" s="182"/>
      <c r="T43" s="180">
        <v>18.14123</v>
      </c>
      <c r="U43" s="181">
        <v>19.191960000000002</v>
      </c>
      <c r="V43" s="181"/>
      <c r="W43" s="182">
        <v>1.0612699999999999</v>
      </c>
      <c r="X43" s="179"/>
      <c r="Y43" s="180"/>
      <c r="Z43" s="181"/>
      <c r="AA43" s="182">
        <v>23.060680000000001</v>
      </c>
      <c r="AB43" s="180"/>
      <c r="AC43" s="181"/>
      <c r="AD43" s="181"/>
      <c r="AE43" s="181"/>
      <c r="AF43" s="181">
        <v>12.23925</v>
      </c>
      <c r="AG43" s="181">
        <v>24.4617</v>
      </c>
      <c r="AH43" s="182">
        <v>10.27692</v>
      </c>
      <c r="AI43" s="179"/>
      <c r="AJ43" s="179"/>
      <c r="AK43" s="179"/>
      <c r="AL43" s="180">
        <v>217.12262999999999</v>
      </c>
      <c r="AM43" s="182">
        <v>7.9327300000000003</v>
      </c>
      <c r="AN43" s="180"/>
      <c r="AO43" s="182"/>
      <c r="AP43" s="179"/>
      <c r="AQ43" s="180"/>
      <c r="AR43" s="182"/>
      <c r="AS43" s="179"/>
      <c r="AT43" s="179"/>
      <c r="AU43" s="179"/>
      <c r="AV43" s="180"/>
      <c r="AW43" s="181"/>
      <c r="AX43" s="182"/>
      <c r="AY43" s="180"/>
      <c r="AZ43" s="181"/>
      <c r="BA43" s="181"/>
      <c r="BB43" s="181"/>
      <c r="BC43" s="181"/>
      <c r="BD43" s="181"/>
      <c r="BE43" s="181"/>
      <c r="BF43" s="182"/>
      <c r="BG43" s="180"/>
      <c r="BH43" s="182"/>
      <c r="BI43" s="179"/>
      <c r="BJ43" s="180"/>
      <c r="BK43" s="181">
        <v>184.87493000000001</v>
      </c>
      <c r="BL43" s="182"/>
      <c r="BM43" s="180"/>
      <c r="BN43" s="181">
        <v>166.56063</v>
      </c>
      <c r="BO43" s="181">
        <v>168.58996999999999</v>
      </c>
      <c r="BP43" s="181"/>
      <c r="BQ43" s="181"/>
      <c r="BR43" s="181"/>
      <c r="BS43" s="181"/>
      <c r="BT43" s="181"/>
      <c r="BU43" s="181"/>
      <c r="BV43" s="181">
        <v>110.49702000000001</v>
      </c>
      <c r="BW43" s="181">
        <v>206.49456000000001</v>
      </c>
      <c r="BX43" s="181">
        <v>206.11548999999999</v>
      </c>
      <c r="BY43" s="181">
        <v>205.99002999999999</v>
      </c>
      <c r="BZ43" s="182"/>
      <c r="CA43" s="180">
        <v>17.41583</v>
      </c>
      <c r="CB43" s="182">
        <v>44.053669999999997</v>
      </c>
      <c r="CC43" s="179"/>
      <c r="CD43" s="180"/>
      <c r="CE43" s="181"/>
      <c r="CF43" s="181"/>
      <c r="CG43" s="181"/>
      <c r="CH43" s="181"/>
      <c r="CI43" s="181">
        <v>118.14735</v>
      </c>
      <c r="CJ43" s="181">
        <v>47.905140000000003</v>
      </c>
      <c r="CK43" s="181">
        <v>53.710120000000003</v>
      </c>
      <c r="CL43" s="181"/>
      <c r="CM43" s="181"/>
      <c r="CN43" s="181"/>
      <c r="CO43" s="182"/>
      <c r="CP43" s="180">
        <v>180.55348000000001</v>
      </c>
      <c r="CQ43" s="181">
        <v>180.52450999999999</v>
      </c>
      <c r="CR43" s="181">
        <v>181.33356000000001</v>
      </c>
      <c r="CS43" s="182">
        <v>181.02912000000001</v>
      </c>
      <c r="CT43" s="180"/>
      <c r="CU43" s="182"/>
      <c r="CV43" s="180"/>
      <c r="CW43" s="181"/>
      <c r="CX43" s="183"/>
      <c r="CY43" s="180"/>
      <c r="CZ43" s="181"/>
      <c r="DA43" s="181"/>
      <c r="DB43" s="182"/>
      <c r="DC43" s="180"/>
      <c r="DD43" s="181"/>
      <c r="DE43" s="181"/>
      <c r="DF43" s="181"/>
      <c r="DG43" s="181"/>
      <c r="DH43" s="181"/>
      <c r="DI43" s="181"/>
      <c r="DJ43" s="181"/>
      <c r="DK43" s="181"/>
      <c r="DL43" s="181"/>
      <c r="DM43" s="181"/>
      <c r="DN43" s="182"/>
      <c r="DO43" s="184"/>
      <c r="DP43" s="185"/>
      <c r="DQ43" s="185"/>
      <c r="DR43" s="186"/>
      <c r="DS43" s="180"/>
      <c r="DT43" s="181"/>
      <c r="DU43" s="181"/>
      <c r="DV43" s="182"/>
      <c r="DW43" s="179"/>
      <c r="DX43" s="180"/>
      <c r="DY43" s="181"/>
      <c r="DZ43" s="181"/>
      <c r="EA43" s="181"/>
      <c r="EB43" s="181"/>
      <c r="EC43" s="183"/>
      <c r="ED43" s="166"/>
      <c r="EE43" s="179"/>
      <c r="EF43" s="179"/>
      <c r="EG43" s="179"/>
      <c r="EH43" s="179"/>
      <c r="EI43" s="179"/>
      <c r="EJ43" s="179"/>
      <c r="EK43" s="179"/>
      <c r="EL43" s="180"/>
      <c r="EM43" s="182"/>
      <c r="EN43" s="179"/>
      <c r="EO43" s="179"/>
      <c r="EP43" s="179"/>
      <c r="EQ43" s="179"/>
      <c r="ER43" s="179"/>
      <c r="ES43" s="179"/>
      <c r="ET43" s="179"/>
      <c r="EU43" s="179"/>
      <c r="EV43" s="179"/>
      <c r="EW43" s="179"/>
      <c r="EX43" s="179"/>
      <c r="EY43" s="179"/>
      <c r="EZ43" s="179"/>
      <c r="FA43" s="180"/>
      <c r="FB43" s="181"/>
      <c r="FC43" s="181"/>
      <c r="FD43" s="182"/>
      <c r="FE43" s="179"/>
      <c r="FF43" s="179"/>
      <c r="FG43" s="179"/>
      <c r="FH43" s="179"/>
      <c r="FI43" s="179"/>
      <c r="FJ43" s="179"/>
      <c r="FK43" s="179"/>
      <c r="FL43" s="180"/>
      <c r="FM43" s="181"/>
      <c r="FN43" s="181"/>
      <c r="FO43" s="182"/>
      <c r="FP43" s="179"/>
      <c r="FQ43" s="180"/>
      <c r="FR43" s="182"/>
      <c r="FS43" s="180"/>
      <c r="FT43" s="181"/>
      <c r="FU43" s="181"/>
      <c r="FV43" s="181"/>
      <c r="FW43" s="182"/>
      <c r="FX43" s="180"/>
      <c r="FY43" s="182"/>
      <c r="FZ43" s="180"/>
      <c r="GA43" s="181"/>
      <c r="GB43" s="181"/>
      <c r="GC43" s="182"/>
      <c r="GD43" s="179"/>
      <c r="GE43" s="179"/>
      <c r="GF43" s="179"/>
      <c r="GG43" s="180"/>
      <c r="GH43" s="181"/>
      <c r="GI43" s="181"/>
      <c r="GJ43" s="181"/>
      <c r="GK43" s="182"/>
      <c r="GL43" s="179"/>
      <c r="GM43" s="180"/>
      <c r="GN43" s="182"/>
      <c r="GO43" s="166"/>
      <c r="GP43" s="179"/>
      <c r="GQ43" s="180"/>
      <c r="GR43" s="182"/>
      <c r="GS43" s="180"/>
      <c r="GT43" s="182"/>
      <c r="GU43" s="179"/>
      <c r="GV43" s="179"/>
      <c r="GW43" s="179"/>
      <c r="GX43" s="166"/>
      <c r="GY43" s="179"/>
      <c r="GZ43" s="179"/>
      <c r="HA43" s="179"/>
      <c r="HB43" s="179"/>
      <c r="HC43" s="179"/>
      <c r="HD43" s="179"/>
      <c r="HE43" s="180"/>
      <c r="HF43" s="182"/>
      <c r="HG43" s="166"/>
      <c r="HH43" s="180">
        <v>2587.2837800000002</v>
      </c>
      <c r="HI43" s="181">
        <v>2549.9505900000004</v>
      </c>
      <c r="HJ43" s="182">
        <v>985.75148999999999</v>
      </c>
    </row>
    <row r="44" spans="1:218" x14ac:dyDescent="0.35">
      <c r="A44" s="166"/>
      <c r="B44" s="178" t="s">
        <v>905</v>
      </c>
      <c r="C44" s="179"/>
      <c r="D44" s="180"/>
      <c r="E44" s="181"/>
      <c r="F44" s="181"/>
      <c r="G44" s="182"/>
      <c r="H44" s="180"/>
      <c r="I44" s="182"/>
      <c r="J44" s="180"/>
      <c r="K44" s="182"/>
      <c r="L44" s="180"/>
      <c r="M44" s="181"/>
      <c r="N44" s="181"/>
      <c r="O44" s="181"/>
      <c r="P44" s="181"/>
      <c r="Q44" s="181"/>
      <c r="R44" s="181"/>
      <c r="S44" s="182"/>
      <c r="T44" s="180">
        <v>18.14123</v>
      </c>
      <c r="U44" s="181">
        <v>19.191960000000002</v>
      </c>
      <c r="V44" s="181"/>
      <c r="W44" s="182">
        <v>1.0612699999999999</v>
      </c>
      <c r="X44" s="179"/>
      <c r="Y44" s="180"/>
      <c r="Z44" s="181"/>
      <c r="AA44" s="182">
        <v>23.060680000000001</v>
      </c>
      <c r="AB44" s="180"/>
      <c r="AC44" s="181"/>
      <c r="AD44" s="181"/>
      <c r="AE44" s="181"/>
      <c r="AF44" s="181">
        <v>12.23925</v>
      </c>
      <c r="AG44" s="181">
        <v>24.4617</v>
      </c>
      <c r="AH44" s="182">
        <v>10.27692</v>
      </c>
      <c r="AI44" s="179"/>
      <c r="AJ44" s="179"/>
      <c r="AK44" s="179"/>
      <c r="AL44" s="180">
        <v>217.12262999999999</v>
      </c>
      <c r="AM44" s="182">
        <v>7.9327300000000003</v>
      </c>
      <c r="AN44" s="180"/>
      <c r="AO44" s="182"/>
      <c r="AP44" s="179"/>
      <c r="AQ44" s="180"/>
      <c r="AR44" s="182"/>
      <c r="AS44" s="179"/>
      <c r="AT44" s="179"/>
      <c r="AU44" s="179"/>
      <c r="AV44" s="180"/>
      <c r="AW44" s="181"/>
      <c r="AX44" s="182"/>
      <c r="AY44" s="180"/>
      <c r="AZ44" s="181"/>
      <c r="BA44" s="181"/>
      <c r="BB44" s="181"/>
      <c r="BC44" s="181"/>
      <c r="BD44" s="181"/>
      <c r="BE44" s="181"/>
      <c r="BF44" s="182"/>
      <c r="BG44" s="180"/>
      <c r="BH44" s="182"/>
      <c r="BI44" s="179"/>
      <c r="BJ44" s="180"/>
      <c r="BK44" s="181">
        <v>184.87493000000001</v>
      </c>
      <c r="BL44" s="182"/>
      <c r="BM44" s="180"/>
      <c r="BN44" s="181">
        <v>166.56063</v>
      </c>
      <c r="BO44" s="181">
        <v>168.58996999999999</v>
      </c>
      <c r="BP44" s="181"/>
      <c r="BQ44" s="181"/>
      <c r="BR44" s="181"/>
      <c r="BS44" s="181"/>
      <c r="BT44" s="181"/>
      <c r="BU44" s="181"/>
      <c r="BV44" s="181">
        <v>110.49702000000001</v>
      </c>
      <c r="BW44" s="181">
        <v>206.49456000000001</v>
      </c>
      <c r="BX44" s="181">
        <v>206.11548999999999</v>
      </c>
      <c r="BY44" s="181">
        <v>205.99002999999999</v>
      </c>
      <c r="BZ44" s="182"/>
      <c r="CA44" s="180">
        <v>17.41583</v>
      </c>
      <c r="CB44" s="182">
        <v>44.053669999999997</v>
      </c>
      <c r="CC44" s="179"/>
      <c r="CD44" s="180"/>
      <c r="CE44" s="181"/>
      <c r="CF44" s="181"/>
      <c r="CG44" s="181"/>
      <c r="CH44" s="181"/>
      <c r="CI44" s="181">
        <v>118.14735</v>
      </c>
      <c r="CJ44" s="181">
        <v>47.905140000000003</v>
      </c>
      <c r="CK44" s="181">
        <v>53.710120000000003</v>
      </c>
      <c r="CL44" s="181"/>
      <c r="CM44" s="181"/>
      <c r="CN44" s="181"/>
      <c r="CO44" s="182"/>
      <c r="CP44" s="180">
        <v>180.55348000000001</v>
      </c>
      <c r="CQ44" s="181">
        <v>180.52450999999999</v>
      </c>
      <c r="CR44" s="181">
        <v>181.33356000000001</v>
      </c>
      <c r="CS44" s="182">
        <v>181.02912000000001</v>
      </c>
      <c r="CT44" s="180"/>
      <c r="CU44" s="182"/>
      <c r="CV44" s="180"/>
      <c r="CW44" s="181"/>
      <c r="CX44" s="183"/>
      <c r="CY44" s="180"/>
      <c r="CZ44" s="181"/>
      <c r="DA44" s="181"/>
      <c r="DB44" s="182"/>
      <c r="DC44" s="180"/>
      <c r="DD44" s="181"/>
      <c r="DE44" s="181"/>
      <c r="DF44" s="181"/>
      <c r="DG44" s="181"/>
      <c r="DH44" s="181"/>
      <c r="DI44" s="181"/>
      <c r="DJ44" s="181"/>
      <c r="DK44" s="181"/>
      <c r="DL44" s="181"/>
      <c r="DM44" s="181"/>
      <c r="DN44" s="182"/>
      <c r="DO44" s="184"/>
      <c r="DP44" s="185"/>
      <c r="DQ44" s="185"/>
      <c r="DR44" s="186"/>
      <c r="DS44" s="180"/>
      <c r="DT44" s="181"/>
      <c r="DU44" s="181"/>
      <c r="DV44" s="182"/>
      <c r="DW44" s="179"/>
      <c r="DX44" s="180"/>
      <c r="DY44" s="181"/>
      <c r="DZ44" s="181"/>
      <c r="EA44" s="181"/>
      <c r="EB44" s="181"/>
      <c r="EC44" s="183"/>
      <c r="ED44" s="166"/>
      <c r="EE44" s="179"/>
      <c r="EF44" s="179"/>
      <c r="EG44" s="179"/>
      <c r="EH44" s="179"/>
      <c r="EI44" s="179"/>
      <c r="EJ44" s="179"/>
      <c r="EK44" s="179"/>
      <c r="EL44" s="180"/>
      <c r="EM44" s="182"/>
      <c r="EN44" s="179"/>
      <c r="EO44" s="179"/>
      <c r="EP44" s="179"/>
      <c r="EQ44" s="179"/>
      <c r="ER44" s="179"/>
      <c r="ES44" s="179"/>
      <c r="ET44" s="179"/>
      <c r="EU44" s="179"/>
      <c r="EV44" s="179"/>
      <c r="EW44" s="179"/>
      <c r="EX44" s="179"/>
      <c r="EY44" s="179"/>
      <c r="EZ44" s="179"/>
      <c r="FA44" s="180"/>
      <c r="FB44" s="181"/>
      <c r="FC44" s="181"/>
      <c r="FD44" s="182"/>
      <c r="FE44" s="179"/>
      <c r="FF44" s="179"/>
      <c r="FG44" s="179"/>
      <c r="FH44" s="179"/>
      <c r="FI44" s="179"/>
      <c r="FJ44" s="179"/>
      <c r="FK44" s="179"/>
      <c r="FL44" s="180"/>
      <c r="FM44" s="181"/>
      <c r="FN44" s="181"/>
      <c r="FO44" s="182"/>
      <c r="FP44" s="179"/>
      <c r="FQ44" s="180"/>
      <c r="FR44" s="182"/>
      <c r="FS44" s="180"/>
      <c r="FT44" s="181"/>
      <c r="FU44" s="181"/>
      <c r="FV44" s="181"/>
      <c r="FW44" s="182"/>
      <c r="FX44" s="180"/>
      <c r="FY44" s="182"/>
      <c r="FZ44" s="180"/>
      <c r="GA44" s="181"/>
      <c r="GB44" s="181"/>
      <c r="GC44" s="182"/>
      <c r="GD44" s="179"/>
      <c r="GE44" s="179"/>
      <c r="GF44" s="179"/>
      <c r="GG44" s="180"/>
      <c r="GH44" s="181"/>
      <c r="GI44" s="181"/>
      <c r="GJ44" s="181"/>
      <c r="GK44" s="182"/>
      <c r="GL44" s="179"/>
      <c r="GM44" s="180"/>
      <c r="GN44" s="182"/>
      <c r="GO44" s="166"/>
      <c r="GP44" s="179"/>
      <c r="GQ44" s="180"/>
      <c r="GR44" s="182"/>
      <c r="GS44" s="180"/>
      <c r="GT44" s="182"/>
      <c r="GU44" s="179"/>
      <c r="GV44" s="179"/>
      <c r="GW44" s="179"/>
      <c r="GX44" s="166"/>
      <c r="GY44" s="179"/>
      <c r="GZ44" s="179"/>
      <c r="HA44" s="179"/>
      <c r="HB44" s="179"/>
      <c r="HC44" s="179"/>
      <c r="HD44" s="179"/>
      <c r="HE44" s="180"/>
      <c r="HF44" s="182"/>
      <c r="HG44" s="166"/>
      <c r="HH44" s="180">
        <v>2587.2837800000002</v>
      </c>
      <c r="HI44" s="181">
        <v>2549.9505900000004</v>
      </c>
      <c r="HJ44" s="182">
        <v>985.75148999999999</v>
      </c>
    </row>
    <row r="45" spans="1:218" x14ac:dyDescent="0.35">
      <c r="A45" s="166"/>
      <c r="B45" s="178" t="s">
        <v>906</v>
      </c>
      <c r="C45" s="179"/>
      <c r="D45" s="180"/>
      <c r="E45" s="181"/>
      <c r="F45" s="181"/>
      <c r="G45" s="182"/>
      <c r="H45" s="180"/>
      <c r="I45" s="182"/>
      <c r="J45" s="180"/>
      <c r="K45" s="182"/>
      <c r="L45" s="180"/>
      <c r="M45" s="181"/>
      <c r="N45" s="181"/>
      <c r="O45" s="181"/>
      <c r="P45" s="181"/>
      <c r="Q45" s="181"/>
      <c r="R45" s="181"/>
      <c r="S45" s="182"/>
      <c r="T45" s="180">
        <v>18.14123</v>
      </c>
      <c r="U45" s="181">
        <v>19.191960000000002</v>
      </c>
      <c r="V45" s="181"/>
      <c r="W45" s="182">
        <v>1.0612699999999999</v>
      </c>
      <c r="X45" s="179"/>
      <c r="Y45" s="180"/>
      <c r="Z45" s="181"/>
      <c r="AA45" s="182">
        <v>23.060680000000001</v>
      </c>
      <c r="AB45" s="180"/>
      <c r="AC45" s="181"/>
      <c r="AD45" s="181"/>
      <c r="AE45" s="181"/>
      <c r="AF45" s="181">
        <v>12.23925</v>
      </c>
      <c r="AG45" s="181">
        <v>24.4617</v>
      </c>
      <c r="AH45" s="182">
        <v>10.27692</v>
      </c>
      <c r="AI45" s="179"/>
      <c r="AJ45" s="179"/>
      <c r="AK45" s="179"/>
      <c r="AL45" s="180">
        <v>217.12262999999999</v>
      </c>
      <c r="AM45" s="182">
        <v>7.9327300000000003</v>
      </c>
      <c r="AN45" s="180"/>
      <c r="AO45" s="182"/>
      <c r="AP45" s="179"/>
      <c r="AQ45" s="180"/>
      <c r="AR45" s="182"/>
      <c r="AS45" s="179"/>
      <c r="AT45" s="179"/>
      <c r="AU45" s="179"/>
      <c r="AV45" s="180"/>
      <c r="AW45" s="181"/>
      <c r="AX45" s="182"/>
      <c r="AY45" s="180"/>
      <c r="AZ45" s="181"/>
      <c r="BA45" s="181"/>
      <c r="BB45" s="181"/>
      <c r="BC45" s="181"/>
      <c r="BD45" s="181"/>
      <c r="BE45" s="181"/>
      <c r="BF45" s="182"/>
      <c r="BG45" s="180"/>
      <c r="BH45" s="182"/>
      <c r="BI45" s="179"/>
      <c r="BJ45" s="180"/>
      <c r="BK45" s="181">
        <v>184.87493000000001</v>
      </c>
      <c r="BL45" s="182"/>
      <c r="BM45" s="180"/>
      <c r="BN45" s="181">
        <v>166.56063</v>
      </c>
      <c r="BO45" s="181">
        <v>168.58996999999999</v>
      </c>
      <c r="BP45" s="181"/>
      <c r="BQ45" s="181"/>
      <c r="BR45" s="181"/>
      <c r="BS45" s="181"/>
      <c r="BT45" s="181"/>
      <c r="BU45" s="181"/>
      <c r="BV45" s="181">
        <v>110.49702000000001</v>
      </c>
      <c r="BW45" s="181">
        <v>206.49456000000001</v>
      </c>
      <c r="BX45" s="181">
        <v>206.11548999999999</v>
      </c>
      <c r="BY45" s="181">
        <v>205.99002999999999</v>
      </c>
      <c r="BZ45" s="182"/>
      <c r="CA45" s="180">
        <v>17.41583</v>
      </c>
      <c r="CB45" s="182">
        <v>44.053669999999997</v>
      </c>
      <c r="CC45" s="179"/>
      <c r="CD45" s="180"/>
      <c r="CE45" s="181"/>
      <c r="CF45" s="181"/>
      <c r="CG45" s="181"/>
      <c r="CH45" s="181"/>
      <c r="CI45" s="181">
        <v>118.14735</v>
      </c>
      <c r="CJ45" s="181">
        <v>47.905140000000003</v>
      </c>
      <c r="CK45" s="181">
        <v>53.710120000000003</v>
      </c>
      <c r="CL45" s="181"/>
      <c r="CM45" s="181"/>
      <c r="CN45" s="181"/>
      <c r="CO45" s="182"/>
      <c r="CP45" s="180">
        <v>180.55348000000001</v>
      </c>
      <c r="CQ45" s="181">
        <v>180.52450999999999</v>
      </c>
      <c r="CR45" s="181">
        <v>181.33356000000001</v>
      </c>
      <c r="CS45" s="182">
        <v>181.02912000000001</v>
      </c>
      <c r="CT45" s="180"/>
      <c r="CU45" s="182"/>
      <c r="CV45" s="180"/>
      <c r="CW45" s="181"/>
      <c r="CX45" s="183"/>
      <c r="CY45" s="180"/>
      <c r="CZ45" s="181"/>
      <c r="DA45" s="181"/>
      <c r="DB45" s="182"/>
      <c r="DC45" s="180"/>
      <c r="DD45" s="181"/>
      <c r="DE45" s="181"/>
      <c r="DF45" s="181"/>
      <c r="DG45" s="181"/>
      <c r="DH45" s="181"/>
      <c r="DI45" s="181"/>
      <c r="DJ45" s="181"/>
      <c r="DK45" s="181"/>
      <c r="DL45" s="181"/>
      <c r="DM45" s="181"/>
      <c r="DN45" s="182"/>
      <c r="DO45" s="184"/>
      <c r="DP45" s="185"/>
      <c r="DQ45" s="185"/>
      <c r="DR45" s="186"/>
      <c r="DS45" s="180"/>
      <c r="DT45" s="181"/>
      <c r="DU45" s="181"/>
      <c r="DV45" s="182"/>
      <c r="DW45" s="179"/>
      <c r="DX45" s="180"/>
      <c r="DY45" s="181"/>
      <c r="DZ45" s="181"/>
      <c r="EA45" s="181"/>
      <c r="EB45" s="181"/>
      <c r="EC45" s="183"/>
      <c r="ED45" s="166"/>
      <c r="EE45" s="179"/>
      <c r="EF45" s="179"/>
      <c r="EG45" s="179"/>
      <c r="EH45" s="179"/>
      <c r="EI45" s="179"/>
      <c r="EJ45" s="179"/>
      <c r="EK45" s="179"/>
      <c r="EL45" s="180"/>
      <c r="EM45" s="182"/>
      <c r="EN45" s="179"/>
      <c r="EO45" s="179"/>
      <c r="EP45" s="179"/>
      <c r="EQ45" s="179"/>
      <c r="ER45" s="179"/>
      <c r="ES45" s="179"/>
      <c r="ET45" s="179"/>
      <c r="EU45" s="179"/>
      <c r="EV45" s="179"/>
      <c r="EW45" s="179"/>
      <c r="EX45" s="179"/>
      <c r="EY45" s="179"/>
      <c r="EZ45" s="179"/>
      <c r="FA45" s="180"/>
      <c r="FB45" s="181"/>
      <c r="FC45" s="181"/>
      <c r="FD45" s="182"/>
      <c r="FE45" s="179"/>
      <c r="FF45" s="179"/>
      <c r="FG45" s="179"/>
      <c r="FH45" s="179"/>
      <c r="FI45" s="179"/>
      <c r="FJ45" s="179"/>
      <c r="FK45" s="179"/>
      <c r="FL45" s="180"/>
      <c r="FM45" s="181"/>
      <c r="FN45" s="181"/>
      <c r="FO45" s="182"/>
      <c r="FP45" s="179"/>
      <c r="FQ45" s="180"/>
      <c r="FR45" s="182"/>
      <c r="FS45" s="180"/>
      <c r="FT45" s="181"/>
      <c r="FU45" s="181"/>
      <c r="FV45" s="181"/>
      <c r="FW45" s="182"/>
      <c r="FX45" s="180"/>
      <c r="FY45" s="182"/>
      <c r="FZ45" s="180"/>
      <c r="GA45" s="181"/>
      <c r="GB45" s="181"/>
      <c r="GC45" s="182"/>
      <c r="GD45" s="179"/>
      <c r="GE45" s="179"/>
      <c r="GF45" s="179"/>
      <c r="GG45" s="180"/>
      <c r="GH45" s="181"/>
      <c r="GI45" s="181"/>
      <c r="GJ45" s="181"/>
      <c r="GK45" s="182"/>
      <c r="GL45" s="179"/>
      <c r="GM45" s="180"/>
      <c r="GN45" s="182"/>
      <c r="GO45" s="166"/>
      <c r="GP45" s="179"/>
      <c r="GQ45" s="180"/>
      <c r="GR45" s="182"/>
      <c r="GS45" s="180"/>
      <c r="GT45" s="182"/>
      <c r="GU45" s="179"/>
      <c r="GV45" s="179"/>
      <c r="GW45" s="179"/>
      <c r="GX45" s="166"/>
      <c r="GY45" s="179"/>
      <c r="GZ45" s="179"/>
      <c r="HA45" s="179"/>
      <c r="HB45" s="179"/>
      <c r="HC45" s="179"/>
      <c r="HD45" s="179"/>
      <c r="HE45" s="180"/>
      <c r="HF45" s="182"/>
      <c r="HG45" s="166"/>
      <c r="HH45" s="180">
        <v>2587.2837800000002</v>
      </c>
      <c r="HI45" s="181">
        <v>2549.9505900000004</v>
      </c>
      <c r="HJ45" s="182">
        <v>985.75148999999999</v>
      </c>
    </row>
    <row r="46" spans="1:218" x14ac:dyDescent="0.35">
      <c r="A46" s="166"/>
      <c r="B46" s="178" t="s">
        <v>907</v>
      </c>
      <c r="C46" s="179"/>
      <c r="D46" s="180"/>
      <c r="E46" s="181"/>
      <c r="F46" s="181"/>
      <c r="G46" s="182"/>
      <c r="H46" s="180"/>
      <c r="I46" s="182"/>
      <c r="J46" s="180"/>
      <c r="K46" s="182"/>
      <c r="L46" s="180"/>
      <c r="M46" s="181"/>
      <c r="N46" s="181"/>
      <c r="O46" s="181"/>
      <c r="P46" s="181"/>
      <c r="Q46" s="181"/>
      <c r="R46" s="181"/>
      <c r="S46" s="182"/>
      <c r="T46" s="180">
        <v>18.14123</v>
      </c>
      <c r="U46" s="181">
        <v>19.191960000000002</v>
      </c>
      <c r="V46" s="181"/>
      <c r="W46" s="182">
        <v>1.0612699999999999</v>
      </c>
      <c r="X46" s="179"/>
      <c r="Y46" s="180"/>
      <c r="Z46" s="181"/>
      <c r="AA46" s="182">
        <v>23.060680000000001</v>
      </c>
      <c r="AB46" s="180"/>
      <c r="AC46" s="181"/>
      <c r="AD46" s="181"/>
      <c r="AE46" s="181"/>
      <c r="AF46" s="181">
        <v>12.23925</v>
      </c>
      <c r="AG46" s="181">
        <v>24.4617</v>
      </c>
      <c r="AH46" s="182">
        <v>10.27692</v>
      </c>
      <c r="AI46" s="179"/>
      <c r="AJ46" s="179"/>
      <c r="AK46" s="179"/>
      <c r="AL46" s="180">
        <v>217.12262999999999</v>
      </c>
      <c r="AM46" s="182">
        <v>7.9327300000000003</v>
      </c>
      <c r="AN46" s="180"/>
      <c r="AO46" s="182"/>
      <c r="AP46" s="179"/>
      <c r="AQ46" s="180"/>
      <c r="AR46" s="182"/>
      <c r="AS46" s="179"/>
      <c r="AT46" s="179"/>
      <c r="AU46" s="179"/>
      <c r="AV46" s="180"/>
      <c r="AW46" s="181"/>
      <c r="AX46" s="182"/>
      <c r="AY46" s="180"/>
      <c r="AZ46" s="181"/>
      <c r="BA46" s="181"/>
      <c r="BB46" s="181"/>
      <c r="BC46" s="181"/>
      <c r="BD46" s="181"/>
      <c r="BE46" s="181"/>
      <c r="BF46" s="182"/>
      <c r="BG46" s="180"/>
      <c r="BH46" s="182"/>
      <c r="BI46" s="179"/>
      <c r="BJ46" s="180"/>
      <c r="BK46" s="181">
        <v>184.87493000000001</v>
      </c>
      <c r="BL46" s="182"/>
      <c r="BM46" s="180"/>
      <c r="BN46" s="181">
        <v>166.56063</v>
      </c>
      <c r="BO46" s="181">
        <v>168.58996999999999</v>
      </c>
      <c r="BP46" s="181"/>
      <c r="BQ46" s="181"/>
      <c r="BR46" s="181"/>
      <c r="BS46" s="181"/>
      <c r="BT46" s="181"/>
      <c r="BU46" s="181"/>
      <c r="BV46" s="181">
        <v>110.49702000000001</v>
      </c>
      <c r="BW46" s="181">
        <v>206.49456000000001</v>
      </c>
      <c r="BX46" s="181">
        <v>206.11548999999999</v>
      </c>
      <c r="BY46" s="181">
        <v>205.99002999999999</v>
      </c>
      <c r="BZ46" s="182"/>
      <c r="CA46" s="180">
        <v>17.41583</v>
      </c>
      <c r="CB46" s="182">
        <v>44.053669999999997</v>
      </c>
      <c r="CC46" s="179"/>
      <c r="CD46" s="180"/>
      <c r="CE46" s="181"/>
      <c r="CF46" s="181"/>
      <c r="CG46" s="181"/>
      <c r="CH46" s="181"/>
      <c r="CI46" s="181">
        <v>118.14735</v>
      </c>
      <c r="CJ46" s="181">
        <v>47.905140000000003</v>
      </c>
      <c r="CK46" s="181">
        <v>53.710120000000003</v>
      </c>
      <c r="CL46" s="181"/>
      <c r="CM46" s="181"/>
      <c r="CN46" s="181"/>
      <c r="CO46" s="182"/>
      <c r="CP46" s="180">
        <v>180.55348000000001</v>
      </c>
      <c r="CQ46" s="181">
        <v>180.52450999999999</v>
      </c>
      <c r="CR46" s="181">
        <v>181.33356000000001</v>
      </c>
      <c r="CS46" s="182">
        <v>181.02912000000001</v>
      </c>
      <c r="CT46" s="180"/>
      <c r="CU46" s="182"/>
      <c r="CV46" s="180"/>
      <c r="CW46" s="181"/>
      <c r="CX46" s="183"/>
      <c r="CY46" s="180"/>
      <c r="CZ46" s="181"/>
      <c r="DA46" s="181"/>
      <c r="DB46" s="182"/>
      <c r="DC46" s="180"/>
      <c r="DD46" s="181"/>
      <c r="DE46" s="181"/>
      <c r="DF46" s="181"/>
      <c r="DG46" s="181"/>
      <c r="DH46" s="181"/>
      <c r="DI46" s="181"/>
      <c r="DJ46" s="181"/>
      <c r="DK46" s="181"/>
      <c r="DL46" s="181"/>
      <c r="DM46" s="181"/>
      <c r="DN46" s="182"/>
      <c r="DO46" s="184"/>
      <c r="DP46" s="185"/>
      <c r="DQ46" s="185"/>
      <c r="DR46" s="186"/>
      <c r="DS46" s="180"/>
      <c r="DT46" s="181"/>
      <c r="DU46" s="181"/>
      <c r="DV46" s="182"/>
      <c r="DW46" s="179"/>
      <c r="DX46" s="180"/>
      <c r="DY46" s="181"/>
      <c r="DZ46" s="181"/>
      <c r="EA46" s="181"/>
      <c r="EB46" s="181"/>
      <c r="EC46" s="183"/>
      <c r="ED46" s="166"/>
      <c r="EE46" s="179"/>
      <c r="EF46" s="179"/>
      <c r="EG46" s="179"/>
      <c r="EH46" s="179"/>
      <c r="EI46" s="179"/>
      <c r="EJ46" s="179"/>
      <c r="EK46" s="179"/>
      <c r="EL46" s="180"/>
      <c r="EM46" s="182"/>
      <c r="EN46" s="179"/>
      <c r="EO46" s="179"/>
      <c r="EP46" s="179"/>
      <c r="EQ46" s="179"/>
      <c r="ER46" s="179"/>
      <c r="ES46" s="179"/>
      <c r="ET46" s="179"/>
      <c r="EU46" s="179"/>
      <c r="EV46" s="179"/>
      <c r="EW46" s="179"/>
      <c r="EX46" s="179"/>
      <c r="EY46" s="179"/>
      <c r="EZ46" s="179"/>
      <c r="FA46" s="180"/>
      <c r="FB46" s="181"/>
      <c r="FC46" s="181"/>
      <c r="FD46" s="182"/>
      <c r="FE46" s="179"/>
      <c r="FF46" s="179"/>
      <c r="FG46" s="179"/>
      <c r="FH46" s="179"/>
      <c r="FI46" s="179"/>
      <c r="FJ46" s="179"/>
      <c r="FK46" s="179"/>
      <c r="FL46" s="180"/>
      <c r="FM46" s="181"/>
      <c r="FN46" s="181"/>
      <c r="FO46" s="182"/>
      <c r="FP46" s="179"/>
      <c r="FQ46" s="180"/>
      <c r="FR46" s="182"/>
      <c r="FS46" s="180"/>
      <c r="FT46" s="181"/>
      <c r="FU46" s="181"/>
      <c r="FV46" s="181"/>
      <c r="FW46" s="182"/>
      <c r="FX46" s="180"/>
      <c r="FY46" s="182"/>
      <c r="FZ46" s="180"/>
      <c r="GA46" s="181"/>
      <c r="GB46" s="181"/>
      <c r="GC46" s="182"/>
      <c r="GD46" s="179"/>
      <c r="GE46" s="179"/>
      <c r="GF46" s="179"/>
      <c r="GG46" s="180"/>
      <c r="GH46" s="181"/>
      <c r="GI46" s="181"/>
      <c r="GJ46" s="181"/>
      <c r="GK46" s="182"/>
      <c r="GL46" s="179"/>
      <c r="GM46" s="180"/>
      <c r="GN46" s="182"/>
      <c r="GO46" s="166"/>
      <c r="GP46" s="179"/>
      <c r="GQ46" s="180"/>
      <c r="GR46" s="182"/>
      <c r="GS46" s="180"/>
      <c r="GT46" s="182"/>
      <c r="GU46" s="179"/>
      <c r="GV46" s="179"/>
      <c r="GW46" s="179"/>
      <c r="GX46" s="166"/>
      <c r="GY46" s="179"/>
      <c r="GZ46" s="179"/>
      <c r="HA46" s="179"/>
      <c r="HB46" s="179"/>
      <c r="HC46" s="179"/>
      <c r="HD46" s="179"/>
      <c r="HE46" s="180"/>
      <c r="HF46" s="182"/>
      <c r="HG46" s="166"/>
      <c r="HH46" s="180">
        <v>2587.2837800000002</v>
      </c>
      <c r="HI46" s="181">
        <v>2549.9505900000004</v>
      </c>
      <c r="HJ46" s="182">
        <v>985.75148999999999</v>
      </c>
    </row>
    <row r="47" spans="1:218" x14ac:dyDescent="0.35">
      <c r="A47" s="166"/>
      <c r="B47" s="178" t="s">
        <v>908</v>
      </c>
      <c r="C47" s="179"/>
      <c r="D47" s="180"/>
      <c r="E47" s="181"/>
      <c r="F47" s="181">
        <v>8.8258700000000001</v>
      </c>
      <c r="G47" s="182"/>
      <c r="H47" s="180"/>
      <c r="I47" s="182"/>
      <c r="J47" s="180"/>
      <c r="K47" s="182"/>
      <c r="L47" s="180"/>
      <c r="M47" s="181"/>
      <c r="N47" s="181"/>
      <c r="O47" s="181"/>
      <c r="P47" s="181"/>
      <c r="Q47" s="181"/>
      <c r="R47" s="181"/>
      <c r="S47" s="182"/>
      <c r="T47" s="180">
        <v>18.14123</v>
      </c>
      <c r="U47" s="181">
        <v>19.191960000000002</v>
      </c>
      <c r="V47" s="181"/>
      <c r="W47" s="182">
        <v>1.0612699999999999</v>
      </c>
      <c r="X47" s="179"/>
      <c r="Y47" s="180"/>
      <c r="Z47" s="181"/>
      <c r="AA47" s="182">
        <v>23.060680000000001</v>
      </c>
      <c r="AB47" s="180"/>
      <c r="AC47" s="181"/>
      <c r="AD47" s="181"/>
      <c r="AE47" s="181"/>
      <c r="AF47" s="181">
        <v>12.23925</v>
      </c>
      <c r="AG47" s="181">
        <v>24.4617</v>
      </c>
      <c r="AH47" s="182">
        <v>10.27692</v>
      </c>
      <c r="AI47" s="179"/>
      <c r="AJ47" s="179"/>
      <c r="AK47" s="179"/>
      <c r="AL47" s="180">
        <v>217.12262999999999</v>
      </c>
      <c r="AM47" s="182">
        <v>7.9327300000000003</v>
      </c>
      <c r="AN47" s="180"/>
      <c r="AO47" s="182"/>
      <c r="AP47" s="179"/>
      <c r="AQ47" s="180"/>
      <c r="AR47" s="182"/>
      <c r="AS47" s="179"/>
      <c r="AT47" s="179"/>
      <c r="AU47" s="179"/>
      <c r="AV47" s="180"/>
      <c r="AW47" s="181"/>
      <c r="AX47" s="182"/>
      <c r="AY47" s="180"/>
      <c r="AZ47" s="181"/>
      <c r="BA47" s="181"/>
      <c r="BB47" s="181"/>
      <c r="BC47" s="181"/>
      <c r="BD47" s="181"/>
      <c r="BE47" s="181"/>
      <c r="BF47" s="182"/>
      <c r="BG47" s="180"/>
      <c r="BH47" s="182"/>
      <c r="BI47" s="179"/>
      <c r="BJ47" s="180"/>
      <c r="BK47" s="181">
        <v>184.87493000000001</v>
      </c>
      <c r="BL47" s="182"/>
      <c r="BM47" s="180"/>
      <c r="BN47" s="181">
        <v>166.56063</v>
      </c>
      <c r="BO47" s="181">
        <v>168.58996999999999</v>
      </c>
      <c r="BP47" s="181"/>
      <c r="BQ47" s="181"/>
      <c r="BR47" s="181"/>
      <c r="BS47" s="181"/>
      <c r="BT47" s="181"/>
      <c r="BU47" s="181"/>
      <c r="BV47" s="181">
        <v>110.49702000000001</v>
      </c>
      <c r="BW47" s="181">
        <v>206.49456000000001</v>
      </c>
      <c r="BX47" s="181">
        <v>206.11548999999999</v>
      </c>
      <c r="BY47" s="181">
        <v>205.99002999999999</v>
      </c>
      <c r="BZ47" s="182"/>
      <c r="CA47" s="180">
        <v>17.41583</v>
      </c>
      <c r="CB47" s="182">
        <v>44.053669999999997</v>
      </c>
      <c r="CC47" s="179"/>
      <c r="CD47" s="180"/>
      <c r="CE47" s="181"/>
      <c r="CF47" s="181"/>
      <c r="CG47" s="181"/>
      <c r="CH47" s="181"/>
      <c r="CI47" s="181">
        <v>118.14735</v>
      </c>
      <c r="CJ47" s="181">
        <v>47.905140000000003</v>
      </c>
      <c r="CK47" s="181">
        <v>53.710120000000003</v>
      </c>
      <c r="CL47" s="181"/>
      <c r="CM47" s="181"/>
      <c r="CN47" s="181"/>
      <c r="CO47" s="182"/>
      <c r="CP47" s="180">
        <v>180.55348000000001</v>
      </c>
      <c r="CQ47" s="181">
        <v>180.52450999999999</v>
      </c>
      <c r="CR47" s="181">
        <v>181.33356000000001</v>
      </c>
      <c r="CS47" s="182">
        <v>181.02912000000001</v>
      </c>
      <c r="CT47" s="180"/>
      <c r="CU47" s="182"/>
      <c r="CV47" s="180"/>
      <c r="CW47" s="181"/>
      <c r="CX47" s="183"/>
      <c r="CY47" s="180"/>
      <c r="CZ47" s="181"/>
      <c r="DA47" s="181"/>
      <c r="DB47" s="182"/>
      <c r="DC47" s="180"/>
      <c r="DD47" s="181"/>
      <c r="DE47" s="181"/>
      <c r="DF47" s="181"/>
      <c r="DG47" s="181"/>
      <c r="DH47" s="181"/>
      <c r="DI47" s="181"/>
      <c r="DJ47" s="181"/>
      <c r="DK47" s="181"/>
      <c r="DL47" s="181"/>
      <c r="DM47" s="181"/>
      <c r="DN47" s="182"/>
      <c r="DO47" s="184"/>
      <c r="DP47" s="185"/>
      <c r="DQ47" s="185"/>
      <c r="DR47" s="186"/>
      <c r="DS47" s="180"/>
      <c r="DT47" s="181"/>
      <c r="DU47" s="181"/>
      <c r="DV47" s="182"/>
      <c r="DW47" s="179"/>
      <c r="DX47" s="180"/>
      <c r="DY47" s="181"/>
      <c r="DZ47" s="181"/>
      <c r="EA47" s="181"/>
      <c r="EB47" s="181"/>
      <c r="EC47" s="183"/>
      <c r="ED47" s="166"/>
      <c r="EE47" s="179"/>
      <c r="EF47" s="179"/>
      <c r="EG47" s="179"/>
      <c r="EH47" s="179"/>
      <c r="EI47" s="179"/>
      <c r="EJ47" s="179"/>
      <c r="EK47" s="179"/>
      <c r="EL47" s="180"/>
      <c r="EM47" s="182"/>
      <c r="EN47" s="179"/>
      <c r="EO47" s="179"/>
      <c r="EP47" s="179"/>
      <c r="EQ47" s="179"/>
      <c r="ER47" s="179"/>
      <c r="ES47" s="179"/>
      <c r="ET47" s="179"/>
      <c r="EU47" s="179"/>
      <c r="EV47" s="179"/>
      <c r="EW47" s="179"/>
      <c r="EX47" s="179"/>
      <c r="EY47" s="179"/>
      <c r="EZ47" s="179"/>
      <c r="FA47" s="180"/>
      <c r="FB47" s="181"/>
      <c r="FC47" s="181"/>
      <c r="FD47" s="182"/>
      <c r="FE47" s="179"/>
      <c r="FF47" s="179"/>
      <c r="FG47" s="179"/>
      <c r="FH47" s="179"/>
      <c r="FI47" s="179"/>
      <c r="FJ47" s="179"/>
      <c r="FK47" s="179"/>
      <c r="FL47" s="180"/>
      <c r="FM47" s="181"/>
      <c r="FN47" s="181"/>
      <c r="FO47" s="182"/>
      <c r="FP47" s="179"/>
      <c r="FQ47" s="180"/>
      <c r="FR47" s="182"/>
      <c r="FS47" s="180"/>
      <c r="FT47" s="181"/>
      <c r="FU47" s="181"/>
      <c r="FV47" s="181"/>
      <c r="FW47" s="182"/>
      <c r="FX47" s="180"/>
      <c r="FY47" s="182"/>
      <c r="FZ47" s="180"/>
      <c r="GA47" s="181"/>
      <c r="GB47" s="181"/>
      <c r="GC47" s="182"/>
      <c r="GD47" s="179"/>
      <c r="GE47" s="179"/>
      <c r="GF47" s="179"/>
      <c r="GG47" s="180"/>
      <c r="GH47" s="181"/>
      <c r="GI47" s="181"/>
      <c r="GJ47" s="181"/>
      <c r="GK47" s="182"/>
      <c r="GL47" s="179"/>
      <c r="GM47" s="180"/>
      <c r="GN47" s="182"/>
      <c r="GO47" s="166"/>
      <c r="GP47" s="179"/>
      <c r="GQ47" s="180"/>
      <c r="GR47" s="182"/>
      <c r="GS47" s="180"/>
      <c r="GT47" s="182"/>
      <c r="GU47" s="179"/>
      <c r="GV47" s="179"/>
      <c r="GW47" s="179"/>
      <c r="GX47" s="166"/>
      <c r="GY47" s="179"/>
      <c r="GZ47" s="179"/>
      <c r="HA47" s="179"/>
      <c r="HB47" s="179"/>
      <c r="HC47" s="179"/>
      <c r="HD47" s="179"/>
      <c r="HE47" s="180"/>
      <c r="HF47" s="182"/>
      <c r="HG47" s="166"/>
      <c r="HH47" s="180">
        <v>2596.1096500000003</v>
      </c>
      <c r="HI47" s="181">
        <v>2558.7764600000005</v>
      </c>
      <c r="HJ47" s="182">
        <v>985.75148999999999</v>
      </c>
    </row>
    <row r="48" spans="1:218" x14ac:dyDescent="0.35">
      <c r="A48" s="166"/>
      <c r="B48" s="178" t="s">
        <v>909</v>
      </c>
      <c r="C48" s="179"/>
      <c r="D48" s="180"/>
      <c r="E48" s="181"/>
      <c r="F48" s="181">
        <v>8.8258700000000001</v>
      </c>
      <c r="G48" s="182">
        <v>8.5166900000000005</v>
      </c>
      <c r="H48" s="180"/>
      <c r="I48" s="182"/>
      <c r="J48" s="180"/>
      <c r="K48" s="182"/>
      <c r="L48" s="180"/>
      <c r="M48" s="181"/>
      <c r="N48" s="181"/>
      <c r="O48" s="181"/>
      <c r="P48" s="181"/>
      <c r="Q48" s="181"/>
      <c r="R48" s="181"/>
      <c r="S48" s="182"/>
      <c r="T48" s="180">
        <v>18.14123</v>
      </c>
      <c r="U48" s="181">
        <v>19.191960000000002</v>
      </c>
      <c r="V48" s="181"/>
      <c r="W48" s="182">
        <v>1.0612699999999999</v>
      </c>
      <c r="X48" s="179"/>
      <c r="Y48" s="180"/>
      <c r="Z48" s="181"/>
      <c r="AA48" s="182">
        <v>23.060680000000001</v>
      </c>
      <c r="AB48" s="180"/>
      <c r="AC48" s="181"/>
      <c r="AD48" s="181"/>
      <c r="AE48" s="181"/>
      <c r="AF48" s="181">
        <v>12.23925</v>
      </c>
      <c r="AG48" s="181">
        <v>24.4617</v>
      </c>
      <c r="AH48" s="182">
        <v>10.27692</v>
      </c>
      <c r="AI48" s="179"/>
      <c r="AJ48" s="179"/>
      <c r="AK48" s="179"/>
      <c r="AL48" s="180">
        <v>217.12262999999999</v>
      </c>
      <c r="AM48" s="182">
        <v>7.9327300000000003</v>
      </c>
      <c r="AN48" s="180"/>
      <c r="AO48" s="182"/>
      <c r="AP48" s="179"/>
      <c r="AQ48" s="180"/>
      <c r="AR48" s="182"/>
      <c r="AS48" s="179"/>
      <c r="AT48" s="179"/>
      <c r="AU48" s="179"/>
      <c r="AV48" s="180"/>
      <c r="AW48" s="181"/>
      <c r="AX48" s="182"/>
      <c r="AY48" s="180"/>
      <c r="AZ48" s="181"/>
      <c r="BA48" s="181"/>
      <c r="BB48" s="181"/>
      <c r="BC48" s="181"/>
      <c r="BD48" s="181"/>
      <c r="BE48" s="181"/>
      <c r="BF48" s="182"/>
      <c r="BG48" s="180"/>
      <c r="BH48" s="182"/>
      <c r="BI48" s="179"/>
      <c r="BJ48" s="180"/>
      <c r="BK48" s="181">
        <v>184.87493000000001</v>
      </c>
      <c r="BL48" s="182"/>
      <c r="BM48" s="180"/>
      <c r="BN48" s="181">
        <v>166.56063</v>
      </c>
      <c r="BO48" s="181">
        <v>168.58996999999999</v>
      </c>
      <c r="BP48" s="181"/>
      <c r="BQ48" s="181"/>
      <c r="BR48" s="181"/>
      <c r="BS48" s="181"/>
      <c r="BT48" s="181"/>
      <c r="BU48" s="181"/>
      <c r="BV48" s="181">
        <v>110.49702000000001</v>
      </c>
      <c r="BW48" s="181">
        <v>206.49456000000001</v>
      </c>
      <c r="BX48" s="181">
        <v>206.11548999999999</v>
      </c>
      <c r="BY48" s="181">
        <v>205.99002999999999</v>
      </c>
      <c r="BZ48" s="182"/>
      <c r="CA48" s="180">
        <v>17.41583</v>
      </c>
      <c r="CB48" s="182">
        <v>44.053669999999997</v>
      </c>
      <c r="CC48" s="179"/>
      <c r="CD48" s="180"/>
      <c r="CE48" s="181"/>
      <c r="CF48" s="181"/>
      <c r="CG48" s="181"/>
      <c r="CH48" s="181"/>
      <c r="CI48" s="181">
        <v>118.14735</v>
      </c>
      <c r="CJ48" s="181">
        <v>47.905140000000003</v>
      </c>
      <c r="CK48" s="181">
        <v>53.710120000000003</v>
      </c>
      <c r="CL48" s="181"/>
      <c r="CM48" s="181"/>
      <c r="CN48" s="181"/>
      <c r="CO48" s="182"/>
      <c r="CP48" s="180">
        <v>180.55348000000001</v>
      </c>
      <c r="CQ48" s="181">
        <v>180.52450999999999</v>
      </c>
      <c r="CR48" s="181">
        <v>181.33356000000001</v>
      </c>
      <c r="CS48" s="182">
        <v>181.02912000000001</v>
      </c>
      <c r="CT48" s="180"/>
      <c r="CU48" s="182"/>
      <c r="CV48" s="180"/>
      <c r="CW48" s="181"/>
      <c r="CX48" s="183"/>
      <c r="CY48" s="180"/>
      <c r="CZ48" s="181"/>
      <c r="DA48" s="181"/>
      <c r="DB48" s="182"/>
      <c r="DC48" s="180"/>
      <c r="DD48" s="181"/>
      <c r="DE48" s="181"/>
      <c r="DF48" s="181"/>
      <c r="DG48" s="181"/>
      <c r="DH48" s="181"/>
      <c r="DI48" s="181"/>
      <c r="DJ48" s="181"/>
      <c r="DK48" s="181"/>
      <c r="DL48" s="181"/>
      <c r="DM48" s="181"/>
      <c r="DN48" s="182"/>
      <c r="DO48" s="184"/>
      <c r="DP48" s="185"/>
      <c r="DQ48" s="185"/>
      <c r="DR48" s="186"/>
      <c r="DS48" s="180"/>
      <c r="DT48" s="181"/>
      <c r="DU48" s="181"/>
      <c r="DV48" s="182"/>
      <c r="DW48" s="179"/>
      <c r="DX48" s="180"/>
      <c r="DY48" s="181"/>
      <c r="DZ48" s="181"/>
      <c r="EA48" s="181"/>
      <c r="EB48" s="181"/>
      <c r="EC48" s="183"/>
      <c r="ED48" s="166"/>
      <c r="EE48" s="179"/>
      <c r="EF48" s="179"/>
      <c r="EG48" s="179"/>
      <c r="EH48" s="179"/>
      <c r="EI48" s="179"/>
      <c r="EJ48" s="179"/>
      <c r="EK48" s="179"/>
      <c r="EL48" s="180"/>
      <c r="EM48" s="182"/>
      <c r="EN48" s="179"/>
      <c r="EO48" s="179"/>
      <c r="EP48" s="179"/>
      <c r="EQ48" s="179"/>
      <c r="ER48" s="179"/>
      <c r="ES48" s="179"/>
      <c r="ET48" s="179"/>
      <c r="EU48" s="179"/>
      <c r="EV48" s="179"/>
      <c r="EW48" s="179"/>
      <c r="EX48" s="179"/>
      <c r="EY48" s="179"/>
      <c r="EZ48" s="179"/>
      <c r="FA48" s="180"/>
      <c r="FB48" s="181"/>
      <c r="FC48" s="181"/>
      <c r="FD48" s="182"/>
      <c r="FE48" s="179"/>
      <c r="FF48" s="179"/>
      <c r="FG48" s="179"/>
      <c r="FH48" s="179"/>
      <c r="FI48" s="179"/>
      <c r="FJ48" s="179"/>
      <c r="FK48" s="179"/>
      <c r="FL48" s="180"/>
      <c r="FM48" s="181"/>
      <c r="FN48" s="181"/>
      <c r="FO48" s="182"/>
      <c r="FP48" s="179"/>
      <c r="FQ48" s="180"/>
      <c r="FR48" s="182"/>
      <c r="FS48" s="180"/>
      <c r="FT48" s="181"/>
      <c r="FU48" s="181"/>
      <c r="FV48" s="181"/>
      <c r="FW48" s="182"/>
      <c r="FX48" s="180"/>
      <c r="FY48" s="182"/>
      <c r="FZ48" s="180"/>
      <c r="GA48" s="181"/>
      <c r="GB48" s="181"/>
      <c r="GC48" s="182"/>
      <c r="GD48" s="179"/>
      <c r="GE48" s="179"/>
      <c r="GF48" s="179"/>
      <c r="GG48" s="180"/>
      <c r="GH48" s="181"/>
      <c r="GI48" s="181"/>
      <c r="GJ48" s="181"/>
      <c r="GK48" s="182"/>
      <c r="GL48" s="179"/>
      <c r="GM48" s="180"/>
      <c r="GN48" s="182"/>
      <c r="GO48" s="166"/>
      <c r="GP48" s="179"/>
      <c r="GQ48" s="180"/>
      <c r="GR48" s="182"/>
      <c r="GS48" s="180"/>
      <c r="GT48" s="182"/>
      <c r="GU48" s="179"/>
      <c r="GV48" s="179"/>
      <c r="GW48" s="179"/>
      <c r="GX48" s="166"/>
      <c r="GY48" s="179"/>
      <c r="GZ48" s="179"/>
      <c r="HA48" s="179"/>
      <c r="HB48" s="179"/>
      <c r="HC48" s="179"/>
      <c r="HD48" s="179"/>
      <c r="HE48" s="180"/>
      <c r="HF48" s="182"/>
      <c r="HG48" s="166"/>
      <c r="HH48" s="180">
        <v>2604.6263400000003</v>
      </c>
      <c r="HI48" s="181">
        <v>2567.2931500000004</v>
      </c>
      <c r="HJ48" s="182">
        <v>985.75148999999999</v>
      </c>
    </row>
    <row r="49" spans="1:218" x14ac:dyDescent="0.35">
      <c r="A49" s="166"/>
      <c r="B49" s="178" t="s">
        <v>910</v>
      </c>
      <c r="C49" s="179"/>
      <c r="D49" s="180"/>
      <c r="E49" s="181"/>
      <c r="F49" s="181">
        <v>8.8258700000000001</v>
      </c>
      <c r="G49" s="182">
        <v>8.5166900000000005</v>
      </c>
      <c r="H49" s="180"/>
      <c r="I49" s="182"/>
      <c r="J49" s="180"/>
      <c r="K49" s="182"/>
      <c r="L49" s="180"/>
      <c r="M49" s="181"/>
      <c r="N49" s="181"/>
      <c r="O49" s="181"/>
      <c r="P49" s="181"/>
      <c r="Q49" s="181"/>
      <c r="R49" s="181"/>
      <c r="S49" s="182"/>
      <c r="T49" s="180">
        <v>18.14123</v>
      </c>
      <c r="U49" s="181">
        <v>19.191960000000002</v>
      </c>
      <c r="V49" s="181"/>
      <c r="W49" s="182">
        <v>1.0612699999999999</v>
      </c>
      <c r="X49" s="179"/>
      <c r="Y49" s="180"/>
      <c r="Z49" s="181"/>
      <c r="AA49" s="182">
        <v>23.060680000000001</v>
      </c>
      <c r="AB49" s="180"/>
      <c r="AC49" s="181"/>
      <c r="AD49" s="181"/>
      <c r="AE49" s="181"/>
      <c r="AF49" s="181">
        <v>12.23925</v>
      </c>
      <c r="AG49" s="181">
        <v>24.4617</v>
      </c>
      <c r="AH49" s="182">
        <v>10.27692</v>
      </c>
      <c r="AI49" s="179"/>
      <c r="AJ49" s="179"/>
      <c r="AK49" s="179"/>
      <c r="AL49" s="180">
        <v>217.12262999999999</v>
      </c>
      <c r="AM49" s="182">
        <v>7.9327300000000003</v>
      </c>
      <c r="AN49" s="180"/>
      <c r="AO49" s="182"/>
      <c r="AP49" s="179"/>
      <c r="AQ49" s="180"/>
      <c r="AR49" s="182"/>
      <c r="AS49" s="179"/>
      <c r="AT49" s="179"/>
      <c r="AU49" s="179"/>
      <c r="AV49" s="180"/>
      <c r="AW49" s="181"/>
      <c r="AX49" s="182"/>
      <c r="AY49" s="180"/>
      <c r="AZ49" s="181"/>
      <c r="BA49" s="181"/>
      <c r="BB49" s="181"/>
      <c r="BC49" s="181"/>
      <c r="BD49" s="181"/>
      <c r="BE49" s="181"/>
      <c r="BF49" s="182"/>
      <c r="BG49" s="180"/>
      <c r="BH49" s="182"/>
      <c r="BI49" s="179"/>
      <c r="BJ49" s="180"/>
      <c r="BK49" s="181">
        <v>184.87493000000001</v>
      </c>
      <c r="BL49" s="182"/>
      <c r="BM49" s="180"/>
      <c r="BN49" s="181">
        <v>166.56063</v>
      </c>
      <c r="BO49" s="181">
        <v>168.58996999999999</v>
      </c>
      <c r="BP49" s="181"/>
      <c r="BQ49" s="181"/>
      <c r="BR49" s="181"/>
      <c r="BS49" s="181"/>
      <c r="BT49" s="181"/>
      <c r="BU49" s="181"/>
      <c r="BV49" s="181">
        <v>110.49702000000001</v>
      </c>
      <c r="BW49" s="181">
        <v>206.49456000000001</v>
      </c>
      <c r="BX49" s="181">
        <v>206.11548999999999</v>
      </c>
      <c r="BY49" s="181">
        <v>205.99002999999999</v>
      </c>
      <c r="BZ49" s="182"/>
      <c r="CA49" s="180">
        <v>17.41583</v>
      </c>
      <c r="CB49" s="182">
        <v>44.053669999999997</v>
      </c>
      <c r="CC49" s="179"/>
      <c r="CD49" s="180"/>
      <c r="CE49" s="181"/>
      <c r="CF49" s="181"/>
      <c r="CG49" s="181"/>
      <c r="CH49" s="181"/>
      <c r="CI49" s="181">
        <v>118.14735</v>
      </c>
      <c r="CJ49" s="181">
        <v>47.905140000000003</v>
      </c>
      <c r="CK49" s="181">
        <v>53.710120000000003</v>
      </c>
      <c r="CL49" s="181"/>
      <c r="CM49" s="181"/>
      <c r="CN49" s="181"/>
      <c r="CO49" s="182"/>
      <c r="CP49" s="180">
        <v>180.55348000000001</v>
      </c>
      <c r="CQ49" s="181">
        <v>180.52450999999999</v>
      </c>
      <c r="CR49" s="181">
        <v>181.33356000000001</v>
      </c>
      <c r="CS49" s="182">
        <v>181.02912000000001</v>
      </c>
      <c r="CT49" s="180"/>
      <c r="CU49" s="182"/>
      <c r="CV49" s="180"/>
      <c r="CW49" s="181"/>
      <c r="CX49" s="183"/>
      <c r="CY49" s="180"/>
      <c r="CZ49" s="181"/>
      <c r="DA49" s="181"/>
      <c r="DB49" s="182"/>
      <c r="DC49" s="180"/>
      <c r="DD49" s="181"/>
      <c r="DE49" s="181"/>
      <c r="DF49" s="181"/>
      <c r="DG49" s="181"/>
      <c r="DH49" s="181"/>
      <c r="DI49" s="181"/>
      <c r="DJ49" s="181"/>
      <c r="DK49" s="181"/>
      <c r="DL49" s="181"/>
      <c r="DM49" s="181"/>
      <c r="DN49" s="182"/>
      <c r="DO49" s="184"/>
      <c r="DP49" s="185"/>
      <c r="DQ49" s="185"/>
      <c r="DR49" s="186"/>
      <c r="DS49" s="180"/>
      <c r="DT49" s="181"/>
      <c r="DU49" s="181"/>
      <c r="DV49" s="182"/>
      <c r="DW49" s="179"/>
      <c r="DX49" s="180"/>
      <c r="DY49" s="181"/>
      <c r="DZ49" s="181"/>
      <c r="EA49" s="181"/>
      <c r="EB49" s="181"/>
      <c r="EC49" s="183"/>
      <c r="ED49" s="166"/>
      <c r="EE49" s="179"/>
      <c r="EF49" s="179"/>
      <c r="EG49" s="179"/>
      <c r="EH49" s="179"/>
      <c r="EI49" s="179"/>
      <c r="EJ49" s="179"/>
      <c r="EK49" s="179"/>
      <c r="EL49" s="180"/>
      <c r="EM49" s="182"/>
      <c r="EN49" s="179"/>
      <c r="EO49" s="179"/>
      <c r="EP49" s="179"/>
      <c r="EQ49" s="179"/>
      <c r="ER49" s="179"/>
      <c r="ES49" s="179"/>
      <c r="ET49" s="179"/>
      <c r="EU49" s="179"/>
      <c r="EV49" s="179"/>
      <c r="EW49" s="179"/>
      <c r="EX49" s="179"/>
      <c r="EY49" s="179"/>
      <c r="EZ49" s="179"/>
      <c r="FA49" s="180"/>
      <c r="FB49" s="181"/>
      <c r="FC49" s="181"/>
      <c r="FD49" s="182"/>
      <c r="FE49" s="179"/>
      <c r="FF49" s="179"/>
      <c r="FG49" s="179"/>
      <c r="FH49" s="179"/>
      <c r="FI49" s="179"/>
      <c r="FJ49" s="179"/>
      <c r="FK49" s="179"/>
      <c r="FL49" s="180"/>
      <c r="FM49" s="181"/>
      <c r="FN49" s="181"/>
      <c r="FO49" s="182"/>
      <c r="FP49" s="179"/>
      <c r="FQ49" s="180"/>
      <c r="FR49" s="182"/>
      <c r="FS49" s="180"/>
      <c r="FT49" s="181"/>
      <c r="FU49" s="181"/>
      <c r="FV49" s="181"/>
      <c r="FW49" s="182"/>
      <c r="FX49" s="180"/>
      <c r="FY49" s="182"/>
      <c r="FZ49" s="180"/>
      <c r="GA49" s="181"/>
      <c r="GB49" s="181"/>
      <c r="GC49" s="182"/>
      <c r="GD49" s="179"/>
      <c r="GE49" s="179"/>
      <c r="GF49" s="179"/>
      <c r="GG49" s="180"/>
      <c r="GH49" s="181"/>
      <c r="GI49" s="181"/>
      <c r="GJ49" s="181"/>
      <c r="GK49" s="182"/>
      <c r="GL49" s="179"/>
      <c r="GM49" s="180"/>
      <c r="GN49" s="182"/>
      <c r="GO49" s="166"/>
      <c r="GP49" s="179"/>
      <c r="GQ49" s="180"/>
      <c r="GR49" s="182"/>
      <c r="GS49" s="180"/>
      <c r="GT49" s="182"/>
      <c r="GU49" s="179"/>
      <c r="GV49" s="179"/>
      <c r="GW49" s="179"/>
      <c r="GX49" s="166"/>
      <c r="GY49" s="179"/>
      <c r="GZ49" s="179"/>
      <c r="HA49" s="179"/>
      <c r="HB49" s="179"/>
      <c r="HC49" s="179"/>
      <c r="HD49" s="179"/>
      <c r="HE49" s="180"/>
      <c r="HF49" s="182"/>
      <c r="HG49" s="166"/>
      <c r="HH49" s="180">
        <v>2604.6263400000003</v>
      </c>
      <c r="HI49" s="181">
        <v>2567.2931500000004</v>
      </c>
      <c r="HJ49" s="182">
        <v>985.75148999999999</v>
      </c>
    </row>
    <row r="50" spans="1:218" x14ac:dyDescent="0.35">
      <c r="A50" s="166"/>
      <c r="B50" s="178" t="s">
        <v>911</v>
      </c>
      <c r="C50" s="179"/>
      <c r="D50" s="180"/>
      <c r="E50" s="181"/>
      <c r="F50" s="181">
        <v>8.8258700000000001</v>
      </c>
      <c r="G50" s="182">
        <v>8.5166900000000005</v>
      </c>
      <c r="H50" s="180"/>
      <c r="I50" s="182"/>
      <c r="J50" s="180"/>
      <c r="K50" s="182"/>
      <c r="L50" s="180"/>
      <c r="M50" s="181"/>
      <c r="N50" s="181"/>
      <c r="O50" s="181"/>
      <c r="P50" s="181"/>
      <c r="Q50" s="181"/>
      <c r="R50" s="181"/>
      <c r="S50" s="182"/>
      <c r="T50" s="180">
        <v>18.14123</v>
      </c>
      <c r="U50" s="181">
        <v>19.191960000000002</v>
      </c>
      <c r="V50" s="181"/>
      <c r="W50" s="182">
        <v>1.0612699999999999</v>
      </c>
      <c r="X50" s="179"/>
      <c r="Y50" s="180"/>
      <c r="Z50" s="181"/>
      <c r="AA50" s="182">
        <v>23.060680000000001</v>
      </c>
      <c r="AB50" s="180"/>
      <c r="AC50" s="181"/>
      <c r="AD50" s="181"/>
      <c r="AE50" s="181"/>
      <c r="AF50" s="181">
        <v>12.23925</v>
      </c>
      <c r="AG50" s="181">
        <v>24.4617</v>
      </c>
      <c r="AH50" s="182">
        <v>10.27692</v>
      </c>
      <c r="AI50" s="179"/>
      <c r="AJ50" s="179"/>
      <c r="AK50" s="179"/>
      <c r="AL50" s="180">
        <v>217.12262999999999</v>
      </c>
      <c r="AM50" s="182">
        <v>7.9327300000000003</v>
      </c>
      <c r="AN50" s="180"/>
      <c r="AO50" s="182"/>
      <c r="AP50" s="179"/>
      <c r="AQ50" s="180"/>
      <c r="AR50" s="182"/>
      <c r="AS50" s="179"/>
      <c r="AT50" s="179"/>
      <c r="AU50" s="179"/>
      <c r="AV50" s="180"/>
      <c r="AW50" s="181"/>
      <c r="AX50" s="182"/>
      <c r="AY50" s="180"/>
      <c r="AZ50" s="181"/>
      <c r="BA50" s="181"/>
      <c r="BB50" s="181"/>
      <c r="BC50" s="181"/>
      <c r="BD50" s="181"/>
      <c r="BE50" s="181"/>
      <c r="BF50" s="182"/>
      <c r="BG50" s="180"/>
      <c r="BH50" s="182"/>
      <c r="BI50" s="179"/>
      <c r="BJ50" s="180"/>
      <c r="BK50" s="181">
        <v>184.87493000000001</v>
      </c>
      <c r="BL50" s="182"/>
      <c r="BM50" s="180"/>
      <c r="BN50" s="181">
        <v>166.56063</v>
      </c>
      <c r="BO50" s="181">
        <v>168.58996999999999</v>
      </c>
      <c r="BP50" s="181"/>
      <c r="BQ50" s="181"/>
      <c r="BR50" s="181"/>
      <c r="BS50" s="181"/>
      <c r="BT50" s="181"/>
      <c r="BU50" s="181"/>
      <c r="BV50" s="181">
        <v>110.49702000000001</v>
      </c>
      <c r="BW50" s="181">
        <v>206.49456000000001</v>
      </c>
      <c r="BX50" s="181">
        <v>206.11548999999999</v>
      </c>
      <c r="BY50" s="181">
        <v>205.99002999999999</v>
      </c>
      <c r="BZ50" s="182"/>
      <c r="CA50" s="180">
        <v>17.41583</v>
      </c>
      <c r="CB50" s="182">
        <v>44.053669999999997</v>
      </c>
      <c r="CC50" s="179"/>
      <c r="CD50" s="180"/>
      <c r="CE50" s="181"/>
      <c r="CF50" s="181"/>
      <c r="CG50" s="181"/>
      <c r="CH50" s="181"/>
      <c r="CI50" s="181">
        <v>118.14735</v>
      </c>
      <c r="CJ50" s="181">
        <v>47.905140000000003</v>
      </c>
      <c r="CK50" s="181">
        <v>53.710120000000003</v>
      </c>
      <c r="CL50" s="181"/>
      <c r="CM50" s="181"/>
      <c r="CN50" s="181"/>
      <c r="CO50" s="182"/>
      <c r="CP50" s="180">
        <v>180.55348000000001</v>
      </c>
      <c r="CQ50" s="181">
        <v>180.52450999999999</v>
      </c>
      <c r="CR50" s="181">
        <v>181.33356000000001</v>
      </c>
      <c r="CS50" s="182">
        <v>181.02912000000001</v>
      </c>
      <c r="CT50" s="180"/>
      <c r="CU50" s="182"/>
      <c r="CV50" s="180"/>
      <c r="CW50" s="181"/>
      <c r="CX50" s="183"/>
      <c r="CY50" s="180"/>
      <c r="CZ50" s="181"/>
      <c r="DA50" s="181"/>
      <c r="DB50" s="182"/>
      <c r="DC50" s="180"/>
      <c r="DD50" s="181"/>
      <c r="DE50" s="181"/>
      <c r="DF50" s="181"/>
      <c r="DG50" s="181"/>
      <c r="DH50" s="181"/>
      <c r="DI50" s="181"/>
      <c r="DJ50" s="181"/>
      <c r="DK50" s="181"/>
      <c r="DL50" s="181"/>
      <c r="DM50" s="181"/>
      <c r="DN50" s="182"/>
      <c r="DO50" s="184"/>
      <c r="DP50" s="185"/>
      <c r="DQ50" s="185"/>
      <c r="DR50" s="186"/>
      <c r="DS50" s="180"/>
      <c r="DT50" s="181"/>
      <c r="DU50" s="181"/>
      <c r="DV50" s="182"/>
      <c r="DW50" s="179"/>
      <c r="DX50" s="180"/>
      <c r="DY50" s="181"/>
      <c r="DZ50" s="181"/>
      <c r="EA50" s="181"/>
      <c r="EB50" s="181"/>
      <c r="EC50" s="183"/>
      <c r="ED50" s="166"/>
      <c r="EE50" s="179"/>
      <c r="EF50" s="179"/>
      <c r="EG50" s="179"/>
      <c r="EH50" s="179"/>
      <c r="EI50" s="179"/>
      <c r="EJ50" s="179"/>
      <c r="EK50" s="179"/>
      <c r="EL50" s="180"/>
      <c r="EM50" s="182"/>
      <c r="EN50" s="179"/>
      <c r="EO50" s="179"/>
      <c r="EP50" s="179"/>
      <c r="EQ50" s="179"/>
      <c r="ER50" s="179"/>
      <c r="ES50" s="179"/>
      <c r="ET50" s="179"/>
      <c r="EU50" s="179"/>
      <c r="EV50" s="179"/>
      <c r="EW50" s="179"/>
      <c r="EX50" s="179"/>
      <c r="EY50" s="179"/>
      <c r="EZ50" s="179"/>
      <c r="FA50" s="180"/>
      <c r="FB50" s="181"/>
      <c r="FC50" s="181"/>
      <c r="FD50" s="182"/>
      <c r="FE50" s="179"/>
      <c r="FF50" s="179"/>
      <c r="FG50" s="179"/>
      <c r="FH50" s="179"/>
      <c r="FI50" s="179"/>
      <c r="FJ50" s="179"/>
      <c r="FK50" s="179"/>
      <c r="FL50" s="180"/>
      <c r="FM50" s="181"/>
      <c r="FN50" s="181"/>
      <c r="FO50" s="182"/>
      <c r="FP50" s="179"/>
      <c r="FQ50" s="180"/>
      <c r="FR50" s="182"/>
      <c r="FS50" s="180"/>
      <c r="FT50" s="181"/>
      <c r="FU50" s="181"/>
      <c r="FV50" s="181"/>
      <c r="FW50" s="182"/>
      <c r="FX50" s="180"/>
      <c r="FY50" s="182"/>
      <c r="FZ50" s="180"/>
      <c r="GA50" s="181"/>
      <c r="GB50" s="181"/>
      <c r="GC50" s="182"/>
      <c r="GD50" s="179"/>
      <c r="GE50" s="179"/>
      <c r="GF50" s="179"/>
      <c r="GG50" s="180"/>
      <c r="GH50" s="181"/>
      <c r="GI50" s="181"/>
      <c r="GJ50" s="181"/>
      <c r="GK50" s="182"/>
      <c r="GL50" s="179"/>
      <c r="GM50" s="180"/>
      <c r="GN50" s="182"/>
      <c r="GO50" s="166"/>
      <c r="GP50" s="179"/>
      <c r="GQ50" s="180"/>
      <c r="GR50" s="182"/>
      <c r="GS50" s="180"/>
      <c r="GT50" s="182"/>
      <c r="GU50" s="179"/>
      <c r="GV50" s="179"/>
      <c r="GW50" s="179"/>
      <c r="GX50" s="166"/>
      <c r="GY50" s="179"/>
      <c r="GZ50" s="179"/>
      <c r="HA50" s="179"/>
      <c r="HB50" s="179"/>
      <c r="HC50" s="179"/>
      <c r="HD50" s="179"/>
      <c r="HE50" s="180"/>
      <c r="HF50" s="182"/>
      <c r="HG50" s="166"/>
      <c r="HH50" s="180">
        <v>2604.6263400000003</v>
      </c>
      <c r="HI50" s="181">
        <v>2567.2931500000004</v>
      </c>
      <c r="HJ50" s="182">
        <v>985.75148999999999</v>
      </c>
    </row>
    <row r="51" spans="1:218" x14ac:dyDescent="0.35">
      <c r="A51" s="166"/>
      <c r="B51" s="178" t="s">
        <v>912</v>
      </c>
      <c r="C51" s="179"/>
      <c r="D51" s="180"/>
      <c r="E51" s="181"/>
      <c r="F51" s="181">
        <v>8.8258700000000001</v>
      </c>
      <c r="G51" s="182">
        <v>8.5166900000000005</v>
      </c>
      <c r="H51" s="180"/>
      <c r="I51" s="182"/>
      <c r="J51" s="180"/>
      <c r="K51" s="182"/>
      <c r="L51" s="180"/>
      <c r="M51" s="181"/>
      <c r="N51" s="181"/>
      <c r="O51" s="181">
        <v>317.04316999999998</v>
      </c>
      <c r="P51" s="181"/>
      <c r="Q51" s="181"/>
      <c r="R51" s="181"/>
      <c r="S51" s="182"/>
      <c r="T51" s="180">
        <v>18.14123</v>
      </c>
      <c r="U51" s="181">
        <v>19.191960000000002</v>
      </c>
      <c r="V51" s="181"/>
      <c r="W51" s="182">
        <v>1.0612699999999999</v>
      </c>
      <c r="X51" s="179"/>
      <c r="Y51" s="180"/>
      <c r="Z51" s="181"/>
      <c r="AA51" s="182">
        <v>23.060680000000001</v>
      </c>
      <c r="AB51" s="180"/>
      <c r="AC51" s="181"/>
      <c r="AD51" s="181"/>
      <c r="AE51" s="181"/>
      <c r="AF51" s="181">
        <v>12.23925</v>
      </c>
      <c r="AG51" s="181">
        <v>24.4617</v>
      </c>
      <c r="AH51" s="182">
        <v>10.27692</v>
      </c>
      <c r="AI51" s="179"/>
      <c r="AJ51" s="179"/>
      <c r="AK51" s="179"/>
      <c r="AL51" s="180">
        <v>217.12262999999999</v>
      </c>
      <c r="AM51" s="182">
        <v>7.9327300000000003</v>
      </c>
      <c r="AN51" s="180"/>
      <c r="AO51" s="182"/>
      <c r="AP51" s="179"/>
      <c r="AQ51" s="180"/>
      <c r="AR51" s="182"/>
      <c r="AS51" s="179"/>
      <c r="AT51" s="179"/>
      <c r="AU51" s="179"/>
      <c r="AV51" s="180"/>
      <c r="AW51" s="181"/>
      <c r="AX51" s="182"/>
      <c r="AY51" s="180"/>
      <c r="AZ51" s="181"/>
      <c r="BA51" s="181"/>
      <c r="BB51" s="181"/>
      <c r="BC51" s="181"/>
      <c r="BD51" s="181"/>
      <c r="BE51" s="181"/>
      <c r="BF51" s="182"/>
      <c r="BG51" s="180"/>
      <c r="BH51" s="182"/>
      <c r="BI51" s="179"/>
      <c r="BJ51" s="180"/>
      <c r="BK51" s="181">
        <v>184.87493000000001</v>
      </c>
      <c r="BL51" s="182"/>
      <c r="BM51" s="180"/>
      <c r="BN51" s="181">
        <v>166.56063</v>
      </c>
      <c r="BO51" s="181">
        <v>168.58996999999999</v>
      </c>
      <c r="BP51" s="181"/>
      <c r="BQ51" s="181"/>
      <c r="BR51" s="181"/>
      <c r="BS51" s="181"/>
      <c r="BT51" s="181"/>
      <c r="BU51" s="181"/>
      <c r="BV51" s="181">
        <v>110.49702000000001</v>
      </c>
      <c r="BW51" s="181">
        <v>206.49456000000001</v>
      </c>
      <c r="BX51" s="181">
        <v>206.11548999999999</v>
      </c>
      <c r="BY51" s="181">
        <v>205.99002999999999</v>
      </c>
      <c r="BZ51" s="182"/>
      <c r="CA51" s="180">
        <v>17.41583</v>
      </c>
      <c r="CB51" s="182">
        <v>44.053669999999997</v>
      </c>
      <c r="CC51" s="179"/>
      <c r="CD51" s="180"/>
      <c r="CE51" s="181"/>
      <c r="CF51" s="181"/>
      <c r="CG51" s="181"/>
      <c r="CH51" s="181"/>
      <c r="CI51" s="181">
        <v>118.14735</v>
      </c>
      <c r="CJ51" s="181">
        <v>47.905140000000003</v>
      </c>
      <c r="CK51" s="181">
        <v>53.710120000000003</v>
      </c>
      <c r="CL51" s="181"/>
      <c r="CM51" s="181"/>
      <c r="CN51" s="181"/>
      <c r="CO51" s="182"/>
      <c r="CP51" s="180">
        <v>180.55348000000001</v>
      </c>
      <c r="CQ51" s="181">
        <v>180.52450999999999</v>
      </c>
      <c r="CR51" s="181">
        <v>181.33356000000001</v>
      </c>
      <c r="CS51" s="182">
        <v>181.02912000000001</v>
      </c>
      <c r="CT51" s="180"/>
      <c r="CU51" s="182"/>
      <c r="CV51" s="180"/>
      <c r="CW51" s="181"/>
      <c r="CX51" s="183"/>
      <c r="CY51" s="180"/>
      <c r="CZ51" s="181"/>
      <c r="DA51" s="181"/>
      <c r="DB51" s="182"/>
      <c r="DC51" s="180"/>
      <c r="DD51" s="181"/>
      <c r="DE51" s="181"/>
      <c r="DF51" s="181"/>
      <c r="DG51" s="181"/>
      <c r="DH51" s="181"/>
      <c r="DI51" s="181"/>
      <c r="DJ51" s="181"/>
      <c r="DK51" s="181"/>
      <c r="DL51" s="181"/>
      <c r="DM51" s="181"/>
      <c r="DN51" s="182"/>
      <c r="DO51" s="184"/>
      <c r="DP51" s="185"/>
      <c r="DQ51" s="185"/>
      <c r="DR51" s="186"/>
      <c r="DS51" s="180"/>
      <c r="DT51" s="181"/>
      <c r="DU51" s="181"/>
      <c r="DV51" s="182"/>
      <c r="DW51" s="179"/>
      <c r="DX51" s="180"/>
      <c r="DY51" s="181"/>
      <c r="DZ51" s="181"/>
      <c r="EA51" s="181"/>
      <c r="EB51" s="181"/>
      <c r="EC51" s="183"/>
      <c r="ED51" s="166"/>
      <c r="EE51" s="179"/>
      <c r="EF51" s="179"/>
      <c r="EG51" s="179"/>
      <c r="EH51" s="179"/>
      <c r="EI51" s="179"/>
      <c r="EJ51" s="179"/>
      <c r="EK51" s="179"/>
      <c r="EL51" s="180"/>
      <c r="EM51" s="182"/>
      <c r="EN51" s="179"/>
      <c r="EO51" s="179"/>
      <c r="EP51" s="179"/>
      <c r="EQ51" s="179"/>
      <c r="ER51" s="179"/>
      <c r="ES51" s="179"/>
      <c r="ET51" s="179"/>
      <c r="EU51" s="179"/>
      <c r="EV51" s="179"/>
      <c r="EW51" s="179"/>
      <c r="EX51" s="179"/>
      <c r="EY51" s="179"/>
      <c r="EZ51" s="179"/>
      <c r="FA51" s="180"/>
      <c r="FB51" s="181"/>
      <c r="FC51" s="181"/>
      <c r="FD51" s="182"/>
      <c r="FE51" s="179"/>
      <c r="FF51" s="179"/>
      <c r="FG51" s="179"/>
      <c r="FH51" s="179"/>
      <c r="FI51" s="179"/>
      <c r="FJ51" s="179"/>
      <c r="FK51" s="179"/>
      <c r="FL51" s="180"/>
      <c r="FM51" s="181"/>
      <c r="FN51" s="181"/>
      <c r="FO51" s="182"/>
      <c r="FP51" s="179"/>
      <c r="FQ51" s="180"/>
      <c r="FR51" s="182"/>
      <c r="FS51" s="180"/>
      <c r="FT51" s="181"/>
      <c r="FU51" s="181"/>
      <c r="FV51" s="181"/>
      <c r="FW51" s="182"/>
      <c r="FX51" s="180"/>
      <c r="FY51" s="182"/>
      <c r="FZ51" s="180"/>
      <c r="GA51" s="181"/>
      <c r="GB51" s="181"/>
      <c r="GC51" s="182"/>
      <c r="GD51" s="179"/>
      <c r="GE51" s="179"/>
      <c r="GF51" s="179"/>
      <c r="GG51" s="180"/>
      <c r="GH51" s="181"/>
      <c r="GI51" s="181"/>
      <c r="GJ51" s="181"/>
      <c r="GK51" s="182"/>
      <c r="GL51" s="179"/>
      <c r="GM51" s="180"/>
      <c r="GN51" s="182"/>
      <c r="GO51" s="166"/>
      <c r="GP51" s="179"/>
      <c r="GQ51" s="180"/>
      <c r="GR51" s="182"/>
      <c r="GS51" s="180"/>
      <c r="GT51" s="182"/>
      <c r="GU51" s="179"/>
      <c r="GV51" s="179"/>
      <c r="GW51" s="179"/>
      <c r="GX51" s="166"/>
      <c r="GY51" s="179"/>
      <c r="GZ51" s="179"/>
      <c r="HA51" s="179"/>
      <c r="HB51" s="179"/>
      <c r="HC51" s="179"/>
      <c r="HD51" s="179"/>
      <c r="HE51" s="180"/>
      <c r="HF51" s="182"/>
      <c r="HG51" s="166"/>
      <c r="HH51" s="180">
        <v>2921.6695100000002</v>
      </c>
      <c r="HI51" s="181">
        <v>2884.3363200000003</v>
      </c>
      <c r="HJ51" s="182">
        <v>668.70831999999996</v>
      </c>
    </row>
    <row r="52" spans="1:218" x14ac:dyDescent="0.35">
      <c r="A52" s="166"/>
      <c r="B52" s="178" t="s">
        <v>913</v>
      </c>
      <c r="C52" s="179"/>
      <c r="D52" s="180"/>
      <c r="E52" s="181"/>
      <c r="F52" s="181">
        <v>8.8258700000000001</v>
      </c>
      <c r="G52" s="182">
        <v>8.5166900000000005</v>
      </c>
      <c r="H52" s="180"/>
      <c r="I52" s="182"/>
      <c r="J52" s="180"/>
      <c r="K52" s="182"/>
      <c r="L52" s="180"/>
      <c r="M52" s="181"/>
      <c r="N52" s="181"/>
      <c r="O52" s="181">
        <v>317.04316999999998</v>
      </c>
      <c r="P52" s="181"/>
      <c r="Q52" s="181"/>
      <c r="R52" s="181"/>
      <c r="S52" s="182"/>
      <c r="T52" s="180">
        <v>18.14123</v>
      </c>
      <c r="U52" s="181">
        <v>19.191960000000002</v>
      </c>
      <c r="V52" s="181"/>
      <c r="W52" s="182">
        <v>1.0612699999999999</v>
      </c>
      <c r="X52" s="179"/>
      <c r="Y52" s="180"/>
      <c r="Z52" s="181"/>
      <c r="AA52" s="182">
        <v>23.060680000000001</v>
      </c>
      <c r="AB52" s="180"/>
      <c r="AC52" s="181"/>
      <c r="AD52" s="181"/>
      <c r="AE52" s="181"/>
      <c r="AF52" s="181">
        <v>12.23925</v>
      </c>
      <c r="AG52" s="181">
        <v>24.4617</v>
      </c>
      <c r="AH52" s="182">
        <v>10.27692</v>
      </c>
      <c r="AI52" s="179"/>
      <c r="AJ52" s="179"/>
      <c r="AK52" s="179"/>
      <c r="AL52" s="180">
        <v>217.12262999999999</v>
      </c>
      <c r="AM52" s="182">
        <v>7.9327300000000003</v>
      </c>
      <c r="AN52" s="180"/>
      <c r="AO52" s="182"/>
      <c r="AP52" s="179"/>
      <c r="AQ52" s="180"/>
      <c r="AR52" s="182"/>
      <c r="AS52" s="179"/>
      <c r="AT52" s="179"/>
      <c r="AU52" s="179"/>
      <c r="AV52" s="180"/>
      <c r="AW52" s="181"/>
      <c r="AX52" s="182"/>
      <c r="AY52" s="180"/>
      <c r="AZ52" s="181"/>
      <c r="BA52" s="181"/>
      <c r="BB52" s="181"/>
      <c r="BC52" s="181"/>
      <c r="BD52" s="181"/>
      <c r="BE52" s="181"/>
      <c r="BF52" s="182"/>
      <c r="BG52" s="180"/>
      <c r="BH52" s="182"/>
      <c r="BI52" s="179"/>
      <c r="BJ52" s="180"/>
      <c r="BK52" s="181">
        <v>184.87493000000001</v>
      </c>
      <c r="BL52" s="182"/>
      <c r="BM52" s="180"/>
      <c r="BN52" s="181">
        <v>166.56063</v>
      </c>
      <c r="BO52" s="181">
        <v>168.58996999999999</v>
      </c>
      <c r="BP52" s="181"/>
      <c r="BQ52" s="181"/>
      <c r="BR52" s="181"/>
      <c r="BS52" s="181"/>
      <c r="BT52" s="181"/>
      <c r="BU52" s="181"/>
      <c r="BV52" s="181">
        <v>110.49702000000001</v>
      </c>
      <c r="BW52" s="181">
        <v>206.49456000000001</v>
      </c>
      <c r="BX52" s="181">
        <v>206.11548999999999</v>
      </c>
      <c r="BY52" s="181">
        <v>205.99002999999999</v>
      </c>
      <c r="BZ52" s="182"/>
      <c r="CA52" s="180">
        <v>17.41583</v>
      </c>
      <c r="CB52" s="182">
        <v>44.053669999999997</v>
      </c>
      <c r="CC52" s="179"/>
      <c r="CD52" s="180"/>
      <c r="CE52" s="181"/>
      <c r="CF52" s="181"/>
      <c r="CG52" s="181"/>
      <c r="CH52" s="181"/>
      <c r="CI52" s="181">
        <v>118.14735</v>
      </c>
      <c r="CJ52" s="181">
        <v>47.905140000000003</v>
      </c>
      <c r="CK52" s="181">
        <v>53.710120000000003</v>
      </c>
      <c r="CL52" s="181"/>
      <c r="CM52" s="181"/>
      <c r="CN52" s="181"/>
      <c r="CO52" s="182"/>
      <c r="CP52" s="180">
        <v>180.55348000000001</v>
      </c>
      <c r="CQ52" s="181">
        <v>180.52450999999999</v>
      </c>
      <c r="CR52" s="181">
        <v>181.33356000000001</v>
      </c>
      <c r="CS52" s="182">
        <v>181.02912000000001</v>
      </c>
      <c r="CT52" s="180"/>
      <c r="CU52" s="182"/>
      <c r="CV52" s="180"/>
      <c r="CW52" s="181"/>
      <c r="CX52" s="183"/>
      <c r="CY52" s="180"/>
      <c r="CZ52" s="181"/>
      <c r="DA52" s="181"/>
      <c r="DB52" s="182"/>
      <c r="DC52" s="180"/>
      <c r="DD52" s="181"/>
      <c r="DE52" s="181"/>
      <c r="DF52" s="181"/>
      <c r="DG52" s="181"/>
      <c r="DH52" s="181"/>
      <c r="DI52" s="181"/>
      <c r="DJ52" s="181"/>
      <c r="DK52" s="181"/>
      <c r="DL52" s="181"/>
      <c r="DM52" s="181"/>
      <c r="DN52" s="182"/>
      <c r="DO52" s="184"/>
      <c r="DP52" s="185"/>
      <c r="DQ52" s="185"/>
      <c r="DR52" s="186"/>
      <c r="DS52" s="180"/>
      <c r="DT52" s="181"/>
      <c r="DU52" s="181"/>
      <c r="DV52" s="182"/>
      <c r="DW52" s="179"/>
      <c r="DX52" s="180"/>
      <c r="DY52" s="181"/>
      <c r="DZ52" s="181"/>
      <c r="EA52" s="181"/>
      <c r="EB52" s="181"/>
      <c r="EC52" s="183"/>
      <c r="ED52" s="166"/>
      <c r="EE52" s="179"/>
      <c r="EF52" s="179"/>
      <c r="EG52" s="179"/>
      <c r="EH52" s="179"/>
      <c r="EI52" s="179"/>
      <c r="EJ52" s="179"/>
      <c r="EK52" s="179"/>
      <c r="EL52" s="180"/>
      <c r="EM52" s="182"/>
      <c r="EN52" s="179"/>
      <c r="EO52" s="179"/>
      <c r="EP52" s="179"/>
      <c r="EQ52" s="179"/>
      <c r="ER52" s="179"/>
      <c r="ES52" s="179"/>
      <c r="ET52" s="179"/>
      <c r="EU52" s="179"/>
      <c r="EV52" s="179"/>
      <c r="EW52" s="179"/>
      <c r="EX52" s="179"/>
      <c r="EY52" s="179"/>
      <c r="EZ52" s="179"/>
      <c r="FA52" s="180"/>
      <c r="FB52" s="181"/>
      <c r="FC52" s="181"/>
      <c r="FD52" s="182"/>
      <c r="FE52" s="179"/>
      <c r="FF52" s="179"/>
      <c r="FG52" s="179"/>
      <c r="FH52" s="179"/>
      <c r="FI52" s="179"/>
      <c r="FJ52" s="179"/>
      <c r="FK52" s="179"/>
      <c r="FL52" s="180"/>
      <c r="FM52" s="181"/>
      <c r="FN52" s="181"/>
      <c r="FO52" s="182"/>
      <c r="FP52" s="179"/>
      <c r="FQ52" s="180"/>
      <c r="FR52" s="182"/>
      <c r="FS52" s="180"/>
      <c r="FT52" s="181"/>
      <c r="FU52" s="181"/>
      <c r="FV52" s="181"/>
      <c r="FW52" s="182"/>
      <c r="FX52" s="180"/>
      <c r="FY52" s="182"/>
      <c r="FZ52" s="180"/>
      <c r="GA52" s="181"/>
      <c r="GB52" s="181"/>
      <c r="GC52" s="182"/>
      <c r="GD52" s="179"/>
      <c r="GE52" s="179"/>
      <c r="GF52" s="179"/>
      <c r="GG52" s="180"/>
      <c r="GH52" s="181"/>
      <c r="GI52" s="181"/>
      <c r="GJ52" s="181"/>
      <c r="GK52" s="182"/>
      <c r="GL52" s="179"/>
      <c r="GM52" s="180"/>
      <c r="GN52" s="182"/>
      <c r="GO52" s="166"/>
      <c r="GP52" s="179"/>
      <c r="GQ52" s="180"/>
      <c r="GR52" s="182"/>
      <c r="GS52" s="180"/>
      <c r="GT52" s="182"/>
      <c r="GU52" s="179"/>
      <c r="GV52" s="179"/>
      <c r="GW52" s="179"/>
      <c r="GX52" s="166"/>
      <c r="GY52" s="179"/>
      <c r="GZ52" s="179"/>
      <c r="HA52" s="179"/>
      <c r="HB52" s="179"/>
      <c r="HC52" s="179"/>
      <c r="HD52" s="179"/>
      <c r="HE52" s="180"/>
      <c r="HF52" s="182"/>
      <c r="HG52" s="166"/>
      <c r="HH52" s="180">
        <v>2921.6695100000002</v>
      </c>
      <c r="HI52" s="181">
        <v>2884.3363200000003</v>
      </c>
      <c r="HJ52" s="182">
        <v>668.70831999999996</v>
      </c>
    </row>
    <row r="53" spans="1:218" x14ac:dyDescent="0.35">
      <c r="A53" s="166"/>
      <c r="B53" s="178" t="s">
        <v>914</v>
      </c>
      <c r="C53" s="179"/>
      <c r="D53" s="180"/>
      <c r="E53" s="181"/>
      <c r="F53" s="181">
        <v>8.8258700000000001</v>
      </c>
      <c r="G53" s="182">
        <v>8.5166900000000005</v>
      </c>
      <c r="H53" s="180"/>
      <c r="I53" s="182"/>
      <c r="J53" s="180"/>
      <c r="K53" s="182"/>
      <c r="L53" s="180"/>
      <c r="M53" s="181"/>
      <c r="N53" s="181"/>
      <c r="O53" s="181">
        <v>317.04316999999998</v>
      </c>
      <c r="P53" s="181"/>
      <c r="Q53" s="181"/>
      <c r="R53" s="181"/>
      <c r="S53" s="182"/>
      <c r="T53" s="180">
        <v>18.14123</v>
      </c>
      <c r="U53" s="181">
        <v>19.191960000000002</v>
      </c>
      <c r="V53" s="181"/>
      <c r="W53" s="182">
        <v>1.0612699999999999</v>
      </c>
      <c r="X53" s="179"/>
      <c r="Y53" s="180"/>
      <c r="Z53" s="181"/>
      <c r="AA53" s="182">
        <v>23.060680000000001</v>
      </c>
      <c r="AB53" s="180"/>
      <c r="AC53" s="181"/>
      <c r="AD53" s="181"/>
      <c r="AE53" s="181"/>
      <c r="AF53" s="181">
        <v>12.23925</v>
      </c>
      <c r="AG53" s="181">
        <v>24.4617</v>
      </c>
      <c r="AH53" s="182">
        <v>10.27692</v>
      </c>
      <c r="AI53" s="179"/>
      <c r="AJ53" s="179"/>
      <c r="AK53" s="179"/>
      <c r="AL53" s="180">
        <v>217.12262999999999</v>
      </c>
      <c r="AM53" s="182">
        <v>7.9327300000000003</v>
      </c>
      <c r="AN53" s="180"/>
      <c r="AO53" s="182"/>
      <c r="AP53" s="179"/>
      <c r="AQ53" s="180"/>
      <c r="AR53" s="182"/>
      <c r="AS53" s="179"/>
      <c r="AT53" s="179"/>
      <c r="AU53" s="179"/>
      <c r="AV53" s="180"/>
      <c r="AW53" s="181"/>
      <c r="AX53" s="182"/>
      <c r="AY53" s="180"/>
      <c r="AZ53" s="181"/>
      <c r="BA53" s="181"/>
      <c r="BB53" s="181"/>
      <c r="BC53" s="181"/>
      <c r="BD53" s="181"/>
      <c r="BE53" s="181"/>
      <c r="BF53" s="182"/>
      <c r="BG53" s="180"/>
      <c r="BH53" s="182"/>
      <c r="BI53" s="179"/>
      <c r="BJ53" s="180"/>
      <c r="BK53" s="181">
        <v>184.87493000000001</v>
      </c>
      <c r="BL53" s="182"/>
      <c r="BM53" s="180"/>
      <c r="BN53" s="181">
        <v>166.56063</v>
      </c>
      <c r="BO53" s="181">
        <v>168.58996999999999</v>
      </c>
      <c r="BP53" s="181"/>
      <c r="BQ53" s="181"/>
      <c r="BR53" s="181"/>
      <c r="BS53" s="181"/>
      <c r="BT53" s="181">
        <v>263.74525</v>
      </c>
      <c r="BU53" s="181"/>
      <c r="BV53" s="181">
        <v>110.49702000000001</v>
      </c>
      <c r="BW53" s="181">
        <v>206.49456000000001</v>
      </c>
      <c r="BX53" s="181">
        <v>206.11548999999999</v>
      </c>
      <c r="BY53" s="181">
        <v>205.99002999999999</v>
      </c>
      <c r="BZ53" s="182"/>
      <c r="CA53" s="180">
        <v>17.41583</v>
      </c>
      <c r="CB53" s="182">
        <v>44.053669999999997</v>
      </c>
      <c r="CC53" s="179"/>
      <c r="CD53" s="180"/>
      <c r="CE53" s="181"/>
      <c r="CF53" s="181"/>
      <c r="CG53" s="181"/>
      <c r="CH53" s="181"/>
      <c r="CI53" s="181">
        <v>118.14735</v>
      </c>
      <c r="CJ53" s="181">
        <v>47.905140000000003</v>
      </c>
      <c r="CK53" s="181">
        <v>53.710120000000003</v>
      </c>
      <c r="CL53" s="181"/>
      <c r="CM53" s="181"/>
      <c r="CN53" s="181"/>
      <c r="CO53" s="182"/>
      <c r="CP53" s="180">
        <v>180.55348000000001</v>
      </c>
      <c r="CQ53" s="181">
        <v>180.52450999999999</v>
      </c>
      <c r="CR53" s="181">
        <v>181.33356000000001</v>
      </c>
      <c r="CS53" s="182">
        <v>181.02912000000001</v>
      </c>
      <c r="CT53" s="180"/>
      <c r="CU53" s="182"/>
      <c r="CV53" s="180"/>
      <c r="CW53" s="181"/>
      <c r="CX53" s="183"/>
      <c r="CY53" s="180"/>
      <c r="CZ53" s="181"/>
      <c r="DA53" s="181"/>
      <c r="DB53" s="182"/>
      <c r="DC53" s="180"/>
      <c r="DD53" s="181"/>
      <c r="DE53" s="181"/>
      <c r="DF53" s="181"/>
      <c r="DG53" s="181"/>
      <c r="DH53" s="181"/>
      <c r="DI53" s="181"/>
      <c r="DJ53" s="181"/>
      <c r="DK53" s="181"/>
      <c r="DL53" s="181"/>
      <c r="DM53" s="181"/>
      <c r="DN53" s="182"/>
      <c r="DO53" s="184"/>
      <c r="DP53" s="185"/>
      <c r="DQ53" s="185"/>
      <c r="DR53" s="186"/>
      <c r="DS53" s="180"/>
      <c r="DT53" s="181"/>
      <c r="DU53" s="181"/>
      <c r="DV53" s="182"/>
      <c r="DW53" s="179"/>
      <c r="DX53" s="180"/>
      <c r="DY53" s="181"/>
      <c r="DZ53" s="181"/>
      <c r="EA53" s="181"/>
      <c r="EB53" s="181"/>
      <c r="EC53" s="183"/>
      <c r="ED53" s="166"/>
      <c r="EE53" s="179"/>
      <c r="EF53" s="179"/>
      <c r="EG53" s="179"/>
      <c r="EH53" s="179"/>
      <c r="EI53" s="179"/>
      <c r="EJ53" s="179"/>
      <c r="EK53" s="179"/>
      <c r="EL53" s="180"/>
      <c r="EM53" s="182"/>
      <c r="EN53" s="179"/>
      <c r="EO53" s="179"/>
      <c r="EP53" s="179"/>
      <c r="EQ53" s="179"/>
      <c r="ER53" s="179"/>
      <c r="ES53" s="179"/>
      <c r="ET53" s="179"/>
      <c r="EU53" s="179"/>
      <c r="EV53" s="179"/>
      <c r="EW53" s="179"/>
      <c r="EX53" s="179"/>
      <c r="EY53" s="179"/>
      <c r="EZ53" s="179"/>
      <c r="FA53" s="180"/>
      <c r="FB53" s="181"/>
      <c r="FC53" s="181"/>
      <c r="FD53" s="182"/>
      <c r="FE53" s="179"/>
      <c r="FF53" s="179"/>
      <c r="FG53" s="179"/>
      <c r="FH53" s="179"/>
      <c r="FI53" s="179"/>
      <c r="FJ53" s="179"/>
      <c r="FK53" s="179"/>
      <c r="FL53" s="180"/>
      <c r="FM53" s="181"/>
      <c r="FN53" s="181"/>
      <c r="FO53" s="182"/>
      <c r="FP53" s="179"/>
      <c r="FQ53" s="180"/>
      <c r="FR53" s="182"/>
      <c r="FS53" s="180"/>
      <c r="FT53" s="181"/>
      <c r="FU53" s="181"/>
      <c r="FV53" s="181"/>
      <c r="FW53" s="182"/>
      <c r="FX53" s="180"/>
      <c r="FY53" s="182"/>
      <c r="FZ53" s="180"/>
      <c r="GA53" s="181"/>
      <c r="GB53" s="181"/>
      <c r="GC53" s="182"/>
      <c r="GD53" s="179"/>
      <c r="GE53" s="179"/>
      <c r="GF53" s="179"/>
      <c r="GG53" s="180"/>
      <c r="GH53" s="181"/>
      <c r="GI53" s="181"/>
      <c r="GJ53" s="181"/>
      <c r="GK53" s="182"/>
      <c r="GL53" s="179"/>
      <c r="GM53" s="180"/>
      <c r="GN53" s="182"/>
      <c r="GO53" s="166"/>
      <c r="GP53" s="179"/>
      <c r="GQ53" s="180"/>
      <c r="GR53" s="182"/>
      <c r="GS53" s="180"/>
      <c r="GT53" s="182"/>
      <c r="GU53" s="179"/>
      <c r="GV53" s="179"/>
      <c r="GW53" s="179"/>
      <c r="GX53" s="166"/>
      <c r="GY53" s="179"/>
      <c r="GZ53" s="179"/>
      <c r="HA53" s="179"/>
      <c r="HB53" s="179"/>
      <c r="HC53" s="179"/>
      <c r="HD53" s="179"/>
      <c r="HE53" s="180"/>
      <c r="HF53" s="182"/>
      <c r="HG53" s="166"/>
      <c r="HH53" s="180">
        <v>3185.4147600000001</v>
      </c>
      <c r="HI53" s="181">
        <v>3148.0815700000003</v>
      </c>
      <c r="HJ53" s="182">
        <v>668.70831999999996</v>
      </c>
    </row>
    <row r="54" spans="1:218" ht="15" thickBot="1" x14ac:dyDescent="0.4">
      <c r="A54" s="166"/>
      <c r="B54" s="178" t="s">
        <v>1492</v>
      </c>
      <c r="C54" s="179"/>
      <c r="D54" s="180"/>
      <c r="E54" s="181"/>
      <c r="F54" s="181">
        <v>8.8258700000000001</v>
      </c>
      <c r="G54" s="182">
        <v>8.5166900000000005</v>
      </c>
      <c r="H54" s="180"/>
      <c r="I54" s="182"/>
      <c r="J54" s="180"/>
      <c r="K54" s="182"/>
      <c r="L54" s="180"/>
      <c r="M54" s="181"/>
      <c r="N54" s="181"/>
      <c r="O54" s="181">
        <v>317.04316999999998</v>
      </c>
      <c r="P54" s="181"/>
      <c r="Q54" s="181"/>
      <c r="R54" s="181"/>
      <c r="S54" s="182"/>
      <c r="T54" s="180">
        <v>18.14123</v>
      </c>
      <c r="U54" s="181">
        <v>19.191960000000002</v>
      </c>
      <c r="V54" s="181"/>
      <c r="W54" s="182">
        <v>1.0612699999999999</v>
      </c>
      <c r="X54" s="179"/>
      <c r="Y54" s="180"/>
      <c r="Z54" s="181"/>
      <c r="AA54" s="182">
        <v>23.060680000000001</v>
      </c>
      <c r="AB54" s="180"/>
      <c r="AC54" s="181"/>
      <c r="AD54" s="181"/>
      <c r="AE54" s="181"/>
      <c r="AF54" s="181">
        <v>12.23925</v>
      </c>
      <c r="AG54" s="181">
        <v>24.4617</v>
      </c>
      <c r="AH54" s="182">
        <v>10.27692</v>
      </c>
      <c r="AI54" s="179"/>
      <c r="AJ54" s="179"/>
      <c r="AK54" s="179"/>
      <c r="AL54" s="180">
        <v>217.12262999999999</v>
      </c>
      <c r="AM54" s="182">
        <v>7.9327300000000003</v>
      </c>
      <c r="AN54" s="180"/>
      <c r="AO54" s="182"/>
      <c r="AP54" s="179"/>
      <c r="AQ54" s="180"/>
      <c r="AR54" s="182"/>
      <c r="AS54" s="179"/>
      <c r="AT54" s="179"/>
      <c r="AU54" s="179"/>
      <c r="AV54" s="180"/>
      <c r="AW54" s="181"/>
      <c r="AX54" s="182"/>
      <c r="AY54" s="180"/>
      <c r="AZ54" s="181"/>
      <c r="BA54" s="181"/>
      <c r="BB54" s="181"/>
      <c r="BC54" s="181"/>
      <c r="BD54" s="181"/>
      <c r="BE54" s="181"/>
      <c r="BF54" s="182"/>
      <c r="BG54" s="180"/>
      <c r="BH54" s="182"/>
      <c r="BI54" s="179"/>
      <c r="BJ54" s="180"/>
      <c r="BK54" s="181">
        <v>184.87493000000001</v>
      </c>
      <c r="BL54" s="182"/>
      <c r="BM54" s="180"/>
      <c r="BN54" s="181">
        <v>166.56063</v>
      </c>
      <c r="BO54" s="181">
        <v>168.58996999999999</v>
      </c>
      <c r="BP54" s="181"/>
      <c r="BQ54" s="181"/>
      <c r="BR54" s="181"/>
      <c r="BS54" s="181"/>
      <c r="BT54" s="181">
        <v>263.74525</v>
      </c>
      <c r="BU54" s="181"/>
      <c r="BV54" s="181">
        <v>110.49702000000001</v>
      </c>
      <c r="BW54" s="181">
        <v>206.49456000000001</v>
      </c>
      <c r="BX54" s="181">
        <v>206.11548999999999</v>
      </c>
      <c r="BY54" s="181">
        <v>205.99002999999999</v>
      </c>
      <c r="BZ54" s="182"/>
      <c r="CA54" s="180">
        <v>17.41583</v>
      </c>
      <c r="CB54" s="182">
        <v>44.053669999999997</v>
      </c>
      <c r="CC54" s="179"/>
      <c r="CD54" s="180"/>
      <c r="CE54" s="181"/>
      <c r="CF54" s="181"/>
      <c r="CG54" s="181"/>
      <c r="CH54" s="181"/>
      <c r="CI54" s="181">
        <v>118.14735</v>
      </c>
      <c r="CJ54" s="181">
        <v>47.905140000000003</v>
      </c>
      <c r="CK54" s="181">
        <v>53.710120000000003</v>
      </c>
      <c r="CL54" s="181"/>
      <c r="CM54" s="181"/>
      <c r="CN54" s="181"/>
      <c r="CO54" s="182"/>
      <c r="CP54" s="180">
        <v>180.55348000000001</v>
      </c>
      <c r="CQ54" s="181">
        <v>180.52450999999999</v>
      </c>
      <c r="CR54" s="181">
        <v>181.33356000000001</v>
      </c>
      <c r="CS54" s="182">
        <v>181.02912000000001</v>
      </c>
      <c r="CT54" s="180"/>
      <c r="CU54" s="182"/>
      <c r="CV54" s="180"/>
      <c r="CW54" s="181"/>
      <c r="CX54" s="183"/>
      <c r="CY54" s="180"/>
      <c r="CZ54" s="181"/>
      <c r="DA54" s="181"/>
      <c r="DB54" s="182"/>
      <c r="DC54" s="180"/>
      <c r="DD54" s="181"/>
      <c r="DE54" s="181"/>
      <c r="DF54" s="181"/>
      <c r="DG54" s="181"/>
      <c r="DH54" s="181"/>
      <c r="DI54" s="181"/>
      <c r="DJ54" s="181"/>
      <c r="DK54" s="181"/>
      <c r="DL54" s="181"/>
      <c r="DM54" s="181"/>
      <c r="DN54" s="182"/>
      <c r="DO54" s="184"/>
      <c r="DP54" s="185"/>
      <c r="DQ54" s="185"/>
      <c r="DR54" s="186"/>
      <c r="DS54" s="180"/>
      <c r="DT54" s="181"/>
      <c r="DU54" s="181"/>
      <c r="DV54" s="182"/>
      <c r="DW54" s="179"/>
      <c r="DX54" s="180"/>
      <c r="DY54" s="181"/>
      <c r="DZ54" s="181"/>
      <c r="EA54" s="181"/>
      <c r="EB54" s="181"/>
      <c r="EC54" s="183"/>
      <c r="ED54" s="166"/>
      <c r="EE54" s="179"/>
      <c r="EF54" s="179"/>
      <c r="EG54" s="179"/>
      <c r="EH54" s="179"/>
      <c r="EI54" s="179"/>
      <c r="EJ54" s="179"/>
      <c r="EK54" s="179"/>
      <c r="EL54" s="180"/>
      <c r="EM54" s="182"/>
      <c r="EN54" s="179"/>
      <c r="EO54" s="179"/>
      <c r="EP54" s="179"/>
      <c r="EQ54" s="179"/>
      <c r="ER54" s="179"/>
      <c r="ES54" s="179"/>
      <c r="ET54" s="179"/>
      <c r="EU54" s="179"/>
      <c r="EV54" s="179"/>
      <c r="EW54" s="179"/>
      <c r="EX54" s="179"/>
      <c r="EY54" s="179"/>
      <c r="EZ54" s="179"/>
      <c r="FA54" s="180"/>
      <c r="FB54" s="181"/>
      <c r="FC54" s="181"/>
      <c r="FD54" s="182"/>
      <c r="FE54" s="179"/>
      <c r="FF54" s="179"/>
      <c r="FG54" s="179"/>
      <c r="FH54" s="179"/>
      <c r="FI54" s="179"/>
      <c r="FJ54" s="179"/>
      <c r="FK54" s="179"/>
      <c r="FL54" s="180"/>
      <c r="FM54" s="181"/>
      <c r="FN54" s="181"/>
      <c r="FO54" s="182"/>
      <c r="FP54" s="179"/>
      <c r="FQ54" s="180"/>
      <c r="FR54" s="182"/>
      <c r="FS54" s="180"/>
      <c r="FT54" s="181"/>
      <c r="FU54" s="181"/>
      <c r="FV54" s="181"/>
      <c r="FW54" s="182"/>
      <c r="FX54" s="180"/>
      <c r="FY54" s="182"/>
      <c r="FZ54" s="180"/>
      <c r="GA54" s="181"/>
      <c r="GB54" s="181"/>
      <c r="GC54" s="182"/>
      <c r="GD54" s="179"/>
      <c r="GE54" s="179"/>
      <c r="GF54" s="179"/>
      <c r="GG54" s="180"/>
      <c r="GH54" s="181"/>
      <c r="GI54" s="181"/>
      <c r="GJ54" s="181"/>
      <c r="GK54" s="182"/>
      <c r="GL54" s="179"/>
      <c r="GM54" s="180"/>
      <c r="GN54" s="182"/>
      <c r="GO54" s="166"/>
      <c r="GP54" s="179"/>
      <c r="GQ54" s="180"/>
      <c r="GR54" s="182"/>
      <c r="GS54" s="180"/>
      <c r="GT54" s="182"/>
      <c r="GU54" s="179"/>
      <c r="GV54" s="179"/>
      <c r="GW54" s="179"/>
      <c r="GX54" s="166"/>
      <c r="GY54" s="179"/>
      <c r="GZ54" s="179"/>
      <c r="HA54" s="179"/>
      <c r="HB54" s="179"/>
      <c r="HC54" s="179"/>
      <c r="HD54" s="179"/>
      <c r="HE54" s="180"/>
      <c r="HF54" s="182"/>
      <c r="HG54" s="166"/>
      <c r="HH54" s="180">
        <v>3185.4147600000001</v>
      </c>
      <c r="HI54" s="181">
        <v>3148.0815700000003</v>
      </c>
      <c r="HJ54" s="182">
        <v>668.70831999999996</v>
      </c>
    </row>
    <row r="55" spans="1:218" ht="15" thickBot="1" x14ac:dyDescent="0.4">
      <c r="A55" s="166"/>
      <c r="B55" s="187" t="s">
        <v>1004</v>
      </c>
      <c r="C55" s="188">
        <v>0</v>
      </c>
      <c r="D55" s="189">
        <v>0</v>
      </c>
      <c r="E55" s="190">
        <v>0</v>
      </c>
      <c r="F55" s="190">
        <v>127.975115</v>
      </c>
      <c r="G55" s="191">
        <v>114.97531499999999</v>
      </c>
      <c r="H55" s="189">
        <v>0</v>
      </c>
      <c r="I55" s="191">
        <v>0</v>
      </c>
      <c r="J55" s="189">
        <v>0</v>
      </c>
      <c r="K55" s="191">
        <v>0</v>
      </c>
      <c r="L55" s="189">
        <v>0</v>
      </c>
      <c r="M55" s="190">
        <v>0</v>
      </c>
      <c r="N55" s="190">
        <v>0</v>
      </c>
      <c r="O55" s="190">
        <v>634.08633999999995</v>
      </c>
      <c r="P55" s="190">
        <v>0</v>
      </c>
      <c r="Q55" s="190">
        <v>0</v>
      </c>
      <c r="R55" s="190">
        <v>0</v>
      </c>
      <c r="S55" s="191">
        <v>0</v>
      </c>
      <c r="T55" s="189">
        <v>435.38952</v>
      </c>
      <c r="U55" s="190">
        <v>460.60703999999998</v>
      </c>
      <c r="V55" s="190">
        <v>0</v>
      </c>
      <c r="W55" s="191">
        <v>25.470479999999998</v>
      </c>
      <c r="X55" s="188">
        <v>0</v>
      </c>
      <c r="Y55" s="189">
        <v>0</v>
      </c>
      <c r="Z55" s="190">
        <v>0</v>
      </c>
      <c r="AA55" s="191">
        <v>553.45632000000001</v>
      </c>
      <c r="AB55" s="189">
        <v>0</v>
      </c>
      <c r="AC55" s="190">
        <v>0</v>
      </c>
      <c r="AD55" s="190">
        <v>0</v>
      </c>
      <c r="AE55" s="190">
        <v>0</v>
      </c>
      <c r="AF55" s="190">
        <v>293.74200000000002</v>
      </c>
      <c r="AG55" s="190">
        <v>587.08079999999995</v>
      </c>
      <c r="AH55" s="191">
        <v>246.64608000000001</v>
      </c>
      <c r="AI55" s="188">
        <v>0</v>
      </c>
      <c r="AJ55" s="188">
        <v>0</v>
      </c>
      <c r="AK55" s="188">
        <v>0</v>
      </c>
      <c r="AL55" s="189">
        <v>5210.9431199999999</v>
      </c>
      <c r="AM55" s="191">
        <v>190.38552000000001</v>
      </c>
      <c r="AN55" s="189">
        <v>0</v>
      </c>
      <c r="AO55" s="191">
        <v>0</v>
      </c>
      <c r="AP55" s="188">
        <v>0</v>
      </c>
      <c r="AQ55" s="189">
        <v>0</v>
      </c>
      <c r="AR55" s="191">
        <v>0</v>
      </c>
      <c r="AS55" s="188">
        <v>0</v>
      </c>
      <c r="AT55" s="188">
        <v>0</v>
      </c>
      <c r="AU55" s="188">
        <v>0</v>
      </c>
      <c r="AV55" s="189">
        <v>0</v>
      </c>
      <c r="AW55" s="190">
        <v>0</v>
      </c>
      <c r="AX55" s="191">
        <v>0</v>
      </c>
      <c r="AY55" s="189">
        <v>0</v>
      </c>
      <c r="AZ55" s="190">
        <v>0</v>
      </c>
      <c r="BA55" s="190">
        <v>0</v>
      </c>
      <c r="BB55" s="190">
        <v>0</v>
      </c>
      <c r="BC55" s="190">
        <v>0</v>
      </c>
      <c r="BD55" s="190">
        <v>0</v>
      </c>
      <c r="BE55" s="190">
        <v>0</v>
      </c>
      <c r="BF55" s="191">
        <v>0</v>
      </c>
      <c r="BG55" s="189">
        <v>0</v>
      </c>
      <c r="BH55" s="191">
        <v>0</v>
      </c>
      <c r="BI55" s="188">
        <v>0</v>
      </c>
      <c r="BJ55" s="189">
        <v>0</v>
      </c>
      <c r="BK55" s="190">
        <v>0</v>
      </c>
      <c r="BL55" s="191">
        <v>0</v>
      </c>
      <c r="BM55" s="189">
        <v>0</v>
      </c>
      <c r="BN55" s="190">
        <v>3997.4551200000001</v>
      </c>
      <c r="BO55" s="190">
        <v>4046.1592799999999</v>
      </c>
      <c r="BP55" s="190">
        <v>0</v>
      </c>
      <c r="BQ55" s="190">
        <v>0</v>
      </c>
      <c r="BR55" s="190">
        <v>0</v>
      </c>
      <c r="BS55" s="190">
        <v>0</v>
      </c>
      <c r="BT55" s="190">
        <v>263.74525</v>
      </c>
      <c r="BU55" s="190">
        <v>0</v>
      </c>
      <c r="BV55" s="190">
        <v>2651.92848</v>
      </c>
      <c r="BW55" s="190">
        <v>4955.8694400000004</v>
      </c>
      <c r="BX55" s="190">
        <v>4946.7717599999996</v>
      </c>
      <c r="BY55" s="190">
        <v>4943.7607200000002</v>
      </c>
      <c r="BZ55" s="191">
        <v>0</v>
      </c>
      <c r="CA55" s="189">
        <v>417.97991999999999</v>
      </c>
      <c r="CB55" s="191">
        <v>1057.28808</v>
      </c>
      <c r="CC55" s="188">
        <v>0</v>
      </c>
      <c r="CD55" s="189">
        <v>0</v>
      </c>
      <c r="CE55" s="190">
        <v>0</v>
      </c>
      <c r="CF55" s="190">
        <v>0</v>
      </c>
      <c r="CG55" s="190">
        <v>0</v>
      </c>
      <c r="CH55" s="190">
        <v>0</v>
      </c>
      <c r="CI55" s="190">
        <v>2835.5364</v>
      </c>
      <c r="CJ55" s="190">
        <v>1149.72336</v>
      </c>
      <c r="CK55" s="190">
        <v>1289.04288</v>
      </c>
      <c r="CL55" s="190">
        <v>0</v>
      </c>
      <c r="CM55" s="190">
        <v>0</v>
      </c>
      <c r="CN55" s="190">
        <v>0</v>
      </c>
      <c r="CO55" s="191">
        <v>3345.9336750000002</v>
      </c>
      <c r="CP55" s="189">
        <v>4333.28352</v>
      </c>
      <c r="CQ55" s="190">
        <v>4332.58824</v>
      </c>
      <c r="CR55" s="190">
        <v>4352.0054399999999</v>
      </c>
      <c r="CS55" s="191">
        <v>4344.6988799999999</v>
      </c>
      <c r="CT55" s="189">
        <v>0</v>
      </c>
      <c r="CU55" s="191">
        <v>0</v>
      </c>
      <c r="CV55" s="192"/>
      <c r="CW55" s="193"/>
      <c r="CX55" s="194"/>
      <c r="CY55" s="192"/>
      <c r="CZ55" s="193"/>
      <c r="DA55" s="193"/>
      <c r="DB55" s="194"/>
      <c r="DC55" s="192"/>
      <c r="DD55" s="193"/>
      <c r="DE55" s="193"/>
      <c r="DF55" s="193"/>
      <c r="DG55" s="193"/>
      <c r="DH55" s="193"/>
      <c r="DI55" s="193"/>
      <c r="DJ55" s="193"/>
      <c r="DK55" s="193"/>
      <c r="DL55" s="193"/>
      <c r="DM55" s="193"/>
      <c r="DN55" s="194"/>
      <c r="DO55" s="192"/>
      <c r="DP55" s="193"/>
      <c r="DQ55" s="193"/>
      <c r="DR55" s="194"/>
      <c r="DS55" s="192"/>
      <c r="DT55" s="193"/>
      <c r="DU55" s="193"/>
      <c r="DV55" s="194"/>
      <c r="DW55" s="187"/>
      <c r="DX55" s="192"/>
      <c r="DY55" s="193"/>
      <c r="DZ55" s="193"/>
      <c r="EA55" s="193"/>
      <c r="EB55" s="193"/>
      <c r="EC55" s="194"/>
      <c r="ED55" s="166"/>
      <c r="EE55" s="188">
        <v>16.693809999999999</v>
      </c>
      <c r="EF55" s="188">
        <v>0</v>
      </c>
      <c r="EG55" s="188">
        <v>0</v>
      </c>
      <c r="EH55" s="188">
        <v>0</v>
      </c>
      <c r="EI55" s="188">
        <v>0</v>
      </c>
      <c r="EJ55" s="188">
        <v>0</v>
      </c>
      <c r="EK55" s="188">
        <v>0</v>
      </c>
      <c r="EL55" s="189">
        <v>0</v>
      </c>
      <c r="EM55" s="191">
        <v>0</v>
      </c>
      <c r="EN55" s="188">
        <v>0</v>
      </c>
      <c r="EO55" s="188">
        <v>0</v>
      </c>
      <c r="EP55" s="188">
        <v>0</v>
      </c>
      <c r="EQ55" s="188">
        <v>0</v>
      </c>
      <c r="ER55" s="188">
        <v>0</v>
      </c>
      <c r="ES55" s="188">
        <v>0</v>
      </c>
      <c r="ET55" s="188">
        <v>0</v>
      </c>
      <c r="EU55" s="188">
        <v>0</v>
      </c>
      <c r="EV55" s="188">
        <v>0</v>
      </c>
      <c r="EW55" s="188">
        <v>0</v>
      </c>
      <c r="EX55" s="188">
        <v>0</v>
      </c>
      <c r="EY55" s="188">
        <v>0</v>
      </c>
      <c r="EZ55" s="188">
        <v>0</v>
      </c>
      <c r="FA55" s="189">
        <v>0</v>
      </c>
      <c r="FB55" s="190">
        <v>0.97857499999999997</v>
      </c>
      <c r="FC55" s="190">
        <v>0</v>
      </c>
      <c r="FD55" s="191">
        <v>0</v>
      </c>
      <c r="FE55" s="188">
        <v>0</v>
      </c>
      <c r="FF55" s="188">
        <v>0</v>
      </c>
      <c r="FG55" s="188">
        <v>0</v>
      </c>
      <c r="FH55" s="188">
        <v>0</v>
      </c>
      <c r="FI55" s="188">
        <v>0</v>
      </c>
      <c r="FJ55" s="188">
        <v>0</v>
      </c>
      <c r="FK55" s="188">
        <v>0</v>
      </c>
      <c r="FL55" s="189">
        <v>0</v>
      </c>
      <c r="FM55" s="190">
        <v>0</v>
      </c>
      <c r="FN55" s="190">
        <v>0</v>
      </c>
      <c r="FO55" s="191">
        <v>0</v>
      </c>
      <c r="FP55" s="188">
        <v>0</v>
      </c>
      <c r="FQ55" s="189">
        <v>0</v>
      </c>
      <c r="FR55" s="191">
        <v>0</v>
      </c>
      <c r="FS55" s="189">
        <v>0</v>
      </c>
      <c r="FT55" s="190">
        <v>0</v>
      </c>
      <c r="FU55" s="190">
        <v>0</v>
      </c>
      <c r="FV55" s="190">
        <v>0</v>
      </c>
      <c r="FW55" s="191">
        <v>0</v>
      </c>
      <c r="FX55" s="189">
        <v>0</v>
      </c>
      <c r="FY55" s="191">
        <v>0</v>
      </c>
      <c r="FZ55" s="189">
        <v>0</v>
      </c>
      <c r="GA55" s="190">
        <v>0</v>
      </c>
      <c r="GB55" s="190">
        <v>0</v>
      </c>
      <c r="GC55" s="191">
        <v>0</v>
      </c>
      <c r="GD55" s="188">
        <v>0</v>
      </c>
      <c r="GE55" s="188">
        <v>0</v>
      </c>
      <c r="GF55" s="188">
        <v>0</v>
      </c>
      <c r="GG55" s="189">
        <v>0</v>
      </c>
      <c r="GH55" s="190">
        <v>0</v>
      </c>
      <c r="GI55" s="190">
        <v>0</v>
      </c>
      <c r="GJ55" s="190">
        <v>0</v>
      </c>
      <c r="GK55" s="191">
        <v>0</v>
      </c>
      <c r="GL55" s="188">
        <v>0</v>
      </c>
      <c r="GM55" s="189">
        <v>0</v>
      </c>
      <c r="GN55" s="191">
        <v>0</v>
      </c>
      <c r="GO55" s="166"/>
      <c r="GP55" s="188">
        <v>0</v>
      </c>
      <c r="GQ55" s="189">
        <v>0</v>
      </c>
      <c r="GR55" s="191">
        <v>0</v>
      </c>
      <c r="GS55" s="189">
        <v>0</v>
      </c>
      <c r="GT55" s="191">
        <v>0</v>
      </c>
      <c r="GU55" s="188">
        <v>0</v>
      </c>
      <c r="GV55" s="188">
        <v>0</v>
      </c>
      <c r="GW55" s="188">
        <v>0</v>
      </c>
      <c r="GX55" s="166"/>
      <c r="GY55" s="188">
        <v>0</v>
      </c>
      <c r="GZ55" s="188">
        <v>0</v>
      </c>
      <c r="HA55" s="188">
        <v>0</v>
      </c>
      <c r="HB55" s="188">
        <v>0</v>
      </c>
      <c r="HC55" s="188">
        <v>0</v>
      </c>
      <c r="HD55" s="188">
        <v>0</v>
      </c>
      <c r="HE55" s="189">
        <v>0</v>
      </c>
      <c r="HF55" s="191">
        <v>0</v>
      </c>
      <c r="HG55" s="166"/>
      <c r="HH55" s="192"/>
      <c r="HI55" s="193"/>
      <c r="HJ55" s="194"/>
    </row>
    <row r="56" spans="1:218" x14ac:dyDescent="0.35">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row>
    <row r="57" spans="1:218" x14ac:dyDescent="0.35">
      <c r="A57" s="166"/>
      <c r="B57" s="166"/>
      <c r="C57" s="195" t="s">
        <v>3514</v>
      </c>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c r="BI57" s="166"/>
      <c r="BJ57" s="166"/>
      <c r="BK57" s="166"/>
      <c r="BL57" s="166"/>
      <c r="BM57" s="166"/>
      <c r="BN57" s="166"/>
      <c r="BO57" s="166"/>
      <c r="BP57" s="166"/>
      <c r="BQ57" s="166"/>
      <c r="BR57" s="166"/>
      <c r="BS57" s="166"/>
      <c r="BT57" s="166"/>
      <c r="BU57" s="166"/>
      <c r="BV57" s="166"/>
      <c r="BW57" s="166"/>
      <c r="BX57" s="166"/>
      <c r="BY57" s="166"/>
      <c r="BZ57" s="166"/>
      <c r="CA57" s="166"/>
      <c r="CB57" s="166"/>
      <c r="CC57" s="166"/>
      <c r="CD57" s="166"/>
      <c r="CE57" s="166"/>
      <c r="CF57" s="166"/>
      <c r="CG57" s="166"/>
      <c r="CH57" s="166"/>
      <c r="CI57" s="166"/>
      <c r="CJ57" s="166"/>
      <c r="CK57" s="166"/>
      <c r="CL57" s="166"/>
      <c r="CM57" s="166"/>
      <c r="CN57" s="166"/>
      <c r="CO57" s="166"/>
      <c r="CP57" s="166"/>
      <c r="CQ57" s="166"/>
      <c r="CR57" s="166"/>
      <c r="CS57" s="166"/>
      <c r="CT57" s="166"/>
      <c r="CU57" s="166"/>
      <c r="CV57" s="166"/>
      <c r="CW57" s="166"/>
      <c r="CX57" s="166"/>
      <c r="CY57" s="166"/>
      <c r="CZ57" s="166"/>
      <c r="DA57" s="166"/>
      <c r="DB57" s="166"/>
      <c r="DC57" s="166"/>
      <c r="DD57" s="166"/>
      <c r="DE57" s="166"/>
      <c r="DF57" s="166"/>
      <c r="DG57" s="166"/>
      <c r="DH57" s="166"/>
      <c r="DI57" s="166"/>
      <c r="DJ57" s="166"/>
      <c r="DK57" s="166"/>
      <c r="DL57" s="166"/>
      <c r="DM57" s="166"/>
      <c r="DN57" s="166"/>
      <c r="DO57" s="166"/>
      <c r="DP57" s="166"/>
      <c r="DQ57" s="166"/>
      <c r="DR57" s="166"/>
      <c r="DS57" s="166"/>
      <c r="DT57" s="166"/>
      <c r="DU57" s="166"/>
      <c r="DV57" s="166"/>
      <c r="DW57" s="166"/>
      <c r="DX57" s="166"/>
      <c r="DY57" s="166"/>
      <c r="DZ57" s="166"/>
      <c r="EA57" s="166"/>
      <c r="EB57" s="166"/>
      <c r="EC57" s="166"/>
      <c r="ED57" s="166"/>
      <c r="EE57" s="166"/>
      <c r="EF57" s="166"/>
      <c r="EG57" s="166"/>
      <c r="EH57" s="166"/>
      <c r="EI57" s="166"/>
      <c r="EJ57" s="166"/>
      <c r="EK57" s="166"/>
      <c r="EL57" s="166"/>
      <c r="EM57" s="166"/>
      <c r="EN57" s="166"/>
      <c r="EO57" s="166"/>
      <c r="EP57" s="166"/>
      <c r="EQ57" s="166"/>
      <c r="ER57" s="166"/>
      <c r="ES57" s="166"/>
      <c r="ET57" s="166"/>
      <c r="EU57" s="166"/>
      <c r="EV57" s="166"/>
      <c r="EW57" s="166"/>
      <c r="EX57" s="166"/>
      <c r="EY57" s="166"/>
      <c r="EZ57" s="166"/>
      <c r="FA57" s="166"/>
      <c r="FB57" s="166"/>
      <c r="FC57" s="166"/>
      <c r="FD57" s="166"/>
      <c r="FE57" s="166"/>
      <c r="FF57" s="166"/>
      <c r="FG57" s="166"/>
      <c r="FH57" s="166"/>
      <c r="FI57" s="166"/>
      <c r="FJ57" s="166"/>
      <c r="FK57" s="166"/>
      <c r="FL57" s="166"/>
      <c r="FM57" s="166"/>
      <c r="FN57" s="166"/>
      <c r="FO57" s="166"/>
      <c r="FP57" s="166"/>
      <c r="FQ57" s="166"/>
      <c r="FR57" s="166"/>
      <c r="FS57" s="166"/>
      <c r="FT57" s="166"/>
      <c r="FU57" s="166"/>
      <c r="FV57" s="166"/>
      <c r="FW57" s="166"/>
      <c r="FX57" s="166"/>
      <c r="FY57" s="166"/>
      <c r="FZ57" s="166"/>
      <c r="GA57" s="166"/>
      <c r="GB57" s="166"/>
      <c r="GC57" s="166"/>
      <c r="GD57" s="166"/>
      <c r="GE57" s="166"/>
      <c r="GF57" s="166"/>
      <c r="GG57" s="166"/>
      <c r="GH57" s="166"/>
      <c r="GI57" s="166"/>
      <c r="GJ57" s="166"/>
      <c r="GK57" s="166"/>
      <c r="GL57" s="166"/>
      <c r="GM57" s="166"/>
      <c r="GN57" s="166"/>
      <c r="GO57" s="166"/>
      <c r="GP57" s="166"/>
      <c r="GQ57" s="166"/>
      <c r="GR57" s="166"/>
      <c r="GS57" s="166"/>
      <c r="GT57" s="166"/>
      <c r="GU57" s="166"/>
      <c r="GV57" s="166"/>
      <c r="GW57" s="166"/>
      <c r="GX57" s="166"/>
      <c r="GY57" s="166"/>
      <c r="GZ57" s="166"/>
      <c r="HA57" s="166"/>
      <c r="HB57" s="166"/>
      <c r="HC57" s="166"/>
      <c r="HD57" s="166"/>
      <c r="HE57" s="166"/>
      <c r="HF57" s="166"/>
      <c r="HG57" s="166"/>
      <c r="HH57" s="166"/>
      <c r="HI57" s="166"/>
      <c r="HJ57" s="166"/>
    </row>
    <row r="58" spans="1:218" x14ac:dyDescent="0.35">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c r="BI58" s="166"/>
      <c r="BJ58" s="166"/>
      <c r="BK58" s="166"/>
      <c r="BL58" s="166"/>
      <c r="BM58" s="166"/>
      <c r="BN58" s="166"/>
      <c r="BO58" s="166"/>
      <c r="BP58" s="166"/>
      <c r="BQ58" s="166"/>
      <c r="BR58" s="166"/>
      <c r="BS58" s="166"/>
      <c r="BT58" s="166"/>
      <c r="BU58" s="166"/>
      <c r="BV58" s="166"/>
      <c r="BW58" s="166"/>
      <c r="BX58" s="166"/>
      <c r="BY58" s="166"/>
      <c r="BZ58" s="166"/>
      <c r="CA58" s="166"/>
      <c r="CB58" s="166"/>
      <c r="CC58" s="166"/>
      <c r="CD58" s="166"/>
      <c r="CE58" s="166"/>
      <c r="CF58" s="166"/>
      <c r="CG58" s="166"/>
      <c r="CH58" s="166"/>
      <c r="CI58" s="166"/>
      <c r="CJ58" s="166"/>
      <c r="CK58" s="166"/>
      <c r="CL58" s="166"/>
      <c r="CM58" s="166"/>
      <c r="CN58" s="166"/>
      <c r="CO58" s="166"/>
      <c r="CP58" s="166"/>
      <c r="CQ58" s="166"/>
      <c r="CR58" s="166"/>
      <c r="CS58" s="166"/>
      <c r="CT58" s="166"/>
      <c r="CU58" s="166"/>
      <c r="CV58" s="166"/>
      <c r="CW58" s="166"/>
      <c r="CX58" s="166"/>
      <c r="CY58" s="166"/>
      <c r="CZ58" s="166"/>
      <c r="DA58" s="166"/>
      <c r="DB58" s="166"/>
      <c r="DC58" s="166"/>
      <c r="DD58" s="166"/>
      <c r="DE58" s="166"/>
      <c r="DF58" s="166"/>
      <c r="DG58" s="166"/>
      <c r="DH58" s="166"/>
      <c r="DI58" s="166"/>
      <c r="DJ58" s="166"/>
      <c r="DK58" s="166"/>
      <c r="DL58" s="166"/>
      <c r="DM58" s="166"/>
      <c r="DN58" s="166"/>
      <c r="DO58" s="166"/>
      <c r="DP58" s="166"/>
      <c r="DQ58" s="166"/>
      <c r="DR58" s="166"/>
      <c r="DS58" s="166"/>
      <c r="DT58" s="166"/>
      <c r="DU58" s="166"/>
      <c r="DV58" s="166"/>
      <c r="DW58" s="166"/>
      <c r="DX58" s="166"/>
      <c r="DY58" s="166"/>
      <c r="DZ58" s="166"/>
      <c r="EA58" s="166"/>
      <c r="EB58" s="166"/>
      <c r="EC58" s="166"/>
      <c r="ED58" s="166"/>
      <c r="EE58" s="166"/>
      <c r="EF58" s="166"/>
      <c r="EG58" s="166"/>
      <c r="EH58" s="166"/>
      <c r="EI58" s="166"/>
      <c r="EJ58" s="166"/>
      <c r="EK58" s="166"/>
      <c r="EL58" s="166"/>
      <c r="EM58" s="166"/>
      <c r="EN58" s="166"/>
      <c r="EO58" s="166"/>
      <c r="EP58" s="166"/>
      <c r="EQ58" s="166"/>
      <c r="ER58" s="166"/>
      <c r="ES58" s="166"/>
      <c r="ET58" s="166"/>
      <c r="EU58" s="166"/>
      <c r="EV58" s="166"/>
      <c r="EW58" s="166"/>
      <c r="EX58" s="166"/>
      <c r="EY58" s="166"/>
      <c r="EZ58" s="166"/>
      <c r="FA58" s="166"/>
      <c r="FB58" s="166"/>
      <c r="FC58" s="166"/>
      <c r="FD58" s="166"/>
      <c r="FE58" s="166"/>
      <c r="FF58" s="166"/>
      <c r="FG58" s="166"/>
      <c r="FH58" s="166"/>
      <c r="FI58" s="166"/>
      <c r="FJ58" s="166"/>
      <c r="FK58" s="166"/>
      <c r="FL58" s="166"/>
      <c r="FM58" s="166"/>
      <c r="FN58" s="166"/>
      <c r="FO58" s="166"/>
      <c r="FP58" s="166"/>
      <c r="FQ58" s="166"/>
      <c r="FR58" s="166"/>
      <c r="FS58" s="166"/>
      <c r="FT58" s="166"/>
      <c r="FU58" s="166"/>
      <c r="FV58" s="166"/>
      <c r="FW58" s="166"/>
      <c r="FX58" s="166"/>
      <c r="FY58" s="166"/>
      <c r="FZ58" s="166"/>
      <c r="GA58" s="166"/>
      <c r="GB58" s="166"/>
      <c r="GC58" s="166"/>
      <c r="GD58" s="166"/>
      <c r="GE58" s="166"/>
      <c r="GF58" s="166"/>
      <c r="GG58" s="166"/>
      <c r="GH58" s="166"/>
      <c r="GI58" s="166"/>
      <c r="GJ58" s="166"/>
      <c r="GK58" s="166"/>
      <c r="GL58" s="166"/>
      <c r="GM58" s="166"/>
      <c r="GN58" s="166"/>
      <c r="GO58" s="166"/>
      <c r="GP58" s="166"/>
      <c r="GQ58" s="166"/>
      <c r="GR58" s="166"/>
      <c r="GS58" s="166"/>
      <c r="GT58" s="166"/>
      <c r="GU58" s="166"/>
      <c r="GV58" s="166"/>
      <c r="GW58" s="166"/>
      <c r="GX58" s="166"/>
      <c r="GY58" s="166"/>
      <c r="GZ58" s="166"/>
      <c r="HA58" s="166"/>
      <c r="HB58" s="166"/>
      <c r="HC58" s="166"/>
      <c r="HD58" s="166"/>
      <c r="HE58" s="166"/>
      <c r="HF58" s="166"/>
      <c r="HG58" s="166"/>
      <c r="HH58" s="166"/>
      <c r="HI58" s="166"/>
      <c r="HJ58" s="166"/>
    </row>
    <row r="59" spans="1:218" x14ac:dyDescent="0.35">
      <c r="A59" s="166"/>
      <c r="B59" s="166"/>
      <c r="C59" s="195" t="s">
        <v>1493</v>
      </c>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c r="BN59" s="166"/>
      <c r="BO59" s="166"/>
      <c r="BP59" s="166"/>
      <c r="BQ59" s="166"/>
      <c r="BR59" s="166"/>
      <c r="BS59" s="166"/>
      <c r="BT59" s="166"/>
      <c r="BU59" s="166"/>
      <c r="BV59" s="166"/>
      <c r="BW59" s="166"/>
      <c r="BX59" s="166"/>
      <c r="BY59" s="166"/>
      <c r="BZ59" s="166"/>
      <c r="CA59" s="166"/>
      <c r="CB59" s="166"/>
      <c r="CC59" s="166"/>
      <c r="CD59" s="166"/>
      <c r="CE59" s="166"/>
      <c r="CF59" s="166"/>
      <c r="CG59" s="166"/>
      <c r="CH59" s="166"/>
      <c r="CI59" s="166"/>
      <c r="CJ59" s="166"/>
      <c r="CK59" s="166"/>
      <c r="CL59" s="166"/>
      <c r="CM59" s="166"/>
      <c r="CN59" s="166"/>
      <c r="CO59" s="166"/>
      <c r="CP59" s="166"/>
      <c r="CQ59" s="166"/>
      <c r="CR59" s="166"/>
      <c r="CS59" s="166"/>
      <c r="CT59" s="166"/>
      <c r="CU59" s="166"/>
      <c r="CV59" s="166"/>
      <c r="CW59" s="166"/>
      <c r="CX59" s="166"/>
      <c r="CY59" s="166"/>
      <c r="CZ59" s="166"/>
      <c r="DA59" s="166"/>
      <c r="DB59" s="166"/>
      <c r="DC59" s="166"/>
      <c r="DD59" s="166"/>
      <c r="DE59" s="166"/>
      <c r="DF59" s="166"/>
      <c r="DG59" s="166"/>
      <c r="DH59" s="166"/>
      <c r="DI59" s="166"/>
      <c r="DJ59" s="166"/>
      <c r="DK59" s="166"/>
      <c r="DL59" s="166"/>
      <c r="DM59" s="166"/>
      <c r="DN59" s="166"/>
      <c r="DO59" s="166"/>
      <c r="DP59" s="166"/>
      <c r="DQ59" s="166"/>
      <c r="DR59" s="166"/>
      <c r="DS59" s="166"/>
      <c r="DT59" s="166"/>
      <c r="DU59" s="166"/>
      <c r="DV59" s="166"/>
      <c r="DW59" s="166"/>
      <c r="DX59" s="166"/>
      <c r="DY59" s="166"/>
      <c r="DZ59" s="166"/>
      <c r="EA59" s="166"/>
      <c r="EB59" s="166"/>
      <c r="EC59" s="166"/>
      <c r="ED59" s="166"/>
      <c r="EE59" s="166"/>
      <c r="EF59" s="166"/>
      <c r="EG59" s="166"/>
      <c r="EH59" s="166"/>
      <c r="EI59" s="166"/>
      <c r="EJ59" s="166"/>
      <c r="EK59" s="166"/>
      <c r="EL59" s="166"/>
      <c r="EM59" s="166"/>
      <c r="EN59" s="166"/>
      <c r="EO59" s="166"/>
      <c r="EP59" s="166"/>
      <c r="EQ59" s="166"/>
      <c r="ER59" s="166"/>
      <c r="ES59" s="166"/>
      <c r="ET59" s="166"/>
      <c r="EU59" s="166"/>
      <c r="EV59" s="166"/>
      <c r="EW59" s="166"/>
      <c r="EX59" s="166"/>
      <c r="EY59" s="166"/>
      <c r="EZ59" s="166"/>
      <c r="FA59" s="166"/>
      <c r="FB59" s="166"/>
      <c r="FC59" s="166"/>
      <c r="FD59" s="166"/>
      <c r="FE59" s="166"/>
      <c r="FF59" s="166"/>
      <c r="FG59" s="166"/>
      <c r="FH59" s="166"/>
      <c r="FI59" s="166"/>
      <c r="FJ59" s="166"/>
      <c r="FK59" s="166"/>
      <c r="FL59" s="166"/>
      <c r="FM59" s="166"/>
      <c r="FN59" s="166"/>
      <c r="FO59" s="166"/>
      <c r="FP59" s="166"/>
      <c r="FQ59" s="166"/>
      <c r="FR59" s="166"/>
      <c r="FS59" s="166"/>
      <c r="FT59" s="166"/>
      <c r="FU59" s="166"/>
      <c r="FV59" s="166"/>
      <c r="FW59" s="166"/>
      <c r="FX59" s="166"/>
      <c r="FY59" s="166"/>
      <c r="FZ59" s="166"/>
      <c r="GA59" s="166"/>
      <c r="GB59" s="166"/>
      <c r="GC59" s="166"/>
      <c r="GD59" s="166"/>
      <c r="GE59" s="166"/>
      <c r="GF59" s="166"/>
      <c r="GG59" s="166"/>
      <c r="GH59" s="166"/>
      <c r="GI59" s="166"/>
      <c r="GJ59" s="166"/>
      <c r="GK59" s="166"/>
      <c r="GL59" s="166"/>
      <c r="GM59" s="166"/>
      <c r="GN59" s="166"/>
      <c r="GO59" s="166"/>
      <c r="GP59" s="166"/>
      <c r="GQ59" s="166"/>
      <c r="GR59" s="166"/>
      <c r="GS59" s="166"/>
      <c r="GT59" s="166"/>
      <c r="GU59" s="166"/>
      <c r="GV59" s="166"/>
      <c r="GW59" s="166"/>
      <c r="GX59" s="166"/>
      <c r="GY59" s="166"/>
      <c r="GZ59" s="166"/>
      <c r="HA59" s="166"/>
      <c r="HB59" s="166"/>
      <c r="HC59" s="166"/>
      <c r="HD59" s="166"/>
      <c r="HE59" s="166"/>
      <c r="HF59" s="166"/>
      <c r="HG59" s="166"/>
      <c r="HH59" s="166"/>
      <c r="HI59" s="166"/>
      <c r="HJ59" s="166"/>
    </row>
    <row r="60" spans="1:218" x14ac:dyDescent="0.35">
      <c r="A60" s="166"/>
      <c r="B60" s="166"/>
      <c r="C60" s="166"/>
      <c r="D60" s="166" t="s">
        <v>1494</v>
      </c>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6"/>
      <c r="AO60" s="166"/>
      <c r="AP60" s="166"/>
      <c r="AQ60" s="166"/>
      <c r="AR60" s="166"/>
      <c r="AS60" s="166"/>
      <c r="AT60" s="166"/>
      <c r="AU60" s="166"/>
      <c r="AV60" s="166"/>
      <c r="AW60" s="166"/>
      <c r="AX60" s="166"/>
      <c r="AY60" s="166"/>
      <c r="AZ60" s="166"/>
      <c r="BA60" s="166"/>
      <c r="BB60" s="166"/>
      <c r="BC60" s="166"/>
      <c r="BD60" s="166"/>
      <c r="BE60" s="166"/>
      <c r="BF60" s="166"/>
      <c r="BG60" s="166"/>
      <c r="BH60" s="166"/>
      <c r="BI60" s="166"/>
      <c r="BJ60" s="166"/>
      <c r="BK60" s="166"/>
      <c r="BL60" s="166"/>
      <c r="BM60" s="166"/>
      <c r="BN60" s="166"/>
      <c r="BO60" s="166"/>
      <c r="BP60" s="166"/>
      <c r="BQ60" s="166"/>
      <c r="BR60" s="166"/>
      <c r="BS60" s="166"/>
      <c r="BT60" s="166"/>
      <c r="BU60" s="166"/>
      <c r="BV60" s="166"/>
      <c r="BW60" s="166"/>
      <c r="BX60" s="166"/>
      <c r="BY60" s="166"/>
      <c r="BZ60" s="166"/>
      <c r="CA60" s="166"/>
      <c r="CB60" s="166"/>
      <c r="CC60" s="166"/>
      <c r="CD60" s="166"/>
      <c r="CE60" s="166"/>
      <c r="CF60" s="166"/>
      <c r="CG60" s="166"/>
      <c r="CH60" s="166"/>
      <c r="CI60" s="166"/>
      <c r="CJ60" s="166"/>
      <c r="CK60" s="166"/>
      <c r="CL60" s="166"/>
      <c r="CM60" s="166"/>
      <c r="CN60" s="166"/>
      <c r="CO60" s="166"/>
      <c r="CP60" s="166"/>
      <c r="CQ60" s="166"/>
      <c r="CR60" s="166"/>
      <c r="CS60" s="166"/>
      <c r="CT60" s="166"/>
      <c r="CU60" s="166"/>
      <c r="CV60" s="166"/>
      <c r="CW60" s="166"/>
      <c r="CX60" s="166"/>
      <c r="CY60" s="166"/>
      <c r="CZ60" s="166"/>
      <c r="DA60" s="166"/>
      <c r="DB60" s="166"/>
      <c r="DC60" s="166"/>
      <c r="DD60" s="166"/>
      <c r="DE60" s="166"/>
      <c r="DF60" s="166"/>
      <c r="DG60" s="166"/>
      <c r="DH60" s="166"/>
      <c r="DI60" s="166"/>
      <c r="DJ60" s="166"/>
      <c r="DK60" s="166"/>
      <c r="DL60" s="166"/>
      <c r="DM60" s="166"/>
      <c r="DN60" s="166"/>
      <c r="DO60" s="166"/>
      <c r="DP60" s="166"/>
      <c r="DQ60" s="166"/>
      <c r="DR60" s="166"/>
      <c r="DS60" s="166"/>
      <c r="DT60" s="166"/>
      <c r="DU60" s="166"/>
      <c r="DV60" s="166"/>
      <c r="DW60" s="166"/>
      <c r="DX60" s="166"/>
      <c r="DY60" s="166"/>
      <c r="DZ60" s="166"/>
      <c r="EA60" s="166"/>
      <c r="EB60" s="166"/>
      <c r="EC60" s="166"/>
      <c r="ED60" s="166"/>
      <c r="EE60" s="166"/>
      <c r="EF60" s="166"/>
      <c r="EG60" s="166"/>
      <c r="EH60" s="166"/>
      <c r="EI60" s="166"/>
      <c r="EJ60" s="166"/>
      <c r="EK60" s="166"/>
      <c r="EL60" s="166"/>
      <c r="EM60" s="166"/>
      <c r="EN60" s="166"/>
      <c r="EO60" s="166"/>
      <c r="EP60" s="166"/>
      <c r="EQ60" s="166"/>
      <c r="ER60" s="166"/>
      <c r="ES60" s="166"/>
      <c r="ET60" s="166"/>
      <c r="EU60" s="166"/>
      <c r="EV60" s="166"/>
      <c r="EW60" s="166"/>
      <c r="EX60" s="166"/>
      <c r="EY60" s="166"/>
      <c r="EZ60" s="166"/>
      <c r="FA60" s="166"/>
      <c r="FB60" s="166"/>
      <c r="FC60" s="166"/>
      <c r="FD60" s="166"/>
      <c r="FE60" s="166"/>
      <c r="FF60" s="166"/>
      <c r="FG60" s="166"/>
      <c r="FH60" s="166"/>
      <c r="FI60" s="166"/>
      <c r="FJ60" s="166"/>
      <c r="FK60" s="166"/>
      <c r="FL60" s="166"/>
      <c r="FM60" s="166"/>
      <c r="FN60" s="166"/>
      <c r="FO60" s="166"/>
      <c r="FP60" s="166"/>
      <c r="FQ60" s="166"/>
      <c r="FR60" s="166"/>
      <c r="FS60" s="166"/>
      <c r="FT60" s="166"/>
      <c r="FU60" s="166"/>
      <c r="FV60" s="166"/>
      <c r="FW60" s="166"/>
      <c r="FX60" s="166"/>
      <c r="FY60" s="166"/>
      <c r="FZ60" s="166"/>
      <c r="GA60" s="166"/>
      <c r="GB60" s="166"/>
      <c r="GC60" s="166"/>
      <c r="GD60" s="166"/>
      <c r="GE60" s="166"/>
      <c r="GF60" s="166"/>
      <c r="GG60" s="166"/>
      <c r="GH60" s="166"/>
      <c r="GI60" s="166"/>
      <c r="GJ60" s="166"/>
      <c r="GK60" s="166"/>
      <c r="GL60" s="166"/>
      <c r="GM60" s="166"/>
      <c r="GN60" s="166"/>
      <c r="GO60" s="166"/>
      <c r="GP60" s="166"/>
      <c r="GQ60" s="166"/>
      <c r="GR60" s="166"/>
      <c r="GS60" s="166"/>
      <c r="GT60" s="166"/>
      <c r="GU60" s="166"/>
      <c r="GV60" s="166"/>
      <c r="GW60" s="166"/>
      <c r="GX60" s="166"/>
      <c r="GY60" s="166"/>
      <c r="GZ60" s="166"/>
      <c r="HA60" s="166"/>
      <c r="HB60" s="166"/>
      <c r="HC60" s="166"/>
      <c r="HD60" s="166"/>
      <c r="HE60" s="166"/>
      <c r="HF60" s="166"/>
      <c r="HG60" s="166"/>
      <c r="HH60" s="166"/>
      <c r="HI60" s="166"/>
      <c r="HJ60" s="166"/>
    </row>
    <row r="61" spans="1:218" x14ac:dyDescent="0.35">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c r="BI61" s="166"/>
      <c r="BJ61" s="166"/>
      <c r="BK61" s="166"/>
      <c r="BL61" s="166"/>
      <c r="BM61" s="166"/>
      <c r="BN61" s="166"/>
      <c r="BO61" s="166"/>
      <c r="BP61" s="166"/>
      <c r="BQ61" s="166"/>
      <c r="BR61" s="166"/>
      <c r="BS61" s="166"/>
      <c r="BT61" s="166"/>
      <c r="BU61" s="166"/>
      <c r="BV61" s="166"/>
      <c r="BW61" s="166"/>
      <c r="BX61" s="166"/>
      <c r="BY61" s="166"/>
      <c r="BZ61" s="166"/>
      <c r="CA61" s="166"/>
      <c r="CB61" s="166"/>
      <c r="CC61" s="166"/>
      <c r="CD61" s="166"/>
      <c r="CE61" s="166"/>
      <c r="CF61" s="166"/>
      <c r="CG61" s="166"/>
      <c r="CH61" s="166"/>
      <c r="CI61" s="166"/>
      <c r="CJ61" s="166"/>
      <c r="CK61" s="166"/>
      <c r="CL61" s="166"/>
      <c r="CM61" s="166"/>
      <c r="CN61" s="166"/>
      <c r="CO61" s="166"/>
      <c r="CP61" s="166"/>
      <c r="CQ61" s="166"/>
      <c r="CR61" s="166"/>
      <c r="CS61" s="166"/>
      <c r="CT61" s="166"/>
      <c r="CU61" s="166"/>
      <c r="CV61" s="166"/>
      <c r="CW61" s="166"/>
      <c r="CX61" s="166"/>
      <c r="CY61" s="166"/>
      <c r="CZ61" s="166"/>
      <c r="DA61" s="166"/>
      <c r="DB61" s="166"/>
      <c r="DC61" s="166"/>
      <c r="DD61" s="166"/>
      <c r="DE61" s="166"/>
      <c r="DF61" s="166"/>
      <c r="DG61" s="166"/>
      <c r="DH61" s="166"/>
      <c r="DI61" s="166"/>
      <c r="DJ61" s="166"/>
      <c r="DK61" s="166"/>
      <c r="DL61" s="166"/>
      <c r="DM61" s="166"/>
      <c r="DN61" s="166"/>
      <c r="DO61" s="166"/>
      <c r="DP61" s="166"/>
      <c r="DQ61" s="166"/>
      <c r="DR61" s="166"/>
      <c r="DS61" s="166"/>
      <c r="DT61" s="166"/>
      <c r="DU61" s="166"/>
      <c r="DV61" s="166"/>
      <c r="DW61" s="166"/>
      <c r="DX61" s="166"/>
      <c r="DY61" s="166"/>
      <c r="DZ61" s="166"/>
      <c r="EA61" s="166"/>
      <c r="EB61" s="166"/>
      <c r="EC61" s="166"/>
      <c r="ED61" s="166"/>
      <c r="EE61" s="166"/>
      <c r="EF61" s="166"/>
      <c r="EG61" s="166"/>
      <c r="EH61" s="166"/>
      <c r="EI61" s="166"/>
      <c r="EJ61" s="166"/>
      <c r="EK61" s="166"/>
      <c r="EL61" s="166"/>
      <c r="EM61" s="166"/>
      <c r="EN61" s="166"/>
      <c r="EO61" s="166"/>
      <c r="EP61" s="166"/>
      <c r="EQ61" s="166"/>
      <c r="ER61" s="166"/>
      <c r="ES61" s="166"/>
      <c r="ET61" s="166"/>
      <c r="EU61" s="166"/>
      <c r="EV61" s="166"/>
      <c r="EW61" s="166"/>
      <c r="EX61" s="166"/>
      <c r="EY61" s="166"/>
      <c r="EZ61" s="166"/>
      <c r="FA61" s="166"/>
      <c r="FB61" s="166"/>
      <c r="FC61" s="166"/>
      <c r="FD61" s="166"/>
      <c r="FE61" s="166"/>
      <c r="FF61" s="166"/>
      <c r="FG61" s="166"/>
      <c r="FH61" s="166"/>
      <c r="FI61" s="166"/>
      <c r="FJ61" s="166"/>
      <c r="FK61" s="166"/>
      <c r="FL61" s="166"/>
      <c r="FM61" s="166"/>
      <c r="FN61" s="166"/>
      <c r="FO61" s="166"/>
      <c r="FP61" s="166"/>
      <c r="FQ61" s="166"/>
      <c r="FR61" s="166"/>
      <c r="FS61" s="166"/>
      <c r="FT61" s="166"/>
      <c r="FU61" s="166"/>
      <c r="FV61" s="166"/>
      <c r="FW61" s="166"/>
      <c r="FX61" s="166"/>
      <c r="FY61" s="166"/>
      <c r="FZ61" s="166"/>
      <c r="GA61" s="166"/>
      <c r="GB61" s="166"/>
      <c r="GC61" s="166"/>
      <c r="GD61" s="166"/>
      <c r="GE61" s="166"/>
      <c r="GF61" s="166"/>
      <c r="GG61" s="166"/>
      <c r="GH61" s="166"/>
      <c r="GI61" s="166"/>
      <c r="GJ61" s="166"/>
      <c r="GK61" s="166"/>
      <c r="GL61" s="166"/>
      <c r="GM61" s="166"/>
      <c r="GN61" s="166"/>
      <c r="GO61" s="166"/>
      <c r="GP61" s="166"/>
      <c r="GQ61" s="166"/>
      <c r="GR61" s="166"/>
      <c r="GS61" s="166"/>
      <c r="GT61" s="166"/>
      <c r="GU61" s="166"/>
      <c r="GV61" s="166"/>
      <c r="GW61" s="166"/>
      <c r="GX61" s="166"/>
      <c r="GY61" s="166"/>
      <c r="GZ61" s="166"/>
      <c r="HA61" s="166"/>
      <c r="HB61" s="166"/>
      <c r="HC61" s="166"/>
      <c r="HD61" s="166"/>
      <c r="HE61" s="166"/>
      <c r="HF61" s="166"/>
      <c r="HG61" s="166"/>
      <c r="HH61" s="166"/>
      <c r="HI61" s="166"/>
      <c r="HJ61" s="166"/>
    </row>
    <row r="62" spans="1:218" x14ac:dyDescent="0.35">
      <c r="A62" s="166"/>
      <c r="B62" s="166"/>
      <c r="C62" s="195" t="s">
        <v>931</v>
      </c>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c r="BI62" s="166"/>
      <c r="BJ62" s="166"/>
      <c r="BK62" s="166"/>
      <c r="BL62" s="166"/>
      <c r="BM62" s="166"/>
      <c r="BN62" s="166"/>
      <c r="BO62" s="166"/>
      <c r="BP62" s="166"/>
      <c r="BQ62" s="166"/>
      <c r="BR62" s="166"/>
      <c r="BS62" s="166"/>
      <c r="BT62" s="166"/>
      <c r="BU62" s="166"/>
      <c r="BV62" s="166"/>
      <c r="BW62" s="166"/>
      <c r="BX62" s="166"/>
      <c r="BY62" s="166"/>
      <c r="BZ62" s="166"/>
      <c r="CA62" s="166"/>
      <c r="CB62" s="166"/>
      <c r="CC62" s="166"/>
      <c r="CD62" s="166"/>
      <c r="CE62" s="166"/>
      <c r="CF62" s="166"/>
      <c r="CG62" s="166"/>
      <c r="CH62" s="166"/>
      <c r="CI62" s="166"/>
      <c r="CJ62" s="166"/>
      <c r="CK62" s="166"/>
      <c r="CL62" s="166"/>
      <c r="CM62" s="166"/>
      <c r="CN62" s="166"/>
      <c r="CO62" s="166"/>
      <c r="CP62" s="166"/>
      <c r="CQ62" s="166"/>
      <c r="CR62" s="166"/>
      <c r="CS62" s="166"/>
      <c r="CT62" s="166"/>
      <c r="CU62" s="166"/>
      <c r="CV62" s="166"/>
      <c r="CW62" s="166"/>
      <c r="CX62" s="166"/>
      <c r="CY62" s="166"/>
      <c r="CZ62" s="166"/>
      <c r="DA62" s="166"/>
      <c r="DB62" s="166"/>
      <c r="DC62" s="166"/>
      <c r="DD62" s="166"/>
      <c r="DE62" s="166"/>
      <c r="DF62" s="166"/>
      <c r="DG62" s="166"/>
      <c r="DH62" s="166"/>
      <c r="DI62" s="166"/>
      <c r="DJ62" s="166"/>
      <c r="DK62" s="166"/>
      <c r="DL62" s="166"/>
      <c r="DM62" s="166"/>
      <c r="DN62" s="166"/>
      <c r="DO62" s="166"/>
      <c r="DP62" s="166"/>
      <c r="DQ62" s="166"/>
      <c r="DR62" s="166"/>
      <c r="DS62" s="166"/>
      <c r="DT62" s="166"/>
      <c r="DU62" s="166"/>
      <c r="DV62" s="166"/>
      <c r="DW62" s="166"/>
      <c r="DX62" s="166"/>
      <c r="DY62" s="166"/>
      <c r="DZ62" s="166"/>
      <c r="EA62" s="166"/>
      <c r="EB62" s="166"/>
      <c r="EC62" s="166"/>
      <c r="ED62" s="166"/>
      <c r="EE62" s="166"/>
      <c r="EF62" s="166"/>
      <c r="EG62" s="166"/>
      <c r="EH62" s="166"/>
      <c r="EI62" s="166"/>
      <c r="EJ62" s="166"/>
      <c r="EK62" s="166"/>
      <c r="EL62" s="166"/>
      <c r="EM62" s="166"/>
      <c r="EN62" s="166"/>
      <c r="EO62" s="166"/>
      <c r="EP62" s="166"/>
      <c r="EQ62" s="166"/>
      <c r="ER62" s="166"/>
      <c r="ES62" s="166"/>
      <c r="ET62" s="166"/>
      <c r="EU62" s="166"/>
      <c r="EV62" s="166"/>
      <c r="EW62" s="166"/>
      <c r="EX62" s="166"/>
      <c r="EY62" s="166"/>
      <c r="EZ62" s="166"/>
      <c r="FA62" s="166"/>
      <c r="FB62" s="166"/>
      <c r="FC62" s="166"/>
      <c r="FD62" s="166"/>
      <c r="FE62" s="166"/>
      <c r="FF62" s="166"/>
      <c r="FG62" s="166"/>
      <c r="FH62" s="166"/>
      <c r="FI62" s="166"/>
      <c r="FJ62" s="166"/>
      <c r="FK62" s="166"/>
      <c r="FL62" s="166"/>
      <c r="FM62" s="166"/>
      <c r="FN62" s="166"/>
      <c r="FO62" s="166"/>
      <c r="FP62" s="166"/>
      <c r="FQ62" s="166"/>
      <c r="FR62" s="166"/>
      <c r="FS62" s="166"/>
      <c r="FT62" s="166"/>
      <c r="FU62" s="166"/>
      <c r="FV62" s="166"/>
      <c r="FW62" s="166"/>
      <c r="FX62" s="166"/>
      <c r="FY62" s="166"/>
      <c r="FZ62" s="166"/>
      <c r="GA62" s="166"/>
      <c r="GB62" s="166"/>
      <c r="GC62" s="166"/>
      <c r="GD62" s="166"/>
      <c r="GE62" s="166"/>
      <c r="GF62" s="166"/>
      <c r="GG62" s="166"/>
      <c r="GH62" s="166"/>
      <c r="GI62" s="166"/>
      <c r="GJ62" s="166"/>
      <c r="GK62" s="166"/>
      <c r="GL62" s="166"/>
      <c r="GM62" s="166"/>
      <c r="GN62" s="166"/>
      <c r="GO62" s="166"/>
      <c r="GP62" s="166"/>
      <c r="GQ62" s="166"/>
      <c r="GR62" s="166"/>
      <c r="GS62" s="166"/>
      <c r="GT62" s="166"/>
      <c r="GU62" s="166"/>
      <c r="GV62" s="166"/>
      <c r="GW62" s="166"/>
      <c r="GX62" s="166"/>
      <c r="GY62" s="166"/>
      <c r="GZ62" s="166"/>
      <c r="HA62" s="166"/>
      <c r="HB62" s="166"/>
      <c r="HC62" s="166"/>
      <c r="HD62" s="166"/>
      <c r="HE62" s="166"/>
      <c r="HF62" s="166"/>
      <c r="HG62" s="166"/>
      <c r="HH62" s="166"/>
      <c r="HI62" s="166"/>
      <c r="HJ62" s="166"/>
    </row>
    <row r="63" spans="1:218" x14ac:dyDescent="0.35">
      <c r="A63" s="166"/>
      <c r="B63" s="166"/>
      <c r="C63" s="196"/>
      <c r="D63" s="166" t="s">
        <v>1495</v>
      </c>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c r="AN63" s="166"/>
      <c r="AO63" s="166"/>
      <c r="AP63" s="166"/>
      <c r="AQ63" s="166"/>
      <c r="AR63" s="166"/>
      <c r="AS63" s="166"/>
      <c r="AT63" s="166"/>
      <c r="AU63" s="166"/>
      <c r="AV63" s="166"/>
      <c r="AW63" s="166"/>
      <c r="AX63" s="166"/>
      <c r="AY63" s="166"/>
      <c r="AZ63" s="166"/>
      <c r="BA63" s="166"/>
      <c r="BB63" s="166"/>
      <c r="BC63" s="166"/>
      <c r="BD63" s="166"/>
      <c r="BE63" s="166"/>
      <c r="BF63" s="166"/>
      <c r="BG63" s="166"/>
      <c r="BH63" s="166"/>
      <c r="BI63" s="166"/>
      <c r="BJ63" s="166"/>
      <c r="BK63" s="166"/>
      <c r="BL63" s="166"/>
      <c r="BM63" s="166"/>
      <c r="BN63" s="166"/>
      <c r="BO63" s="166"/>
      <c r="BP63" s="166"/>
      <c r="BQ63" s="166"/>
      <c r="BR63" s="166"/>
      <c r="BS63" s="166"/>
      <c r="BT63" s="166"/>
      <c r="BU63" s="166"/>
      <c r="BV63" s="166"/>
      <c r="BW63" s="166"/>
      <c r="BX63" s="166"/>
      <c r="BY63" s="166"/>
      <c r="BZ63" s="166"/>
      <c r="CA63" s="166"/>
      <c r="CB63" s="166"/>
      <c r="CC63" s="166"/>
      <c r="CD63" s="166"/>
      <c r="CE63" s="166"/>
      <c r="CF63" s="166"/>
      <c r="CG63" s="166"/>
      <c r="CH63" s="166"/>
      <c r="CI63" s="166"/>
      <c r="CJ63" s="166"/>
      <c r="CK63" s="166"/>
      <c r="CL63" s="166"/>
      <c r="CM63" s="166"/>
      <c r="CN63" s="166"/>
      <c r="CO63" s="166"/>
      <c r="CP63" s="166"/>
      <c r="CQ63" s="166"/>
      <c r="CR63" s="166"/>
      <c r="CS63" s="166"/>
      <c r="CT63" s="166"/>
      <c r="CU63" s="166"/>
      <c r="CV63" s="166"/>
      <c r="CW63" s="166"/>
      <c r="CX63" s="166"/>
      <c r="CY63" s="166"/>
      <c r="CZ63" s="166"/>
      <c r="DA63" s="166"/>
      <c r="DB63" s="166"/>
      <c r="DC63" s="166"/>
      <c r="DD63" s="166"/>
      <c r="DE63" s="166"/>
      <c r="DF63" s="166"/>
      <c r="DG63" s="166"/>
      <c r="DH63" s="166"/>
      <c r="DI63" s="166"/>
      <c r="DJ63" s="166"/>
      <c r="DK63" s="166"/>
      <c r="DL63" s="166"/>
      <c r="DM63" s="166"/>
      <c r="DN63" s="166"/>
      <c r="DO63" s="166"/>
      <c r="DP63" s="166"/>
      <c r="DQ63" s="166"/>
      <c r="DR63" s="166"/>
      <c r="DS63" s="166"/>
      <c r="DT63" s="166"/>
      <c r="DU63" s="166"/>
      <c r="DV63" s="166"/>
      <c r="DW63" s="166"/>
      <c r="DX63" s="166"/>
      <c r="DY63" s="166"/>
      <c r="DZ63" s="166"/>
      <c r="EA63" s="166"/>
      <c r="EB63" s="166"/>
      <c r="EC63" s="166"/>
      <c r="ED63" s="166"/>
      <c r="EE63" s="166"/>
      <c r="EF63" s="166"/>
      <c r="EG63" s="166"/>
      <c r="EH63" s="166"/>
      <c r="EI63" s="166"/>
      <c r="EJ63" s="166"/>
      <c r="EK63" s="166"/>
      <c r="EL63" s="166"/>
      <c r="EM63" s="166"/>
      <c r="EN63" s="166"/>
      <c r="EO63" s="166"/>
      <c r="EP63" s="166"/>
      <c r="EQ63" s="166"/>
      <c r="ER63" s="166"/>
      <c r="ES63" s="166"/>
      <c r="ET63" s="166"/>
      <c r="EU63" s="166"/>
      <c r="EV63" s="166"/>
      <c r="EW63" s="166"/>
      <c r="EX63" s="166"/>
      <c r="EY63" s="166"/>
      <c r="EZ63" s="166"/>
      <c r="FA63" s="166"/>
      <c r="FB63" s="166"/>
      <c r="FC63" s="166"/>
      <c r="FD63" s="166"/>
      <c r="FE63" s="166"/>
      <c r="FF63" s="166"/>
      <c r="FG63" s="166"/>
      <c r="FH63" s="166"/>
      <c r="FI63" s="166"/>
      <c r="FJ63" s="166"/>
      <c r="FK63" s="166"/>
      <c r="FL63" s="166"/>
      <c r="FM63" s="166"/>
      <c r="FN63" s="166"/>
      <c r="FO63" s="166"/>
      <c r="FP63" s="166"/>
      <c r="FQ63" s="166"/>
      <c r="FR63" s="166"/>
      <c r="FS63" s="166"/>
      <c r="FT63" s="166"/>
      <c r="FU63" s="166"/>
      <c r="FV63" s="166"/>
      <c r="FW63" s="166"/>
      <c r="FX63" s="166"/>
      <c r="FY63" s="166"/>
      <c r="FZ63" s="166"/>
      <c r="GA63" s="166"/>
      <c r="GB63" s="166"/>
      <c r="GC63" s="166"/>
      <c r="GD63" s="166"/>
      <c r="GE63" s="166"/>
      <c r="GF63" s="166"/>
      <c r="GG63" s="166"/>
      <c r="GH63" s="166"/>
      <c r="GI63" s="166"/>
      <c r="GJ63" s="166"/>
      <c r="GK63" s="166"/>
      <c r="GL63" s="166"/>
      <c r="GM63" s="166"/>
      <c r="GN63" s="166"/>
      <c r="GO63" s="166"/>
      <c r="GP63" s="166"/>
      <c r="GQ63" s="166"/>
      <c r="GR63" s="166"/>
      <c r="GS63" s="166"/>
      <c r="GT63" s="166"/>
      <c r="GU63" s="166"/>
      <c r="GV63" s="166"/>
      <c r="GW63" s="166"/>
      <c r="GX63" s="166"/>
      <c r="GY63" s="166"/>
      <c r="GZ63" s="166"/>
      <c r="HA63" s="166"/>
      <c r="HB63" s="166"/>
      <c r="HC63" s="166"/>
      <c r="HD63" s="166"/>
      <c r="HE63" s="166"/>
      <c r="HF63" s="166"/>
      <c r="HG63" s="166"/>
      <c r="HH63" s="166"/>
      <c r="HI63" s="166"/>
      <c r="HJ63" s="166"/>
    </row>
  </sheetData>
  <mergeCells count="39">
    <mergeCell ref="T4:W4"/>
    <mergeCell ref="B3:G3"/>
    <mergeCell ref="D4:G4"/>
    <mergeCell ref="H4:I4"/>
    <mergeCell ref="J4:K4"/>
    <mergeCell ref="L4:S4"/>
    <mergeCell ref="CD4:CO4"/>
    <mergeCell ref="Y4:AA4"/>
    <mergeCell ref="AB4:AH4"/>
    <mergeCell ref="AL4:AM4"/>
    <mergeCell ref="AN4:AO4"/>
    <mergeCell ref="AQ4:AR4"/>
    <mergeCell ref="AV4:AX4"/>
    <mergeCell ref="AY4:BF4"/>
    <mergeCell ref="BG4:BH4"/>
    <mergeCell ref="BJ4:BL4"/>
    <mergeCell ref="BM4:BZ4"/>
    <mergeCell ref="CA4:CB4"/>
    <mergeCell ref="FQ4:FR4"/>
    <mergeCell ref="CP4:CS4"/>
    <mergeCell ref="CT4:CU4"/>
    <mergeCell ref="CV4:CX4"/>
    <mergeCell ref="CY4:DB4"/>
    <mergeCell ref="DC4:DN4"/>
    <mergeCell ref="DO4:DR4"/>
    <mergeCell ref="DS4:DV4"/>
    <mergeCell ref="DX4:EC4"/>
    <mergeCell ref="EL4:EM4"/>
    <mergeCell ref="FA4:FD4"/>
    <mergeCell ref="FL4:FO4"/>
    <mergeCell ref="GS4:GT4"/>
    <mergeCell ref="HE4:HF4"/>
    <mergeCell ref="HH4:HJ4"/>
    <mergeCell ref="FS4:FW4"/>
    <mergeCell ref="FX4:FY4"/>
    <mergeCell ref="FZ4:GC4"/>
    <mergeCell ref="GG4:GK4"/>
    <mergeCell ref="GM4:GN4"/>
    <mergeCell ref="GQ4:GR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87" t="s">
        <v>3</v>
      </c>
      <c r="B6" s="236" t="s">
        <v>57</v>
      </c>
      <c r="C6" s="236"/>
      <c r="D6" s="236"/>
      <c r="E6" s="236"/>
      <c r="F6" s="236"/>
      <c r="G6" s="236"/>
      <c r="H6" s="236" t="s">
        <v>665</v>
      </c>
      <c r="I6" s="236"/>
      <c r="J6" s="236" t="s">
        <v>62</v>
      </c>
      <c r="K6" s="236"/>
      <c r="L6" s="236"/>
      <c r="M6" s="236" t="s">
        <v>661</v>
      </c>
      <c r="N6" s="236"/>
      <c r="O6" s="236" t="s">
        <v>241</v>
      </c>
      <c r="P6" s="236" t="s">
        <v>660</v>
      </c>
      <c r="Q6" s="236"/>
      <c r="R6" s="236"/>
      <c r="S6" s="236"/>
      <c r="T6" s="236" t="s">
        <v>23</v>
      </c>
      <c r="U6" s="236" t="s">
        <v>268</v>
      </c>
      <c r="V6" s="236" t="s">
        <v>77</v>
      </c>
      <c r="W6" s="236"/>
      <c r="X6" s="236"/>
      <c r="Y6" s="236"/>
      <c r="Z6" s="236"/>
      <c r="AA6" s="236" t="s">
        <v>95</v>
      </c>
      <c r="AB6" s="236"/>
      <c r="AC6" s="236" t="s">
        <v>107</v>
      </c>
      <c r="AD6" s="236"/>
      <c r="AE6" s="236"/>
      <c r="AF6" s="236"/>
      <c r="AG6" s="236" t="s">
        <v>115</v>
      </c>
      <c r="AH6" s="236"/>
      <c r="AI6" s="236"/>
      <c r="AJ6" s="236"/>
      <c r="AK6" s="236"/>
      <c r="AL6" s="236" t="s">
        <v>662</v>
      </c>
      <c r="AM6" s="236"/>
      <c r="AN6" s="236" t="s">
        <v>44</v>
      </c>
      <c r="AO6" s="236"/>
      <c r="AP6" s="236"/>
      <c r="AQ6" s="236"/>
      <c r="AR6" s="236"/>
      <c r="AS6" s="236"/>
      <c r="AT6" s="236"/>
      <c r="AU6" s="236"/>
      <c r="AV6" s="236"/>
      <c r="AW6" s="236"/>
    </row>
    <row r="7" spans="1:49" ht="39" x14ac:dyDescent="0.35">
      <c r="A7" s="87" t="s">
        <v>1497</v>
      </c>
      <c r="B7" s="87" t="s">
        <v>1498</v>
      </c>
      <c r="C7" s="87" t="s">
        <v>1498</v>
      </c>
      <c r="D7" s="87" t="s">
        <v>1498</v>
      </c>
      <c r="E7" s="87" t="s">
        <v>1498</v>
      </c>
      <c r="F7" s="87" t="s">
        <v>1498</v>
      </c>
      <c r="G7" s="87" t="s">
        <v>1498</v>
      </c>
      <c r="H7" s="87" t="s">
        <v>1499</v>
      </c>
      <c r="I7" s="87" t="s">
        <v>1500</v>
      </c>
      <c r="J7" s="87" t="s">
        <v>1501</v>
      </c>
      <c r="K7" s="87" t="s">
        <v>1501</v>
      </c>
      <c r="L7" s="87" t="s">
        <v>1501</v>
      </c>
      <c r="M7" s="87" t="s">
        <v>1502</v>
      </c>
      <c r="N7" s="87" t="s">
        <v>1502</v>
      </c>
      <c r="O7" s="87" t="s">
        <v>1503</v>
      </c>
      <c r="P7" s="87" t="s">
        <v>711</v>
      </c>
      <c r="Q7" s="87" t="s">
        <v>711</v>
      </c>
      <c r="R7" s="87" t="s">
        <v>711</v>
      </c>
      <c r="S7" s="87" t="s">
        <v>711</v>
      </c>
      <c r="T7" s="87" t="s">
        <v>1504</v>
      </c>
      <c r="U7" s="87" t="s">
        <v>1505</v>
      </c>
      <c r="V7" s="87" t="s">
        <v>1506</v>
      </c>
      <c r="W7" s="87" t="s">
        <v>1507</v>
      </c>
      <c r="X7" s="87" t="s">
        <v>1507</v>
      </c>
      <c r="Y7" s="87" t="s">
        <v>1508</v>
      </c>
      <c r="Z7" s="87" t="s">
        <v>1509</v>
      </c>
      <c r="AA7" s="87" t="s">
        <v>711</v>
      </c>
      <c r="AB7" s="87" t="s">
        <v>711</v>
      </c>
      <c r="AC7" s="87" t="s">
        <v>1510</v>
      </c>
      <c r="AD7" s="87" t="s">
        <v>1511</v>
      </c>
      <c r="AE7" s="87" t="s">
        <v>1512</v>
      </c>
      <c r="AF7" s="87" t="s">
        <v>1510</v>
      </c>
      <c r="AG7" s="87" t="s">
        <v>1513</v>
      </c>
      <c r="AH7" s="87" t="s">
        <v>1513</v>
      </c>
      <c r="AI7" s="87" t="s">
        <v>1514</v>
      </c>
      <c r="AJ7" s="87" t="s">
        <v>1515</v>
      </c>
      <c r="AK7" s="87" t="s">
        <v>1515</v>
      </c>
      <c r="AL7" s="87" t="s">
        <v>662</v>
      </c>
      <c r="AM7" s="87" t="s">
        <v>662</v>
      </c>
      <c r="AN7" s="87" t="s">
        <v>1516</v>
      </c>
      <c r="AO7" s="87" t="s">
        <v>711</v>
      </c>
      <c r="AP7" s="87" t="s">
        <v>711</v>
      </c>
      <c r="AQ7" s="87" t="s">
        <v>1085</v>
      </c>
      <c r="AR7" s="87" t="s">
        <v>711</v>
      </c>
      <c r="AS7" s="87" t="s">
        <v>1507</v>
      </c>
      <c r="AT7" s="87" t="s">
        <v>1517</v>
      </c>
      <c r="AU7" s="87" t="s">
        <v>1506</v>
      </c>
      <c r="AV7" s="87" t="s">
        <v>1507</v>
      </c>
      <c r="AW7" s="87" t="s">
        <v>1518</v>
      </c>
    </row>
    <row r="8" spans="1:49" ht="26" x14ac:dyDescent="0.35">
      <c r="A8" s="87" t="s">
        <v>1519</v>
      </c>
      <c r="B8" s="87" t="s">
        <v>1520</v>
      </c>
      <c r="C8" s="87" t="s">
        <v>1520</v>
      </c>
      <c r="D8" s="87" t="s">
        <v>1521</v>
      </c>
      <c r="E8" s="87" t="s">
        <v>1521</v>
      </c>
      <c r="F8" s="87" t="s">
        <v>1522</v>
      </c>
      <c r="G8" s="87" t="s">
        <v>1521</v>
      </c>
      <c r="H8" s="87" t="s">
        <v>1521</v>
      </c>
      <c r="I8" s="87" t="s">
        <v>1521</v>
      </c>
      <c r="J8" s="87" t="s">
        <v>1520</v>
      </c>
      <c r="K8" s="87" t="s">
        <v>1520</v>
      </c>
      <c r="L8" s="87" t="s">
        <v>1522</v>
      </c>
      <c r="M8" s="87" t="s">
        <v>1521</v>
      </c>
      <c r="N8" s="87" t="s">
        <v>1521</v>
      </c>
      <c r="O8" s="87" t="s">
        <v>1521</v>
      </c>
      <c r="P8" s="87" t="s">
        <v>1521</v>
      </c>
      <c r="Q8" s="87" t="s">
        <v>1521</v>
      </c>
      <c r="R8" s="87" t="s">
        <v>1521</v>
      </c>
      <c r="S8" s="87" t="s">
        <v>1521</v>
      </c>
      <c r="T8" s="87" t="s">
        <v>1521</v>
      </c>
      <c r="U8" s="87" t="s">
        <v>1521</v>
      </c>
      <c r="V8" s="87" t="s">
        <v>1521</v>
      </c>
      <c r="W8" s="87" t="s">
        <v>1521</v>
      </c>
      <c r="X8" s="87" t="s">
        <v>1521</v>
      </c>
      <c r="Y8" s="87" t="s">
        <v>1521</v>
      </c>
      <c r="Z8" s="87" t="s">
        <v>1521</v>
      </c>
      <c r="AA8" s="87" t="s">
        <v>1521</v>
      </c>
      <c r="AB8" s="87" t="s">
        <v>1521</v>
      </c>
      <c r="AC8" s="87" t="s">
        <v>1521</v>
      </c>
      <c r="AD8" s="87" t="s">
        <v>1522</v>
      </c>
      <c r="AE8" s="87" t="s">
        <v>1520</v>
      </c>
      <c r="AF8" s="87" t="s">
        <v>1521</v>
      </c>
      <c r="AG8" s="87" t="s">
        <v>1521</v>
      </c>
      <c r="AH8" s="87" t="s">
        <v>1521</v>
      </c>
      <c r="AI8" s="87" t="s">
        <v>1520</v>
      </c>
      <c r="AJ8" s="87" t="s">
        <v>1521</v>
      </c>
      <c r="AK8" s="87" t="s">
        <v>1521</v>
      </c>
      <c r="AL8" s="87" t="s">
        <v>1521</v>
      </c>
      <c r="AM8" s="87" t="s">
        <v>1521</v>
      </c>
      <c r="AN8" s="87" t="s">
        <v>1521</v>
      </c>
      <c r="AO8" s="87" t="s">
        <v>1521</v>
      </c>
      <c r="AP8" s="87" t="s">
        <v>1521</v>
      </c>
      <c r="AQ8" s="87" t="s">
        <v>1521</v>
      </c>
      <c r="AR8" s="87" t="s">
        <v>1521</v>
      </c>
      <c r="AS8" s="87" t="s">
        <v>1521</v>
      </c>
      <c r="AT8" s="87" t="s">
        <v>1521</v>
      </c>
      <c r="AU8" s="87" t="s">
        <v>1521</v>
      </c>
      <c r="AV8" s="87" t="s">
        <v>1521</v>
      </c>
      <c r="AW8" s="87" t="s">
        <v>1521</v>
      </c>
    </row>
    <row r="9" spans="1:49" ht="39" x14ac:dyDescent="0.35">
      <c r="A9" s="87" t="s">
        <v>6</v>
      </c>
      <c r="B9" s="87" t="s">
        <v>1523</v>
      </c>
      <c r="C9" s="87" t="s">
        <v>1524</v>
      </c>
      <c r="D9" s="87" t="s">
        <v>1525</v>
      </c>
      <c r="E9" s="87" t="s">
        <v>1525</v>
      </c>
      <c r="F9" s="87" t="s">
        <v>58</v>
      </c>
      <c r="G9" s="87" t="s">
        <v>1525</v>
      </c>
      <c r="H9" s="87" t="s">
        <v>745</v>
      </c>
      <c r="I9" s="87" t="s">
        <v>744</v>
      </c>
      <c r="J9" s="87" t="s">
        <v>1526</v>
      </c>
      <c r="K9" s="87" t="s">
        <v>1527</v>
      </c>
      <c r="L9" s="87" t="s">
        <v>1031</v>
      </c>
      <c r="M9" s="87" t="s">
        <v>1528</v>
      </c>
      <c r="N9" s="87" t="s">
        <v>1528</v>
      </c>
      <c r="O9" s="87" t="s">
        <v>1529</v>
      </c>
      <c r="P9" s="87" t="s">
        <v>1530</v>
      </c>
      <c r="Q9" s="87" t="s">
        <v>1531</v>
      </c>
      <c r="R9" s="87" t="s">
        <v>1532</v>
      </c>
      <c r="S9" s="87" t="s">
        <v>1533</v>
      </c>
      <c r="T9" s="87" t="s">
        <v>24</v>
      </c>
      <c r="U9" s="87" t="s">
        <v>1534</v>
      </c>
      <c r="V9" s="87" t="s">
        <v>1535</v>
      </c>
      <c r="W9" s="87" t="s">
        <v>1536</v>
      </c>
      <c r="X9" s="87" t="s">
        <v>1536</v>
      </c>
      <c r="Y9" s="87" t="s">
        <v>1537</v>
      </c>
      <c r="Z9" s="87" t="s">
        <v>1538</v>
      </c>
      <c r="AA9" s="87" t="s">
        <v>1539</v>
      </c>
      <c r="AB9" s="87" t="s">
        <v>349</v>
      </c>
      <c r="AC9" s="87" t="s">
        <v>1540</v>
      </c>
      <c r="AD9" s="87" t="s">
        <v>1065</v>
      </c>
      <c r="AE9" s="87" t="s">
        <v>1541</v>
      </c>
      <c r="AF9" s="87" t="s">
        <v>1540</v>
      </c>
      <c r="AG9" s="87" t="s">
        <v>1542</v>
      </c>
      <c r="AH9" s="87" t="s">
        <v>1542</v>
      </c>
      <c r="AI9" s="87" t="s">
        <v>1543</v>
      </c>
      <c r="AJ9" s="87" t="s">
        <v>1544</v>
      </c>
      <c r="AK9" s="87" t="s">
        <v>1544</v>
      </c>
      <c r="AL9" s="87" t="s">
        <v>662</v>
      </c>
      <c r="AM9" s="87" t="s">
        <v>1545</v>
      </c>
      <c r="AN9" s="87" t="s">
        <v>1546</v>
      </c>
      <c r="AO9" s="87" t="s">
        <v>1547</v>
      </c>
      <c r="AP9" s="87" t="s">
        <v>1547</v>
      </c>
      <c r="AQ9" s="87" t="s">
        <v>1548</v>
      </c>
      <c r="AR9" s="87" t="s">
        <v>1549</v>
      </c>
      <c r="AS9" s="87" t="s">
        <v>1550</v>
      </c>
      <c r="AT9" s="87" t="s">
        <v>1551</v>
      </c>
      <c r="AU9" s="87" t="s">
        <v>1552</v>
      </c>
      <c r="AV9" s="87" t="s">
        <v>1553</v>
      </c>
      <c r="AW9" s="87" t="s">
        <v>1554</v>
      </c>
    </row>
    <row r="10" spans="1:49" ht="52" x14ac:dyDescent="0.35">
      <c r="A10" s="87" t="s">
        <v>1144</v>
      </c>
      <c r="B10" s="87" t="s">
        <v>1555</v>
      </c>
      <c r="C10" s="87" t="s">
        <v>1555</v>
      </c>
      <c r="D10" s="87" t="s">
        <v>1556</v>
      </c>
      <c r="E10" s="87" t="s">
        <v>1557</v>
      </c>
      <c r="F10" s="87" t="s">
        <v>1558</v>
      </c>
      <c r="G10" s="87" t="s">
        <v>1559</v>
      </c>
      <c r="H10" s="87" t="s">
        <v>1556</v>
      </c>
      <c r="I10" s="87" t="s">
        <v>1556</v>
      </c>
      <c r="J10" s="87" t="s">
        <v>1555</v>
      </c>
      <c r="K10" s="87" t="s">
        <v>1555</v>
      </c>
      <c r="L10" s="87" t="s">
        <v>1558</v>
      </c>
      <c r="M10" s="87" t="s">
        <v>1557</v>
      </c>
      <c r="N10" s="87" t="s">
        <v>1559</v>
      </c>
      <c r="O10" s="87" t="s">
        <v>1556</v>
      </c>
      <c r="P10" s="87" t="s">
        <v>1559</v>
      </c>
      <c r="Q10" s="87" t="s">
        <v>1559</v>
      </c>
      <c r="R10" s="87" t="s">
        <v>1559</v>
      </c>
      <c r="S10" s="87" t="s">
        <v>1556</v>
      </c>
      <c r="T10" s="87" t="s">
        <v>1559</v>
      </c>
      <c r="U10" s="87" t="s">
        <v>1556</v>
      </c>
      <c r="V10" s="87" t="s">
        <v>1559</v>
      </c>
      <c r="W10" s="87" t="s">
        <v>1559</v>
      </c>
      <c r="X10" s="87" t="s">
        <v>1557</v>
      </c>
      <c r="Y10" s="87" t="s">
        <v>1559</v>
      </c>
      <c r="Z10" s="87" t="s">
        <v>1559</v>
      </c>
      <c r="AA10" s="87" t="s">
        <v>1556</v>
      </c>
      <c r="AB10" s="87" t="s">
        <v>1559</v>
      </c>
      <c r="AC10" s="87" t="s">
        <v>1556</v>
      </c>
      <c r="AD10" s="87" t="s">
        <v>1558</v>
      </c>
      <c r="AE10" s="87" t="s">
        <v>1556</v>
      </c>
      <c r="AF10" s="87" t="s">
        <v>1556</v>
      </c>
      <c r="AG10" s="87" t="s">
        <v>1556</v>
      </c>
      <c r="AH10" s="87" t="s">
        <v>1559</v>
      </c>
      <c r="AI10" s="87" t="s">
        <v>1559</v>
      </c>
      <c r="AJ10" s="87" t="s">
        <v>1556</v>
      </c>
      <c r="AK10" s="87" t="s">
        <v>1559</v>
      </c>
      <c r="AL10" s="87" t="s">
        <v>1556</v>
      </c>
      <c r="AM10" s="87" t="s">
        <v>1559</v>
      </c>
      <c r="AN10" s="87" t="s">
        <v>1559</v>
      </c>
      <c r="AO10" s="87" t="s">
        <v>1556</v>
      </c>
      <c r="AP10" s="87" t="s">
        <v>1559</v>
      </c>
      <c r="AQ10" s="87" t="s">
        <v>1559</v>
      </c>
      <c r="AR10" s="87" t="s">
        <v>1556</v>
      </c>
      <c r="AS10" s="87" t="s">
        <v>1556</v>
      </c>
      <c r="AT10" s="87" t="s">
        <v>1556</v>
      </c>
      <c r="AU10" s="87" t="s">
        <v>1556</v>
      </c>
      <c r="AV10" s="87" t="s">
        <v>1556</v>
      </c>
      <c r="AW10" s="87" t="s">
        <v>1559</v>
      </c>
    </row>
    <row r="11" spans="1:49" x14ac:dyDescent="0.35">
      <c r="A11" s="87" t="s">
        <v>50</v>
      </c>
      <c r="B11" s="87" t="s">
        <v>1560</v>
      </c>
      <c r="C11" s="87" t="s">
        <v>1560</v>
      </c>
      <c r="D11" s="87" t="s">
        <v>1560</v>
      </c>
      <c r="E11" s="87" t="s">
        <v>1560</v>
      </c>
      <c r="F11" s="87" t="s">
        <v>1560</v>
      </c>
      <c r="G11" s="87" t="s">
        <v>1560</v>
      </c>
      <c r="H11" s="87" t="s">
        <v>1560</v>
      </c>
      <c r="I11" s="87" t="s">
        <v>1560</v>
      </c>
      <c r="J11" s="87" t="s">
        <v>1560</v>
      </c>
      <c r="K11" s="87" t="s">
        <v>1560</v>
      </c>
      <c r="L11" s="87" t="s">
        <v>1560</v>
      </c>
      <c r="M11" s="87" t="s">
        <v>1560</v>
      </c>
      <c r="N11" s="87" t="s">
        <v>1560</v>
      </c>
      <c r="O11" s="87" t="s">
        <v>1560</v>
      </c>
      <c r="P11" s="87" t="s">
        <v>1560</v>
      </c>
      <c r="Q11" s="87" t="s">
        <v>1560</v>
      </c>
      <c r="R11" s="87" t="s">
        <v>1560</v>
      </c>
      <c r="S11" s="87" t="s">
        <v>1560</v>
      </c>
      <c r="T11" s="87" t="s">
        <v>1560</v>
      </c>
      <c r="U11" s="87" t="s">
        <v>1560</v>
      </c>
      <c r="V11" s="87" t="s">
        <v>1560</v>
      </c>
      <c r="W11" s="87" t="s">
        <v>1560</v>
      </c>
      <c r="X11" s="87" t="s">
        <v>1560</v>
      </c>
      <c r="Y11" s="87" t="s">
        <v>1560</v>
      </c>
      <c r="Z11" s="87" t="s">
        <v>1560</v>
      </c>
      <c r="AA11" s="87" t="s">
        <v>1560</v>
      </c>
      <c r="AB11" s="87" t="s">
        <v>1560</v>
      </c>
      <c r="AC11" s="87" t="s">
        <v>1560</v>
      </c>
      <c r="AD11" s="87" t="s">
        <v>1560</v>
      </c>
      <c r="AE11" s="87" t="s">
        <v>1560</v>
      </c>
      <c r="AF11" s="87" t="s">
        <v>1560</v>
      </c>
      <c r="AG11" s="87" t="s">
        <v>1560</v>
      </c>
      <c r="AH11" s="87" t="s">
        <v>1560</v>
      </c>
      <c r="AI11" s="87" t="s">
        <v>1560</v>
      </c>
      <c r="AJ11" s="87" t="s">
        <v>1560</v>
      </c>
      <c r="AK11" s="87" t="s">
        <v>1560</v>
      </c>
      <c r="AL11" s="87" t="s">
        <v>1560</v>
      </c>
      <c r="AM11" s="87" t="s">
        <v>1560</v>
      </c>
      <c r="AN11" s="87" t="s">
        <v>1560</v>
      </c>
      <c r="AO11" s="87" t="s">
        <v>1560</v>
      </c>
      <c r="AP11" s="87" t="s">
        <v>1560</v>
      </c>
      <c r="AQ11" s="87" t="s">
        <v>1560</v>
      </c>
      <c r="AR11" s="87" t="s">
        <v>1560</v>
      </c>
      <c r="AS11" s="87" t="s">
        <v>1560</v>
      </c>
      <c r="AT11" s="87" t="s">
        <v>1560</v>
      </c>
      <c r="AU11" s="87" t="s">
        <v>1560</v>
      </c>
      <c r="AV11" s="87" t="s">
        <v>1560</v>
      </c>
      <c r="AW11" s="87" t="s">
        <v>1560</v>
      </c>
    </row>
    <row r="12" spans="1:49" x14ac:dyDescent="0.35">
      <c r="A12" s="88" t="s">
        <v>55</v>
      </c>
      <c r="B12" s="89">
        <v>2.1</v>
      </c>
      <c r="C12" s="90">
        <v>35</v>
      </c>
      <c r="D12" s="90">
        <v>34.9</v>
      </c>
      <c r="E12" s="90">
        <v>2</v>
      </c>
      <c r="F12" s="90">
        <v>40.799999999999997</v>
      </c>
      <c r="G12" s="91">
        <v>37</v>
      </c>
      <c r="H12" s="89">
        <v>13.4</v>
      </c>
      <c r="I12" s="91">
        <v>62</v>
      </c>
      <c r="J12" s="89">
        <v>11.92</v>
      </c>
      <c r="K12" s="90">
        <v>11.5</v>
      </c>
      <c r="L12" s="91">
        <v>11.005000000000001</v>
      </c>
      <c r="M12" s="92" t="s">
        <v>1561</v>
      </c>
      <c r="N12" s="93" t="s">
        <v>1561</v>
      </c>
      <c r="O12" s="94">
        <v>1.843</v>
      </c>
      <c r="P12" s="89">
        <v>86.04</v>
      </c>
      <c r="Q12" s="90">
        <v>54.58</v>
      </c>
      <c r="R12" s="90">
        <v>170.07</v>
      </c>
      <c r="S12" s="91">
        <v>127.258</v>
      </c>
      <c r="T12" s="94">
        <v>94.811999999999998</v>
      </c>
      <c r="U12" s="94">
        <v>5</v>
      </c>
      <c r="V12" s="89">
        <v>13.23</v>
      </c>
      <c r="W12" s="90">
        <v>4.8600000000000003</v>
      </c>
      <c r="X12" s="90">
        <v>0.35</v>
      </c>
      <c r="Y12" s="90">
        <v>0.01</v>
      </c>
      <c r="Z12" s="91">
        <v>0</v>
      </c>
      <c r="AA12" s="89">
        <v>81.62</v>
      </c>
      <c r="AB12" s="91">
        <v>236.16</v>
      </c>
      <c r="AC12" s="89">
        <v>55.86</v>
      </c>
      <c r="AD12" s="90">
        <v>51.235999999999997</v>
      </c>
      <c r="AE12" s="90">
        <v>52.83</v>
      </c>
      <c r="AF12" s="91">
        <v>0</v>
      </c>
      <c r="AG12" s="89">
        <v>10.284409999999999</v>
      </c>
      <c r="AH12" s="90">
        <v>13.2</v>
      </c>
      <c r="AI12" s="90">
        <v>10.23884</v>
      </c>
      <c r="AJ12" s="90">
        <v>14.75</v>
      </c>
      <c r="AK12" s="91">
        <v>15.2</v>
      </c>
      <c r="AL12" s="89">
        <v>17.3</v>
      </c>
      <c r="AM12" s="91">
        <v>18.440000000000001</v>
      </c>
      <c r="AN12" s="89">
        <v>23.97906</v>
      </c>
      <c r="AO12" s="95" t="s">
        <v>1561</v>
      </c>
      <c r="AP12" s="90">
        <v>50.341000000000001</v>
      </c>
      <c r="AQ12" s="90">
        <v>5.6459999999999999</v>
      </c>
      <c r="AR12" s="95" t="s">
        <v>1561</v>
      </c>
      <c r="AS12" s="90">
        <v>4.6756799999999998</v>
      </c>
      <c r="AT12" s="90">
        <v>7.1303700000000001</v>
      </c>
      <c r="AU12" s="90">
        <v>17.190999999999999</v>
      </c>
      <c r="AV12" s="90">
        <v>5.3440000000000003</v>
      </c>
      <c r="AW12" s="91">
        <v>26.65</v>
      </c>
    </row>
    <row r="13" spans="1:49" x14ac:dyDescent="0.35">
      <c r="A13" s="96" t="s">
        <v>868</v>
      </c>
      <c r="B13" s="89">
        <v>2.1</v>
      </c>
      <c r="C13" s="90">
        <v>35</v>
      </c>
      <c r="D13" s="90">
        <v>34.9</v>
      </c>
      <c r="E13" s="90">
        <v>2</v>
      </c>
      <c r="F13" s="90">
        <v>40.799999999999997</v>
      </c>
      <c r="G13" s="91">
        <v>37</v>
      </c>
      <c r="H13" s="89">
        <v>13.4</v>
      </c>
      <c r="I13" s="91">
        <v>62</v>
      </c>
      <c r="J13" s="89">
        <v>11.92</v>
      </c>
      <c r="K13" s="90">
        <v>11.5</v>
      </c>
      <c r="L13" s="91">
        <v>11.005000000000001</v>
      </c>
      <c r="M13" s="92" t="s">
        <v>1561</v>
      </c>
      <c r="N13" s="93" t="s">
        <v>1561</v>
      </c>
      <c r="O13" s="94">
        <v>1.843</v>
      </c>
      <c r="P13" s="89">
        <v>86.04</v>
      </c>
      <c r="Q13" s="90">
        <v>54.58</v>
      </c>
      <c r="R13" s="90">
        <v>170.07</v>
      </c>
      <c r="S13" s="91">
        <v>127.258</v>
      </c>
      <c r="T13" s="94">
        <v>94.811999999999998</v>
      </c>
      <c r="U13" s="94">
        <v>5</v>
      </c>
      <c r="V13" s="89">
        <v>13.23</v>
      </c>
      <c r="W13" s="90">
        <v>4.8600000000000003</v>
      </c>
      <c r="X13" s="90">
        <v>0.35</v>
      </c>
      <c r="Y13" s="90">
        <v>0.01</v>
      </c>
      <c r="Z13" s="91">
        <v>0</v>
      </c>
      <c r="AA13" s="89">
        <v>81.62</v>
      </c>
      <c r="AB13" s="91">
        <v>236.16</v>
      </c>
      <c r="AC13" s="89">
        <v>55.86</v>
      </c>
      <c r="AD13" s="90">
        <v>51.235999999999997</v>
      </c>
      <c r="AE13" s="90">
        <v>52.83</v>
      </c>
      <c r="AF13" s="91">
        <v>0</v>
      </c>
      <c r="AG13" s="89">
        <v>10.284409999999999</v>
      </c>
      <c r="AH13" s="90">
        <v>13.2</v>
      </c>
      <c r="AI13" s="90">
        <v>10.23884</v>
      </c>
      <c r="AJ13" s="90">
        <v>14.75</v>
      </c>
      <c r="AK13" s="91">
        <v>15.2</v>
      </c>
      <c r="AL13" s="89">
        <v>17.3</v>
      </c>
      <c r="AM13" s="91">
        <v>18.440000000000001</v>
      </c>
      <c r="AN13" s="89">
        <v>23.97906</v>
      </c>
      <c r="AO13" s="95" t="s">
        <v>1561</v>
      </c>
      <c r="AP13" s="90">
        <v>50.341000000000001</v>
      </c>
      <c r="AQ13" s="90">
        <v>5.6459999999999999</v>
      </c>
      <c r="AR13" s="95" t="s">
        <v>1561</v>
      </c>
      <c r="AS13" s="90">
        <v>4.6756799999999998</v>
      </c>
      <c r="AT13" s="90">
        <v>7.1303700000000001</v>
      </c>
      <c r="AU13" s="90">
        <v>17.190999999999999</v>
      </c>
      <c r="AV13" s="90">
        <v>5.3440000000000003</v>
      </c>
      <c r="AW13" s="91">
        <v>26.65</v>
      </c>
    </row>
    <row r="14" spans="1:49" x14ac:dyDescent="0.35">
      <c r="A14" s="96" t="s">
        <v>869</v>
      </c>
      <c r="B14" s="89">
        <v>2.1</v>
      </c>
      <c r="C14" s="90">
        <v>35</v>
      </c>
      <c r="D14" s="90">
        <v>34.9</v>
      </c>
      <c r="E14" s="90">
        <v>2</v>
      </c>
      <c r="F14" s="90">
        <v>40.700000000000003</v>
      </c>
      <c r="G14" s="91">
        <v>37</v>
      </c>
      <c r="H14" s="89">
        <v>13.4</v>
      </c>
      <c r="I14" s="91">
        <v>62</v>
      </c>
      <c r="J14" s="89">
        <v>11.95</v>
      </c>
      <c r="K14" s="90">
        <v>11.61</v>
      </c>
      <c r="L14" s="91">
        <v>8.3390000000000004</v>
      </c>
      <c r="M14" s="92" t="s">
        <v>1561</v>
      </c>
      <c r="N14" s="93" t="s">
        <v>1561</v>
      </c>
      <c r="O14" s="94">
        <v>1.843</v>
      </c>
      <c r="P14" s="89">
        <v>84.29</v>
      </c>
      <c r="Q14" s="90">
        <v>46.53</v>
      </c>
      <c r="R14" s="90">
        <v>171.32</v>
      </c>
      <c r="S14" s="91">
        <v>127.258</v>
      </c>
      <c r="T14" s="94">
        <v>90.57</v>
      </c>
      <c r="U14" s="94">
        <v>5</v>
      </c>
      <c r="V14" s="89">
        <v>13.82</v>
      </c>
      <c r="W14" s="90">
        <v>5.04</v>
      </c>
      <c r="X14" s="90">
        <v>0.34</v>
      </c>
      <c r="Y14" s="90">
        <v>0.01</v>
      </c>
      <c r="Z14" s="91">
        <v>0</v>
      </c>
      <c r="AA14" s="89">
        <v>43.4</v>
      </c>
      <c r="AB14" s="91">
        <v>216.95</v>
      </c>
      <c r="AC14" s="89">
        <v>55.71</v>
      </c>
      <c r="AD14" s="90">
        <v>51.09</v>
      </c>
      <c r="AE14" s="90">
        <v>52.52</v>
      </c>
      <c r="AF14" s="91">
        <v>0.5</v>
      </c>
      <c r="AG14" s="89">
        <v>10.284409999999999</v>
      </c>
      <c r="AH14" s="90">
        <v>13</v>
      </c>
      <c r="AI14" s="90">
        <v>10.193049999999999</v>
      </c>
      <c r="AJ14" s="90">
        <v>14.75</v>
      </c>
      <c r="AK14" s="91">
        <v>15.2</v>
      </c>
      <c r="AL14" s="89">
        <v>17.28</v>
      </c>
      <c r="AM14" s="91">
        <v>18.420000000000002</v>
      </c>
      <c r="AN14" s="89">
        <v>23.97906</v>
      </c>
      <c r="AO14" s="95" t="s">
        <v>1561</v>
      </c>
      <c r="AP14" s="95" t="s">
        <v>1561</v>
      </c>
      <c r="AQ14" s="90">
        <v>5.7089999999999996</v>
      </c>
      <c r="AR14" s="95" t="s">
        <v>1561</v>
      </c>
      <c r="AS14" s="90">
        <v>4.6895800000000003</v>
      </c>
      <c r="AT14" s="90">
        <v>7.1303700000000001</v>
      </c>
      <c r="AU14" s="90">
        <v>17.190999999999999</v>
      </c>
      <c r="AV14" s="90">
        <v>5.4109999999999996</v>
      </c>
      <c r="AW14" s="91">
        <v>26.65</v>
      </c>
    </row>
    <row r="15" spans="1:49" x14ac:dyDescent="0.35">
      <c r="A15" s="96" t="s">
        <v>870</v>
      </c>
      <c r="B15" s="89">
        <v>2.1</v>
      </c>
      <c r="C15" s="90">
        <v>35</v>
      </c>
      <c r="D15" s="90">
        <v>34.9</v>
      </c>
      <c r="E15" s="90">
        <v>2</v>
      </c>
      <c r="F15" s="90">
        <v>40.700000000000003</v>
      </c>
      <c r="G15" s="91">
        <v>37</v>
      </c>
      <c r="H15" s="89">
        <v>13.4</v>
      </c>
      <c r="I15" s="91">
        <v>62</v>
      </c>
      <c r="J15" s="89">
        <v>11.95</v>
      </c>
      <c r="K15" s="90">
        <v>11.61</v>
      </c>
      <c r="L15" s="91">
        <v>8.3390000000000004</v>
      </c>
      <c r="M15" s="92" t="s">
        <v>1561</v>
      </c>
      <c r="N15" s="93" t="s">
        <v>1561</v>
      </c>
      <c r="O15" s="94">
        <v>1.843</v>
      </c>
      <c r="P15" s="89">
        <v>84.29</v>
      </c>
      <c r="Q15" s="90">
        <v>46.53</v>
      </c>
      <c r="R15" s="90">
        <v>171.32</v>
      </c>
      <c r="S15" s="91">
        <v>127.258</v>
      </c>
      <c r="T15" s="94">
        <v>90.57</v>
      </c>
      <c r="U15" s="94">
        <v>5</v>
      </c>
      <c r="V15" s="89">
        <v>13.82</v>
      </c>
      <c r="W15" s="90">
        <v>5.04</v>
      </c>
      <c r="X15" s="90">
        <v>0.34</v>
      </c>
      <c r="Y15" s="90">
        <v>0.01</v>
      </c>
      <c r="Z15" s="91">
        <v>0</v>
      </c>
      <c r="AA15" s="89">
        <v>43.4</v>
      </c>
      <c r="AB15" s="91">
        <v>216.95</v>
      </c>
      <c r="AC15" s="89">
        <v>55.71</v>
      </c>
      <c r="AD15" s="90">
        <v>51.09</v>
      </c>
      <c r="AE15" s="90">
        <v>52.52</v>
      </c>
      <c r="AF15" s="91">
        <v>0.5</v>
      </c>
      <c r="AG15" s="89">
        <v>10.284409999999999</v>
      </c>
      <c r="AH15" s="90">
        <v>13</v>
      </c>
      <c r="AI15" s="90">
        <v>10.193049999999999</v>
      </c>
      <c r="AJ15" s="90">
        <v>14.75</v>
      </c>
      <c r="AK15" s="91">
        <v>15.2</v>
      </c>
      <c r="AL15" s="89">
        <v>17.28</v>
      </c>
      <c r="AM15" s="91">
        <v>18.420000000000002</v>
      </c>
      <c r="AN15" s="89">
        <v>23.97906</v>
      </c>
      <c r="AO15" s="95" t="s">
        <v>1561</v>
      </c>
      <c r="AP15" s="95" t="s">
        <v>1561</v>
      </c>
      <c r="AQ15" s="90">
        <v>5.7089999999999996</v>
      </c>
      <c r="AR15" s="95" t="s">
        <v>1561</v>
      </c>
      <c r="AS15" s="90">
        <v>4.6895800000000003</v>
      </c>
      <c r="AT15" s="90">
        <v>7.1303700000000001</v>
      </c>
      <c r="AU15" s="90">
        <v>17.190999999999999</v>
      </c>
      <c r="AV15" s="90">
        <v>5.4109999999999996</v>
      </c>
      <c r="AW15" s="91">
        <v>26.65</v>
      </c>
    </row>
    <row r="16" spans="1:49" x14ac:dyDescent="0.35">
      <c r="A16" s="96" t="s">
        <v>871</v>
      </c>
      <c r="B16" s="89">
        <v>2.1</v>
      </c>
      <c r="C16" s="90">
        <v>35</v>
      </c>
      <c r="D16" s="90">
        <v>34.9</v>
      </c>
      <c r="E16" s="90">
        <v>2</v>
      </c>
      <c r="F16" s="90">
        <v>40.799999999999997</v>
      </c>
      <c r="G16" s="91">
        <v>37</v>
      </c>
      <c r="H16" s="89">
        <v>13.4</v>
      </c>
      <c r="I16" s="91">
        <v>62</v>
      </c>
      <c r="J16" s="89">
        <v>10.5</v>
      </c>
      <c r="K16" s="90">
        <v>11.49</v>
      </c>
      <c r="L16" s="91">
        <v>8.4009999999999998</v>
      </c>
      <c r="M16" s="92" t="s">
        <v>1561</v>
      </c>
      <c r="N16" s="93" t="s">
        <v>1561</v>
      </c>
      <c r="O16" s="94">
        <v>1.843</v>
      </c>
      <c r="P16" s="89">
        <v>80.02</v>
      </c>
      <c r="Q16" s="90">
        <v>47.71</v>
      </c>
      <c r="R16" s="90">
        <v>171.32</v>
      </c>
      <c r="S16" s="91">
        <v>127.258</v>
      </c>
      <c r="T16" s="94">
        <v>95.302999999999997</v>
      </c>
      <c r="U16" s="94">
        <v>4.8</v>
      </c>
      <c r="V16" s="89">
        <v>13.23</v>
      </c>
      <c r="W16" s="90">
        <v>4.4000000000000004</v>
      </c>
      <c r="X16" s="90">
        <v>0.34</v>
      </c>
      <c r="Y16" s="90">
        <v>0.01</v>
      </c>
      <c r="Z16" s="91">
        <v>0</v>
      </c>
      <c r="AA16" s="89">
        <v>12.49</v>
      </c>
      <c r="AB16" s="91">
        <v>186.02</v>
      </c>
      <c r="AC16" s="89">
        <v>55.5</v>
      </c>
      <c r="AD16" s="90">
        <v>51.29</v>
      </c>
      <c r="AE16" s="90">
        <v>59.83</v>
      </c>
      <c r="AF16" s="91">
        <v>0</v>
      </c>
      <c r="AG16" s="89">
        <v>10.284409999999999</v>
      </c>
      <c r="AH16" s="90">
        <v>12.8</v>
      </c>
      <c r="AI16" s="90">
        <v>10.142480000000001</v>
      </c>
      <c r="AJ16" s="90">
        <v>14.75</v>
      </c>
      <c r="AK16" s="91">
        <v>15.2</v>
      </c>
      <c r="AL16" s="89">
        <v>16.88</v>
      </c>
      <c r="AM16" s="91">
        <v>18.02</v>
      </c>
      <c r="AN16" s="89">
        <v>23.97906</v>
      </c>
      <c r="AO16" s="95" t="s">
        <v>1561</v>
      </c>
      <c r="AP16" s="95" t="s">
        <v>1561</v>
      </c>
      <c r="AQ16" s="90">
        <v>5.7229999999999999</v>
      </c>
      <c r="AR16" s="95" t="s">
        <v>1561</v>
      </c>
      <c r="AS16" s="90">
        <v>4.6777600000000001</v>
      </c>
      <c r="AT16" s="90">
        <v>7.1303700000000001</v>
      </c>
      <c r="AU16" s="90">
        <v>17.190999999999999</v>
      </c>
      <c r="AV16" s="90">
        <v>5.3540000000000001</v>
      </c>
      <c r="AW16" s="91">
        <v>26.643999999999998</v>
      </c>
    </row>
    <row r="17" spans="1:49" x14ac:dyDescent="0.35">
      <c r="A17" s="96" t="s">
        <v>872</v>
      </c>
      <c r="B17" s="89">
        <v>2.1</v>
      </c>
      <c r="C17" s="90">
        <v>35</v>
      </c>
      <c r="D17" s="90">
        <v>34.9</v>
      </c>
      <c r="E17" s="90">
        <v>2</v>
      </c>
      <c r="F17" s="90">
        <v>40.799999999999997</v>
      </c>
      <c r="G17" s="91">
        <v>37</v>
      </c>
      <c r="H17" s="89">
        <v>13.4</v>
      </c>
      <c r="I17" s="91">
        <v>62</v>
      </c>
      <c r="J17" s="89">
        <v>10.5</v>
      </c>
      <c r="K17" s="90">
        <v>11.49</v>
      </c>
      <c r="L17" s="91">
        <v>8.4009999999999998</v>
      </c>
      <c r="M17" s="92" t="s">
        <v>1561</v>
      </c>
      <c r="N17" s="93" t="s">
        <v>1561</v>
      </c>
      <c r="O17" s="94">
        <v>1.843</v>
      </c>
      <c r="P17" s="89">
        <v>80.02</v>
      </c>
      <c r="Q17" s="90">
        <v>47.71</v>
      </c>
      <c r="R17" s="90">
        <v>171.32</v>
      </c>
      <c r="S17" s="91">
        <v>127.258</v>
      </c>
      <c r="T17" s="94">
        <v>95.302999999999997</v>
      </c>
      <c r="U17" s="94">
        <v>4.8</v>
      </c>
      <c r="V17" s="89">
        <v>13.23</v>
      </c>
      <c r="W17" s="90">
        <v>4.4000000000000004</v>
      </c>
      <c r="X17" s="90">
        <v>0.34</v>
      </c>
      <c r="Y17" s="90">
        <v>0.01</v>
      </c>
      <c r="Z17" s="91">
        <v>0</v>
      </c>
      <c r="AA17" s="89">
        <v>12.49</v>
      </c>
      <c r="AB17" s="91">
        <v>186.02</v>
      </c>
      <c r="AC17" s="89">
        <v>55.5</v>
      </c>
      <c r="AD17" s="90">
        <v>51.29</v>
      </c>
      <c r="AE17" s="90">
        <v>59.83</v>
      </c>
      <c r="AF17" s="91">
        <v>0</v>
      </c>
      <c r="AG17" s="89">
        <v>10.284409999999999</v>
      </c>
      <c r="AH17" s="90">
        <v>12.8</v>
      </c>
      <c r="AI17" s="90">
        <v>10.142480000000001</v>
      </c>
      <c r="AJ17" s="90">
        <v>14.75</v>
      </c>
      <c r="AK17" s="91">
        <v>15.2</v>
      </c>
      <c r="AL17" s="89">
        <v>16.88</v>
      </c>
      <c r="AM17" s="91">
        <v>18.02</v>
      </c>
      <c r="AN17" s="89">
        <v>23.97906</v>
      </c>
      <c r="AO17" s="95" t="s">
        <v>1561</v>
      </c>
      <c r="AP17" s="95" t="s">
        <v>1561</v>
      </c>
      <c r="AQ17" s="90">
        <v>5.7229999999999999</v>
      </c>
      <c r="AR17" s="95" t="s">
        <v>1561</v>
      </c>
      <c r="AS17" s="90">
        <v>4.6777600000000001</v>
      </c>
      <c r="AT17" s="90">
        <v>7.1303700000000001</v>
      </c>
      <c r="AU17" s="90">
        <v>17.190999999999999</v>
      </c>
      <c r="AV17" s="90">
        <v>5.3540000000000001</v>
      </c>
      <c r="AW17" s="91">
        <v>26.643999999999998</v>
      </c>
    </row>
    <row r="18" spans="1:49" x14ac:dyDescent="0.35">
      <c r="A18" s="96" t="s">
        <v>873</v>
      </c>
      <c r="B18" s="89">
        <v>2.1</v>
      </c>
      <c r="C18" s="90">
        <v>35</v>
      </c>
      <c r="D18" s="90">
        <v>34.9</v>
      </c>
      <c r="E18" s="90">
        <v>2</v>
      </c>
      <c r="F18" s="90">
        <v>39.700000000000003</v>
      </c>
      <c r="G18" s="91">
        <v>37</v>
      </c>
      <c r="H18" s="89">
        <v>13.4</v>
      </c>
      <c r="I18" s="91">
        <v>62</v>
      </c>
      <c r="J18" s="89">
        <v>10.45</v>
      </c>
      <c r="K18" s="90">
        <v>11.44</v>
      </c>
      <c r="L18" s="91">
        <v>8.5730000000000004</v>
      </c>
      <c r="M18" s="92" t="s">
        <v>1561</v>
      </c>
      <c r="N18" s="93" t="s">
        <v>1561</v>
      </c>
      <c r="O18" s="94">
        <v>1.843</v>
      </c>
      <c r="P18" s="89">
        <v>69.53</v>
      </c>
      <c r="Q18" s="90">
        <v>52.65</v>
      </c>
      <c r="R18" s="90">
        <v>171.32</v>
      </c>
      <c r="S18" s="91">
        <v>127.258</v>
      </c>
      <c r="T18" s="94">
        <v>88.123000000000005</v>
      </c>
      <c r="U18" s="94">
        <v>4.8</v>
      </c>
      <c r="V18" s="89">
        <v>13.23</v>
      </c>
      <c r="W18" s="90">
        <v>4.9400000000000004</v>
      </c>
      <c r="X18" s="90">
        <v>0.34</v>
      </c>
      <c r="Y18" s="90">
        <v>0.01</v>
      </c>
      <c r="Z18" s="91">
        <v>0</v>
      </c>
      <c r="AA18" s="89">
        <v>8.1999999999999993</v>
      </c>
      <c r="AB18" s="91">
        <v>182.39</v>
      </c>
      <c r="AC18" s="89">
        <v>55.84</v>
      </c>
      <c r="AD18" s="90">
        <v>51.677</v>
      </c>
      <c r="AE18" s="90">
        <v>56.92</v>
      </c>
      <c r="AF18" s="91">
        <v>0</v>
      </c>
      <c r="AG18" s="89">
        <v>10.284409999999999</v>
      </c>
      <c r="AH18" s="90">
        <v>12.6</v>
      </c>
      <c r="AI18" s="90">
        <v>10.07569</v>
      </c>
      <c r="AJ18" s="90">
        <v>14.75</v>
      </c>
      <c r="AK18" s="91">
        <v>15.2</v>
      </c>
      <c r="AL18" s="89">
        <v>16.84</v>
      </c>
      <c r="AM18" s="91">
        <v>17.98</v>
      </c>
      <c r="AN18" s="89">
        <v>23.97906</v>
      </c>
      <c r="AO18" s="95" t="s">
        <v>1561</v>
      </c>
      <c r="AP18" s="95" t="s">
        <v>1561</v>
      </c>
      <c r="AQ18" s="90">
        <v>5.6520000000000001</v>
      </c>
      <c r="AR18" s="95" t="s">
        <v>1561</v>
      </c>
      <c r="AS18" s="90">
        <v>4.6756799999999998</v>
      </c>
      <c r="AT18" s="90">
        <v>7.1303700000000001</v>
      </c>
      <c r="AU18" s="90">
        <v>17.190999999999999</v>
      </c>
      <c r="AV18" s="90">
        <v>5.3440000000000003</v>
      </c>
      <c r="AW18" s="91">
        <v>26.641999999999999</v>
      </c>
    </row>
    <row r="19" spans="1:49" x14ac:dyDescent="0.35">
      <c r="A19" s="96" t="s">
        <v>874</v>
      </c>
      <c r="B19" s="89">
        <v>2.1</v>
      </c>
      <c r="C19" s="90">
        <v>35</v>
      </c>
      <c r="D19" s="90">
        <v>34.9</v>
      </c>
      <c r="E19" s="90">
        <v>2</v>
      </c>
      <c r="F19" s="90">
        <v>39.700000000000003</v>
      </c>
      <c r="G19" s="91">
        <v>37</v>
      </c>
      <c r="H19" s="89">
        <v>13.4</v>
      </c>
      <c r="I19" s="91">
        <v>62</v>
      </c>
      <c r="J19" s="89">
        <v>10.45</v>
      </c>
      <c r="K19" s="90">
        <v>11.44</v>
      </c>
      <c r="L19" s="91">
        <v>8.5730000000000004</v>
      </c>
      <c r="M19" s="92" t="s">
        <v>1561</v>
      </c>
      <c r="N19" s="93" t="s">
        <v>1561</v>
      </c>
      <c r="O19" s="94">
        <v>1.843</v>
      </c>
      <c r="P19" s="89">
        <v>69.53</v>
      </c>
      <c r="Q19" s="90">
        <v>52.65</v>
      </c>
      <c r="R19" s="90">
        <v>171.32</v>
      </c>
      <c r="S19" s="91">
        <v>127.258</v>
      </c>
      <c r="T19" s="94">
        <v>88.123000000000005</v>
      </c>
      <c r="U19" s="94">
        <v>4.8</v>
      </c>
      <c r="V19" s="89">
        <v>13.23</v>
      </c>
      <c r="W19" s="90">
        <v>4.9400000000000004</v>
      </c>
      <c r="X19" s="90">
        <v>0.34</v>
      </c>
      <c r="Y19" s="90">
        <v>0.01</v>
      </c>
      <c r="Z19" s="91">
        <v>0</v>
      </c>
      <c r="AA19" s="89">
        <v>8.1999999999999993</v>
      </c>
      <c r="AB19" s="91">
        <v>182.39</v>
      </c>
      <c r="AC19" s="89">
        <v>55.84</v>
      </c>
      <c r="AD19" s="90">
        <v>51.677</v>
      </c>
      <c r="AE19" s="90">
        <v>56.92</v>
      </c>
      <c r="AF19" s="91">
        <v>0</v>
      </c>
      <c r="AG19" s="89">
        <v>10.284409999999999</v>
      </c>
      <c r="AH19" s="90">
        <v>12.6</v>
      </c>
      <c r="AI19" s="90">
        <v>10.07569</v>
      </c>
      <c r="AJ19" s="90">
        <v>14.75</v>
      </c>
      <c r="AK19" s="91">
        <v>15.2</v>
      </c>
      <c r="AL19" s="89">
        <v>16.84</v>
      </c>
      <c r="AM19" s="91">
        <v>17.98</v>
      </c>
      <c r="AN19" s="89">
        <v>23.97906</v>
      </c>
      <c r="AO19" s="95" t="s">
        <v>1561</v>
      </c>
      <c r="AP19" s="95" t="s">
        <v>1561</v>
      </c>
      <c r="AQ19" s="90">
        <v>5.6520000000000001</v>
      </c>
      <c r="AR19" s="95" t="s">
        <v>1561</v>
      </c>
      <c r="AS19" s="90">
        <v>4.6756799999999998</v>
      </c>
      <c r="AT19" s="90">
        <v>7.1303700000000001</v>
      </c>
      <c r="AU19" s="90">
        <v>17.190999999999999</v>
      </c>
      <c r="AV19" s="90">
        <v>5.3440000000000003</v>
      </c>
      <c r="AW19" s="91">
        <v>26.641999999999999</v>
      </c>
    </row>
    <row r="20" spans="1:49" x14ac:dyDescent="0.35">
      <c r="A20" s="96" t="s">
        <v>875</v>
      </c>
      <c r="B20" s="89">
        <v>2.1</v>
      </c>
      <c r="C20" s="90">
        <v>35</v>
      </c>
      <c r="D20" s="90">
        <v>34.9</v>
      </c>
      <c r="E20" s="90">
        <v>2</v>
      </c>
      <c r="F20" s="90">
        <v>28.9</v>
      </c>
      <c r="G20" s="91">
        <v>37</v>
      </c>
      <c r="H20" s="89">
        <v>13.4</v>
      </c>
      <c r="I20" s="91">
        <v>62</v>
      </c>
      <c r="J20" s="89">
        <v>10.47</v>
      </c>
      <c r="K20" s="90">
        <v>11.54</v>
      </c>
      <c r="L20" s="91">
        <v>8.5210000000000008</v>
      </c>
      <c r="M20" s="92" t="s">
        <v>1561</v>
      </c>
      <c r="N20" s="93" t="s">
        <v>1561</v>
      </c>
      <c r="O20" s="94">
        <v>1.843</v>
      </c>
      <c r="P20" s="89">
        <v>61.35</v>
      </c>
      <c r="Q20" s="90">
        <v>53.29</v>
      </c>
      <c r="R20" s="90">
        <v>171.32</v>
      </c>
      <c r="S20" s="91">
        <v>127.258</v>
      </c>
      <c r="T20" s="94">
        <v>94.564999999999998</v>
      </c>
      <c r="U20" s="94">
        <v>4.8</v>
      </c>
      <c r="V20" s="89">
        <v>13.23</v>
      </c>
      <c r="W20" s="90">
        <v>5</v>
      </c>
      <c r="X20" s="90">
        <v>0.34</v>
      </c>
      <c r="Y20" s="90">
        <v>0.01</v>
      </c>
      <c r="Z20" s="91">
        <v>0</v>
      </c>
      <c r="AA20" s="89">
        <v>14.35</v>
      </c>
      <c r="AB20" s="91">
        <v>188.26</v>
      </c>
      <c r="AC20" s="89">
        <v>57.04</v>
      </c>
      <c r="AD20" s="90">
        <v>51.786999999999999</v>
      </c>
      <c r="AE20" s="90">
        <v>55.37</v>
      </c>
      <c r="AF20" s="91">
        <v>0</v>
      </c>
      <c r="AG20" s="89">
        <v>10.284409999999999</v>
      </c>
      <c r="AH20" s="90">
        <v>12.6</v>
      </c>
      <c r="AI20" s="90">
        <v>9.9283999999999999</v>
      </c>
      <c r="AJ20" s="90">
        <v>14.75</v>
      </c>
      <c r="AK20" s="91">
        <v>15.2</v>
      </c>
      <c r="AL20" s="89">
        <v>15.94</v>
      </c>
      <c r="AM20" s="91">
        <v>17.079999999999998</v>
      </c>
      <c r="AN20" s="89">
        <v>23.97906</v>
      </c>
      <c r="AO20" s="95" t="s">
        <v>1561</v>
      </c>
      <c r="AP20" s="95" t="s">
        <v>1561</v>
      </c>
      <c r="AQ20" s="90">
        <v>5.593</v>
      </c>
      <c r="AR20" s="95" t="s">
        <v>1561</v>
      </c>
      <c r="AS20" s="90">
        <v>4.6895800000000003</v>
      </c>
      <c r="AT20" s="90">
        <v>7.1303700000000001</v>
      </c>
      <c r="AU20" s="90">
        <v>17.190999999999999</v>
      </c>
      <c r="AV20" s="90">
        <v>5.4109999999999996</v>
      </c>
      <c r="AW20" s="91">
        <v>26.641999999999999</v>
      </c>
    </row>
    <row r="21" spans="1:49" x14ac:dyDescent="0.35">
      <c r="A21" s="96" t="s">
        <v>876</v>
      </c>
      <c r="B21" s="89">
        <v>2.1</v>
      </c>
      <c r="C21" s="90">
        <v>35</v>
      </c>
      <c r="D21" s="90">
        <v>34.9</v>
      </c>
      <c r="E21" s="90">
        <v>2</v>
      </c>
      <c r="F21" s="90">
        <v>28.9</v>
      </c>
      <c r="G21" s="91">
        <v>37</v>
      </c>
      <c r="H21" s="89">
        <v>13.4</v>
      </c>
      <c r="I21" s="91">
        <v>62</v>
      </c>
      <c r="J21" s="89">
        <v>10.47</v>
      </c>
      <c r="K21" s="90">
        <v>11.54</v>
      </c>
      <c r="L21" s="91">
        <v>8.5210000000000008</v>
      </c>
      <c r="M21" s="92" t="s">
        <v>1561</v>
      </c>
      <c r="N21" s="93" t="s">
        <v>1561</v>
      </c>
      <c r="O21" s="94">
        <v>1.843</v>
      </c>
      <c r="P21" s="89">
        <v>61.35</v>
      </c>
      <c r="Q21" s="90">
        <v>53.29</v>
      </c>
      <c r="R21" s="90">
        <v>171.32</v>
      </c>
      <c r="S21" s="91">
        <v>127.258</v>
      </c>
      <c r="T21" s="94">
        <v>94.564999999999998</v>
      </c>
      <c r="U21" s="94">
        <v>4.8</v>
      </c>
      <c r="V21" s="89">
        <v>13.23</v>
      </c>
      <c r="W21" s="90">
        <v>5</v>
      </c>
      <c r="X21" s="90">
        <v>0.34</v>
      </c>
      <c r="Y21" s="90">
        <v>0.01</v>
      </c>
      <c r="Z21" s="91">
        <v>0</v>
      </c>
      <c r="AA21" s="89">
        <v>14.35</v>
      </c>
      <c r="AB21" s="91">
        <v>188.26</v>
      </c>
      <c r="AC21" s="89">
        <v>57.04</v>
      </c>
      <c r="AD21" s="90">
        <v>51.786999999999999</v>
      </c>
      <c r="AE21" s="90">
        <v>55.37</v>
      </c>
      <c r="AF21" s="91">
        <v>0</v>
      </c>
      <c r="AG21" s="89">
        <v>10.284409999999999</v>
      </c>
      <c r="AH21" s="90">
        <v>12.6</v>
      </c>
      <c r="AI21" s="90">
        <v>9.9283999999999999</v>
      </c>
      <c r="AJ21" s="90">
        <v>14.75</v>
      </c>
      <c r="AK21" s="91">
        <v>15.2</v>
      </c>
      <c r="AL21" s="89">
        <v>15.94</v>
      </c>
      <c r="AM21" s="91">
        <v>17.079999999999998</v>
      </c>
      <c r="AN21" s="89">
        <v>23.97906</v>
      </c>
      <c r="AO21" s="95" t="s">
        <v>1561</v>
      </c>
      <c r="AP21" s="95" t="s">
        <v>1561</v>
      </c>
      <c r="AQ21" s="90">
        <v>5.593</v>
      </c>
      <c r="AR21" s="95" t="s">
        <v>1561</v>
      </c>
      <c r="AS21" s="90">
        <v>4.6895800000000003</v>
      </c>
      <c r="AT21" s="90">
        <v>7.1303700000000001</v>
      </c>
      <c r="AU21" s="90">
        <v>17.190999999999999</v>
      </c>
      <c r="AV21" s="90">
        <v>5.4109999999999996</v>
      </c>
      <c r="AW21" s="91">
        <v>26.641999999999999</v>
      </c>
    </row>
    <row r="22" spans="1:49" x14ac:dyDescent="0.35">
      <c r="A22" s="96" t="s">
        <v>877</v>
      </c>
      <c r="B22" s="89">
        <v>2.1</v>
      </c>
      <c r="C22" s="90">
        <v>35</v>
      </c>
      <c r="D22" s="90">
        <v>34.9</v>
      </c>
      <c r="E22" s="90">
        <v>2</v>
      </c>
      <c r="F22" s="90">
        <v>35.799999999999997</v>
      </c>
      <c r="G22" s="91">
        <v>37</v>
      </c>
      <c r="H22" s="89">
        <v>14.7</v>
      </c>
      <c r="I22" s="91">
        <v>60</v>
      </c>
      <c r="J22" s="89">
        <v>10.47</v>
      </c>
      <c r="K22" s="90">
        <v>11.43</v>
      </c>
      <c r="L22" s="91">
        <v>8.5190000000000001</v>
      </c>
      <c r="M22" s="92" t="s">
        <v>1561</v>
      </c>
      <c r="N22" s="93" t="s">
        <v>1561</v>
      </c>
      <c r="O22" s="94">
        <v>1.843</v>
      </c>
      <c r="P22" s="89">
        <v>65.739999999999995</v>
      </c>
      <c r="Q22" s="90">
        <v>57.23</v>
      </c>
      <c r="R22" s="90">
        <v>171.32</v>
      </c>
      <c r="S22" s="91">
        <v>127.258</v>
      </c>
      <c r="T22" s="94">
        <v>88.747</v>
      </c>
      <c r="U22" s="94">
        <v>4.8</v>
      </c>
      <c r="V22" s="89">
        <v>13.82</v>
      </c>
      <c r="W22" s="90">
        <v>4.58</v>
      </c>
      <c r="X22" s="90">
        <v>0.33</v>
      </c>
      <c r="Y22" s="90">
        <v>0.01</v>
      </c>
      <c r="Z22" s="91">
        <v>0</v>
      </c>
      <c r="AA22" s="89">
        <v>13.19</v>
      </c>
      <c r="AB22" s="91">
        <v>187.78</v>
      </c>
      <c r="AC22" s="89">
        <v>58.01</v>
      </c>
      <c r="AD22" s="90">
        <v>51.7</v>
      </c>
      <c r="AE22" s="90">
        <v>49.77</v>
      </c>
      <c r="AF22" s="91">
        <v>0</v>
      </c>
      <c r="AG22" s="89">
        <v>10.284409999999999</v>
      </c>
      <c r="AH22" s="90">
        <v>12.5</v>
      </c>
      <c r="AI22" s="90">
        <v>10.07235</v>
      </c>
      <c r="AJ22" s="90">
        <v>14.75</v>
      </c>
      <c r="AK22" s="91">
        <v>15.2</v>
      </c>
      <c r="AL22" s="89">
        <v>16.059999999999999</v>
      </c>
      <c r="AM22" s="91">
        <v>17.2</v>
      </c>
      <c r="AN22" s="89">
        <v>23.97906</v>
      </c>
      <c r="AO22" s="95" t="s">
        <v>1561</v>
      </c>
      <c r="AP22" s="95" t="s">
        <v>1561</v>
      </c>
      <c r="AQ22" s="90">
        <v>5.5720000000000001</v>
      </c>
      <c r="AR22" s="95" t="s">
        <v>1561</v>
      </c>
      <c r="AS22" s="90">
        <v>4.6939399999999996</v>
      </c>
      <c r="AT22" s="90">
        <v>7.1303700000000001</v>
      </c>
      <c r="AU22" s="90">
        <v>17.190999999999999</v>
      </c>
      <c r="AV22" s="90">
        <v>5.4320000000000004</v>
      </c>
      <c r="AW22" s="91">
        <v>26.405999999999999</v>
      </c>
    </row>
    <row r="23" spans="1:49" x14ac:dyDescent="0.35">
      <c r="A23" s="96" t="s">
        <v>878</v>
      </c>
      <c r="B23" s="89">
        <v>2.1</v>
      </c>
      <c r="C23" s="90">
        <v>35</v>
      </c>
      <c r="D23" s="90">
        <v>34.9</v>
      </c>
      <c r="E23" s="90">
        <v>2</v>
      </c>
      <c r="F23" s="90">
        <v>35.799999999999997</v>
      </c>
      <c r="G23" s="91">
        <v>37</v>
      </c>
      <c r="H23" s="89">
        <v>14.7</v>
      </c>
      <c r="I23" s="91">
        <v>60</v>
      </c>
      <c r="J23" s="89">
        <v>10.47</v>
      </c>
      <c r="K23" s="90">
        <v>11.43</v>
      </c>
      <c r="L23" s="91">
        <v>8.5190000000000001</v>
      </c>
      <c r="M23" s="92" t="s">
        <v>1561</v>
      </c>
      <c r="N23" s="93" t="s">
        <v>1561</v>
      </c>
      <c r="O23" s="94">
        <v>1.843</v>
      </c>
      <c r="P23" s="89">
        <v>65.739999999999995</v>
      </c>
      <c r="Q23" s="90">
        <v>57.23</v>
      </c>
      <c r="R23" s="90">
        <v>171.32</v>
      </c>
      <c r="S23" s="91">
        <v>127.258</v>
      </c>
      <c r="T23" s="94">
        <v>88.747</v>
      </c>
      <c r="U23" s="94">
        <v>4.8</v>
      </c>
      <c r="V23" s="89">
        <v>13.82</v>
      </c>
      <c r="W23" s="90">
        <v>4.58</v>
      </c>
      <c r="X23" s="90">
        <v>0.33</v>
      </c>
      <c r="Y23" s="90">
        <v>0.01</v>
      </c>
      <c r="Z23" s="91">
        <v>0</v>
      </c>
      <c r="AA23" s="89">
        <v>13.19</v>
      </c>
      <c r="AB23" s="91">
        <v>187.78</v>
      </c>
      <c r="AC23" s="89">
        <v>58.01</v>
      </c>
      <c r="AD23" s="90">
        <v>51.7</v>
      </c>
      <c r="AE23" s="90">
        <v>49.77</v>
      </c>
      <c r="AF23" s="91">
        <v>0</v>
      </c>
      <c r="AG23" s="89">
        <v>10.284409999999999</v>
      </c>
      <c r="AH23" s="90">
        <v>12.5</v>
      </c>
      <c r="AI23" s="90">
        <v>10.07235</v>
      </c>
      <c r="AJ23" s="90">
        <v>14.75</v>
      </c>
      <c r="AK23" s="91">
        <v>15.2</v>
      </c>
      <c r="AL23" s="89">
        <v>16.059999999999999</v>
      </c>
      <c r="AM23" s="91">
        <v>17.2</v>
      </c>
      <c r="AN23" s="89">
        <v>23.97906</v>
      </c>
      <c r="AO23" s="95" t="s">
        <v>1561</v>
      </c>
      <c r="AP23" s="95" t="s">
        <v>1561</v>
      </c>
      <c r="AQ23" s="90">
        <v>5.5720000000000001</v>
      </c>
      <c r="AR23" s="95" t="s">
        <v>1561</v>
      </c>
      <c r="AS23" s="90">
        <v>4.6939399999999996</v>
      </c>
      <c r="AT23" s="90">
        <v>7.1303700000000001</v>
      </c>
      <c r="AU23" s="90">
        <v>17.190999999999999</v>
      </c>
      <c r="AV23" s="90">
        <v>5.4320000000000004</v>
      </c>
      <c r="AW23" s="91">
        <v>26.405999999999999</v>
      </c>
    </row>
    <row r="24" spans="1:49" x14ac:dyDescent="0.35">
      <c r="A24" s="96" t="s">
        <v>879</v>
      </c>
      <c r="B24" s="89">
        <v>2.1</v>
      </c>
      <c r="C24" s="90">
        <v>35</v>
      </c>
      <c r="D24" s="90">
        <v>34.9</v>
      </c>
      <c r="E24" s="90">
        <v>2</v>
      </c>
      <c r="F24" s="90">
        <v>40.4</v>
      </c>
      <c r="G24" s="91">
        <v>37</v>
      </c>
      <c r="H24" s="89">
        <v>14.7</v>
      </c>
      <c r="I24" s="91">
        <v>60</v>
      </c>
      <c r="J24" s="89">
        <v>12.49</v>
      </c>
      <c r="K24" s="90">
        <v>11.55</v>
      </c>
      <c r="L24" s="91">
        <v>12.085000000000001</v>
      </c>
      <c r="M24" s="89">
        <v>1.07</v>
      </c>
      <c r="N24" s="91">
        <v>68.39</v>
      </c>
      <c r="O24" s="94">
        <v>1.843</v>
      </c>
      <c r="P24" s="89">
        <v>63.52</v>
      </c>
      <c r="Q24" s="90">
        <v>54.58</v>
      </c>
      <c r="R24" s="90">
        <v>167.59</v>
      </c>
      <c r="S24" s="91">
        <v>127.258</v>
      </c>
      <c r="T24" s="94">
        <v>97.950999999999993</v>
      </c>
      <c r="U24" s="94">
        <v>4.8</v>
      </c>
      <c r="V24" s="89">
        <v>13.23</v>
      </c>
      <c r="W24" s="90">
        <v>4.34</v>
      </c>
      <c r="X24" s="90">
        <v>0.33</v>
      </c>
      <c r="Y24" s="90">
        <v>0.01</v>
      </c>
      <c r="Z24" s="91">
        <v>0</v>
      </c>
      <c r="AA24" s="89">
        <v>13.19</v>
      </c>
      <c r="AB24" s="91">
        <v>181.3</v>
      </c>
      <c r="AC24" s="89">
        <v>58.01</v>
      </c>
      <c r="AD24" s="90">
        <v>51.454000000000001</v>
      </c>
      <c r="AE24" s="90">
        <v>45.31</v>
      </c>
      <c r="AF24" s="91">
        <v>0</v>
      </c>
      <c r="AG24" s="89">
        <v>10.284409999999999</v>
      </c>
      <c r="AH24" s="90">
        <v>12.2</v>
      </c>
      <c r="AI24" s="90">
        <v>10.125</v>
      </c>
      <c r="AJ24" s="90">
        <v>14.75</v>
      </c>
      <c r="AK24" s="91">
        <v>15.2</v>
      </c>
      <c r="AL24" s="89">
        <v>15.79</v>
      </c>
      <c r="AM24" s="91">
        <v>16.93</v>
      </c>
      <c r="AN24" s="89">
        <v>23.97906</v>
      </c>
      <c r="AO24" s="95" t="s">
        <v>1561</v>
      </c>
      <c r="AP24" s="95" t="s">
        <v>1561</v>
      </c>
      <c r="AQ24" s="90">
        <v>5.4969999999999999</v>
      </c>
      <c r="AR24" s="95" t="s">
        <v>1561</v>
      </c>
      <c r="AS24" s="90">
        <v>4.7055600000000002</v>
      </c>
      <c r="AT24" s="90">
        <v>7.1303700000000001</v>
      </c>
      <c r="AU24" s="90">
        <v>17.190999999999999</v>
      </c>
      <c r="AV24" s="90">
        <v>5.4880000000000004</v>
      </c>
      <c r="AW24" s="91">
        <v>26.582999999999998</v>
      </c>
    </row>
    <row r="25" spans="1:49" x14ac:dyDescent="0.35">
      <c r="A25" s="96" t="s">
        <v>880</v>
      </c>
      <c r="B25" s="89">
        <v>2.1</v>
      </c>
      <c r="C25" s="90">
        <v>35</v>
      </c>
      <c r="D25" s="90">
        <v>34.9</v>
      </c>
      <c r="E25" s="90">
        <v>2</v>
      </c>
      <c r="F25" s="90">
        <v>40.4</v>
      </c>
      <c r="G25" s="91">
        <v>37</v>
      </c>
      <c r="H25" s="89">
        <v>14.7</v>
      </c>
      <c r="I25" s="91">
        <v>60</v>
      </c>
      <c r="J25" s="89">
        <v>12.49</v>
      </c>
      <c r="K25" s="90">
        <v>11.55</v>
      </c>
      <c r="L25" s="91">
        <v>12.085000000000001</v>
      </c>
      <c r="M25" s="89">
        <v>1.07</v>
      </c>
      <c r="N25" s="91">
        <v>68.39</v>
      </c>
      <c r="O25" s="94">
        <v>1.843</v>
      </c>
      <c r="P25" s="89">
        <v>63.52</v>
      </c>
      <c r="Q25" s="90">
        <v>54.58</v>
      </c>
      <c r="R25" s="90">
        <v>167.59</v>
      </c>
      <c r="S25" s="91">
        <v>127.258</v>
      </c>
      <c r="T25" s="94">
        <v>97.950999999999993</v>
      </c>
      <c r="U25" s="94">
        <v>4.8</v>
      </c>
      <c r="V25" s="89">
        <v>13.23</v>
      </c>
      <c r="W25" s="90">
        <v>4.34</v>
      </c>
      <c r="X25" s="90">
        <v>0.33</v>
      </c>
      <c r="Y25" s="90">
        <v>0.01</v>
      </c>
      <c r="Z25" s="91">
        <v>0</v>
      </c>
      <c r="AA25" s="89">
        <v>13.19</v>
      </c>
      <c r="AB25" s="91">
        <v>181.3</v>
      </c>
      <c r="AC25" s="89">
        <v>58.01</v>
      </c>
      <c r="AD25" s="90">
        <v>51.454000000000001</v>
      </c>
      <c r="AE25" s="90">
        <v>45.31</v>
      </c>
      <c r="AF25" s="91">
        <v>0</v>
      </c>
      <c r="AG25" s="89">
        <v>10.284409999999999</v>
      </c>
      <c r="AH25" s="90">
        <v>12.2</v>
      </c>
      <c r="AI25" s="90">
        <v>10.125</v>
      </c>
      <c r="AJ25" s="90">
        <v>14.75</v>
      </c>
      <c r="AK25" s="91">
        <v>15.2</v>
      </c>
      <c r="AL25" s="89">
        <v>15.79</v>
      </c>
      <c r="AM25" s="91">
        <v>16.93</v>
      </c>
      <c r="AN25" s="89">
        <v>23.97906</v>
      </c>
      <c r="AO25" s="95" t="s">
        <v>1561</v>
      </c>
      <c r="AP25" s="95" t="s">
        <v>1561</v>
      </c>
      <c r="AQ25" s="90">
        <v>5.4969999999999999</v>
      </c>
      <c r="AR25" s="95" t="s">
        <v>1561</v>
      </c>
      <c r="AS25" s="90">
        <v>4.7055600000000002</v>
      </c>
      <c r="AT25" s="90">
        <v>7.1303700000000001</v>
      </c>
      <c r="AU25" s="90">
        <v>17.190999999999999</v>
      </c>
      <c r="AV25" s="90">
        <v>5.4880000000000004</v>
      </c>
      <c r="AW25" s="91">
        <v>26.582999999999998</v>
      </c>
    </row>
    <row r="26" spans="1:49" x14ac:dyDescent="0.35">
      <c r="A26" s="96" t="s">
        <v>881</v>
      </c>
      <c r="B26" s="89">
        <v>2.1</v>
      </c>
      <c r="C26" s="90">
        <v>35</v>
      </c>
      <c r="D26" s="90">
        <v>34.9</v>
      </c>
      <c r="E26" s="90">
        <v>2</v>
      </c>
      <c r="F26" s="90">
        <v>34.5</v>
      </c>
      <c r="G26" s="91">
        <v>37</v>
      </c>
      <c r="H26" s="89">
        <v>14.7</v>
      </c>
      <c r="I26" s="91">
        <v>60</v>
      </c>
      <c r="J26" s="89">
        <v>12.44</v>
      </c>
      <c r="K26" s="90">
        <v>11.41</v>
      </c>
      <c r="L26" s="91">
        <v>12.06</v>
      </c>
      <c r="M26" s="92" t="s">
        <v>1561</v>
      </c>
      <c r="N26" s="93" t="s">
        <v>1561</v>
      </c>
      <c r="O26" s="94">
        <v>1.843</v>
      </c>
      <c r="P26" s="89">
        <v>60.64</v>
      </c>
      <c r="Q26" s="90">
        <v>54.58</v>
      </c>
      <c r="R26" s="90">
        <v>167.59</v>
      </c>
      <c r="S26" s="91">
        <v>127.258</v>
      </c>
      <c r="T26" s="94">
        <v>96.39</v>
      </c>
      <c r="U26" s="94">
        <v>4.8</v>
      </c>
      <c r="V26" s="89">
        <v>13.82</v>
      </c>
      <c r="W26" s="90">
        <v>5</v>
      </c>
      <c r="X26" s="90">
        <v>0.33</v>
      </c>
      <c r="Y26" s="90">
        <v>0.01</v>
      </c>
      <c r="Z26" s="91">
        <v>0</v>
      </c>
      <c r="AA26" s="89">
        <v>13.19</v>
      </c>
      <c r="AB26" s="91">
        <v>192.75</v>
      </c>
      <c r="AC26" s="89">
        <v>55.9</v>
      </c>
      <c r="AD26" s="90">
        <v>51.165999999999997</v>
      </c>
      <c r="AE26" s="90">
        <v>41.84</v>
      </c>
      <c r="AF26" s="91">
        <v>0</v>
      </c>
      <c r="AG26" s="89">
        <v>10.284409999999999</v>
      </c>
      <c r="AH26" s="90">
        <v>12.2</v>
      </c>
      <c r="AI26" s="90">
        <v>10.19121</v>
      </c>
      <c r="AJ26" s="90">
        <v>14.75</v>
      </c>
      <c r="AK26" s="91">
        <v>15.2</v>
      </c>
      <c r="AL26" s="89">
        <v>16.88</v>
      </c>
      <c r="AM26" s="91">
        <v>18.02</v>
      </c>
      <c r="AN26" s="89">
        <v>23.97906</v>
      </c>
      <c r="AO26" s="95" t="s">
        <v>1561</v>
      </c>
      <c r="AP26" s="95" t="s">
        <v>1561</v>
      </c>
      <c r="AQ26" s="90">
        <v>5.476</v>
      </c>
      <c r="AR26" s="95" t="s">
        <v>1561</v>
      </c>
      <c r="AS26" s="90">
        <v>4.6970499999999999</v>
      </c>
      <c r="AT26" s="90">
        <v>7.1303700000000001</v>
      </c>
      <c r="AU26" s="90">
        <v>17.190999999999999</v>
      </c>
      <c r="AV26" s="90">
        <v>5.4470000000000001</v>
      </c>
      <c r="AW26" s="91">
        <v>26.65</v>
      </c>
    </row>
    <row r="27" spans="1:49" x14ac:dyDescent="0.35">
      <c r="A27" s="96" t="s">
        <v>882</v>
      </c>
      <c r="B27" s="89">
        <v>2.1</v>
      </c>
      <c r="C27" s="90">
        <v>35</v>
      </c>
      <c r="D27" s="90">
        <v>34.9</v>
      </c>
      <c r="E27" s="90">
        <v>2</v>
      </c>
      <c r="F27" s="90">
        <v>34.5</v>
      </c>
      <c r="G27" s="91">
        <v>37</v>
      </c>
      <c r="H27" s="89">
        <v>14.7</v>
      </c>
      <c r="I27" s="91">
        <v>60</v>
      </c>
      <c r="J27" s="89">
        <v>12.44</v>
      </c>
      <c r="K27" s="90">
        <v>11.41</v>
      </c>
      <c r="L27" s="91">
        <v>12.06</v>
      </c>
      <c r="M27" s="92" t="s">
        <v>1561</v>
      </c>
      <c r="N27" s="93" t="s">
        <v>1561</v>
      </c>
      <c r="O27" s="94">
        <v>1.843</v>
      </c>
      <c r="P27" s="89">
        <v>60.64</v>
      </c>
      <c r="Q27" s="90">
        <v>54.58</v>
      </c>
      <c r="R27" s="90">
        <v>167.59</v>
      </c>
      <c r="S27" s="91">
        <v>127.258</v>
      </c>
      <c r="T27" s="94">
        <v>96.39</v>
      </c>
      <c r="U27" s="94">
        <v>4.8</v>
      </c>
      <c r="V27" s="89">
        <v>13.82</v>
      </c>
      <c r="W27" s="90">
        <v>5</v>
      </c>
      <c r="X27" s="90">
        <v>0.33</v>
      </c>
      <c r="Y27" s="90">
        <v>0.01</v>
      </c>
      <c r="Z27" s="91">
        <v>0</v>
      </c>
      <c r="AA27" s="89">
        <v>13.19</v>
      </c>
      <c r="AB27" s="91">
        <v>192.75</v>
      </c>
      <c r="AC27" s="89">
        <v>55.9</v>
      </c>
      <c r="AD27" s="90">
        <v>51.165999999999997</v>
      </c>
      <c r="AE27" s="90">
        <v>41.84</v>
      </c>
      <c r="AF27" s="91">
        <v>0</v>
      </c>
      <c r="AG27" s="89">
        <v>10.284409999999999</v>
      </c>
      <c r="AH27" s="90">
        <v>12.2</v>
      </c>
      <c r="AI27" s="90">
        <v>10.19121</v>
      </c>
      <c r="AJ27" s="90">
        <v>14.75</v>
      </c>
      <c r="AK27" s="91">
        <v>15.2</v>
      </c>
      <c r="AL27" s="89">
        <v>16.88</v>
      </c>
      <c r="AM27" s="91">
        <v>18.02</v>
      </c>
      <c r="AN27" s="89">
        <v>23.97906</v>
      </c>
      <c r="AO27" s="95" t="s">
        <v>1561</v>
      </c>
      <c r="AP27" s="95" t="s">
        <v>1561</v>
      </c>
      <c r="AQ27" s="90">
        <v>5.476</v>
      </c>
      <c r="AR27" s="95" t="s">
        <v>1561</v>
      </c>
      <c r="AS27" s="90">
        <v>4.6970499999999999</v>
      </c>
      <c r="AT27" s="90">
        <v>7.1303700000000001</v>
      </c>
      <c r="AU27" s="90">
        <v>17.190999999999999</v>
      </c>
      <c r="AV27" s="90">
        <v>5.4470000000000001</v>
      </c>
      <c r="AW27" s="91">
        <v>26.65</v>
      </c>
    </row>
    <row r="28" spans="1:49" x14ac:dyDescent="0.35">
      <c r="A28" s="96" t="s">
        <v>883</v>
      </c>
      <c r="B28" s="89">
        <v>2.1</v>
      </c>
      <c r="C28" s="90">
        <v>35</v>
      </c>
      <c r="D28" s="90">
        <v>34.9</v>
      </c>
      <c r="E28" s="90">
        <v>2</v>
      </c>
      <c r="F28" s="90">
        <v>25.2</v>
      </c>
      <c r="G28" s="91">
        <v>37</v>
      </c>
      <c r="H28" s="89">
        <v>15.2</v>
      </c>
      <c r="I28" s="91">
        <v>60</v>
      </c>
      <c r="J28" s="89">
        <v>12.47</v>
      </c>
      <c r="K28" s="90">
        <v>11.62</v>
      </c>
      <c r="L28" s="91">
        <v>8.2100000000000009</v>
      </c>
      <c r="M28" s="92" t="s">
        <v>1561</v>
      </c>
      <c r="N28" s="93" t="s">
        <v>1561</v>
      </c>
      <c r="O28" s="94">
        <v>1.843</v>
      </c>
      <c r="P28" s="89">
        <v>75.069999999999993</v>
      </c>
      <c r="Q28" s="90">
        <v>54.58</v>
      </c>
      <c r="R28" s="90">
        <v>165.13</v>
      </c>
      <c r="S28" s="91">
        <v>127.258</v>
      </c>
      <c r="T28" s="94">
        <v>93.576999999999998</v>
      </c>
      <c r="U28" s="94">
        <v>4.7</v>
      </c>
      <c r="V28" s="89">
        <v>13.23</v>
      </c>
      <c r="W28" s="90">
        <v>4.45</v>
      </c>
      <c r="X28" s="90">
        <v>0.33</v>
      </c>
      <c r="Y28" s="90">
        <v>0.01</v>
      </c>
      <c r="Z28" s="91">
        <v>0</v>
      </c>
      <c r="AA28" s="89">
        <v>17.82</v>
      </c>
      <c r="AB28" s="91">
        <v>211.23</v>
      </c>
      <c r="AC28" s="89">
        <v>55.79</v>
      </c>
      <c r="AD28" s="90">
        <v>51.996000000000002</v>
      </c>
      <c r="AE28" s="90">
        <v>41.01</v>
      </c>
      <c r="AF28" s="91">
        <v>0</v>
      </c>
      <c r="AG28" s="89">
        <v>10.284409999999999</v>
      </c>
      <c r="AH28" s="90">
        <v>12.2</v>
      </c>
      <c r="AI28" s="90">
        <v>10.02623</v>
      </c>
      <c r="AJ28" s="90">
        <v>14.75</v>
      </c>
      <c r="AK28" s="91">
        <v>15.1</v>
      </c>
      <c r="AL28" s="89">
        <v>16.98</v>
      </c>
      <c r="AM28" s="91">
        <v>18.12</v>
      </c>
      <c r="AN28" s="89">
        <v>23.97906</v>
      </c>
      <c r="AO28" s="95" t="s">
        <v>1561</v>
      </c>
      <c r="AP28" s="95" t="s">
        <v>1561</v>
      </c>
      <c r="AQ28" s="90">
        <v>5.524</v>
      </c>
      <c r="AR28" s="95" t="s">
        <v>1561</v>
      </c>
      <c r="AS28" s="90">
        <v>4.7055600000000002</v>
      </c>
      <c r="AT28" s="90">
        <v>7.1303700000000001</v>
      </c>
      <c r="AU28" s="90">
        <v>17.190999999999999</v>
      </c>
      <c r="AV28" s="90">
        <v>5.4880000000000004</v>
      </c>
      <c r="AW28" s="91">
        <v>26.65</v>
      </c>
    </row>
    <row r="29" spans="1:49" x14ac:dyDescent="0.35">
      <c r="A29" s="96" t="s">
        <v>884</v>
      </c>
      <c r="B29" s="89">
        <v>2.1</v>
      </c>
      <c r="C29" s="90">
        <v>35</v>
      </c>
      <c r="D29" s="90">
        <v>34.9</v>
      </c>
      <c r="E29" s="90">
        <v>2</v>
      </c>
      <c r="F29" s="90">
        <v>25.2</v>
      </c>
      <c r="G29" s="91">
        <v>37</v>
      </c>
      <c r="H29" s="89">
        <v>15.2</v>
      </c>
      <c r="I29" s="91">
        <v>60</v>
      </c>
      <c r="J29" s="89">
        <v>12.47</v>
      </c>
      <c r="K29" s="90">
        <v>11.62</v>
      </c>
      <c r="L29" s="91">
        <v>8.2100000000000009</v>
      </c>
      <c r="M29" s="92" t="s">
        <v>1561</v>
      </c>
      <c r="N29" s="93" t="s">
        <v>1561</v>
      </c>
      <c r="O29" s="94">
        <v>1.843</v>
      </c>
      <c r="P29" s="89">
        <v>75.069999999999993</v>
      </c>
      <c r="Q29" s="90">
        <v>54.58</v>
      </c>
      <c r="R29" s="90">
        <v>165.13</v>
      </c>
      <c r="S29" s="91">
        <v>127.258</v>
      </c>
      <c r="T29" s="94">
        <v>93.576999999999998</v>
      </c>
      <c r="U29" s="94">
        <v>4.7</v>
      </c>
      <c r="V29" s="89">
        <v>13.23</v>
      </c>
      <c r="W29" s="90">
        <v>4.45</v>
      </c>
      <c r="X29" s="90">
        <v>0.33</v>
      </c>
      <c r="Y29" s="90">
        <v>0.01</v>
      </c>
      <c r="Z29" s="91">
        <v>0</v>
      </c>
      <c r="AA29" s="89">
        <v>17.82</v>
      </c>
      <c r="AB29" s="91">
        <v>211.23</v>
      </c>
      <c r="AC29" s="89">
        <v>55.79</v>
      </c>
      <c r="AD29" s="90">
        <v>51.996000000000002</v>
      </c>
      <c r="AE29" s="90">
        <v>41.01</v>
      </c>
      <c r="AF29" s="91">
        <v>0</v>
      </c>
      <c r="AG29" s="89">
        <v>10.284409999999999</v>
      </c>
      <c r="AH29" s="90">
        <v>12.2</v>
      </c>
      <c r="AI29" s="90">
        <v>10.02623</v>
      </c>
      <c r="AJ29" s="90">
        <v>14.75</v>
      </c>
      <c r="AK29" s="91">
        <v>15.1</v>
      </c>
      <c r="AL29" s="89">
        <v>16.98</v>
      </c>
      <c r="AM29" s="91">
        <v>18.12</v>
      </c>
      <c r="AN29" s="89">
        <v>23.97906</v>
      </c>
      <c r="AO29" s="95" t="s">
        <v>1561</v>
      </c>
      <c r="AP29" s="95" t="s">
        <v>1561</v>
      </c>
      <c r="AQ29" s="90">
        <v>5.524</v>
      </c>
      <c r="AR29" s="95" t="s">
        <v>1561</v>
      </c>
      <c r="AS29" s="90">
        <v>4.7055600000000002</v>
      </c>
      <c r="AT29" s="90">
        <v>7.1303700000000001</v>
      </c>
      <c r="AU29" s="90">
        <v>17.190999999999999</v>
      </c>
      <c r="AV29" s="90">
        <v>5.4880000000000004</v>
      </c>
      <c r="AW29" s="91">
        <v>26.65</v>
      </c>
    </row>
    <row r="30" spans="1:49" x14ac:dyDescent="0.35">
      <c r="A30" s="96" t="s">
        <v>885</v>
      </c>
      <c r="B30" s="89">
        <v>2.1</v>
      </c>
      <c r="C30" s="90">
        <v>35</v>
      </c>
      <c r="D30" s="90">
        <v>34.9</v>
      </c>
      <c r="E30" s="90">
        <v>2</v>
      </c>
      <c r="F30" s="90">
        <v>27.1</v>
      </c>
      <c r="G30" s="91">
        <v>37</v>
      </c>
      <c r="H30" s="89">
        <v>14.7</v>
      </c>
      <c r="I30" s="91">
        <v>60</v>
      </c>
      <c r="J30" s="89">
        <v>12.44</v>
      </c>
      <c r="K30" s="90">
        <v>11.44</v>
      </c>
      <c r="L30" s="91">
        <v>8.4939999999999998</v>
      </c>
      <c r="M30" s="92" t="s">
        <v>1561</v>
      </c>
      <c r="N30" s="93" t="s">
        <v>1561</v>
      </c>
      <c r="O30" s="94">
        <v>1.843</v>
      </c>
      <c r="P30" s="89">
        <v>70.31</v>
      </c>
      <c r="Q30" s="90">
        <v>52.01</v>
      </c>
      <c r="R30" s="90">
        <v>166.36</v>
      </c>
      <c r="S30" s="91">
        <v>127.258</v>
      </c>
      <c r="T30" s="94">
        <v>93.795000000000002</v>
      </c>
      <c r="U30" s="94">
        <v>4.7</v>
      </c>
      <c r="V30" s="89">
        <v>13.82</v>
      </c>
      <c r="W30" s="90">
        <v>4.25</v>
      </c>
      <c r="X30" s="90">
        <v>0.33</v>
      </c>
      <c r="Y30" s="90">
        <v>0.01</v>
      </c>
      <c r="Z30" s="91">
        <v>0</v>
      </c>
      <c r="AA30" s="89">
        <v>22.82</v>
      </c>
      <c r="AB30" s="91">
        <v>216.23</v>
      </c>
      <c r="AC30" s="89">
        <v>56.5</v>
      </c>
      <c r="AD30" s="90">
        <v>51.542000000000002</v>
      </c>
      <c r="AE30" s="90">
        <v>38.61</v>
      </c>
      <c r="AF30" s="91">
        <v>0</v>
      </c>
      <c r="AG30" s="89">
        <v>10.284409999999999</v>
      </c>
      <c r="AH30" s="90">
        <v>12</v>
      </c>
      <c r="AI30" s="90">
        <v>10.16625</v>
      </c>
      <c r="AJ30" s="90">
        <v>14.75</v>
      </c>
      <c r="AK30" s="91">
        <v>15.1</v>
      </c>
      <c r="AL30" s="89">
        <v>16.84</v>
      </c>
      <c r="AM30" s="91">
        <v>17.98</v>
      </c>
      <c r="AN30" s="89">
        <v>23.97906</v>
      </c>
      <c r="AO30" s="95" t="s">
        <v>1561</v>
      </c>
      <c r="AP30" s="95" t="s">
        <v>1561</v>
      </c>
      <c r="AQ30" s="90">
        <v>5.5410000000000004</v>
      </c>
      <c r="AR30" s="95" t="s">
        <v>1561</v>
      </c>
      <c r="AS30" s="90">
        <v>4.6970499999999999</v>
      </c>
      <c r="AT30" s="90">
        <v>7.1303700000000001</v>
      </c>
      <c r="AU30" s="90">
        <v>17.190999999999999</v>
      </c>
      <c r="AV30" s="90">
        <v>5.4470000000000001</v>
      </c>
      <c r="AW30" s="91">
        <v>26.408000000000001</v>
      </c>
    </row>
    <row r="31" spans="1:49" x14ac:dyDescent="0.35">
      <c r="A31" s="96" t="s">
        <v>886</v>
      </c>
      <c r="B31" s="89">
        <v>2.1</v>
      </c>
      <c r="C31" s="90">
        <v>35</v>
      </c>
      <c r="D31" s="90">
        <v>34.9</v>
      </c>
      <c r="E31" s="90">
        <v>2</v>
      </c>
      <c r="F31" s="90">
        <v>27.1</v>
      </c>
      <c r="G31" s="91">
        <v>37</v>
      </c>
      <c r="H31" s="89">
        <v>14.7</v>
      </c>
      <c r="I31" s="91">
        <v>60</v>
      </c>
      <c r="J31" s="89">
        <v>12.44</v>
      </c>
      <c r="K31" s="90">
        <v>11.44</v>
      </c>
      <c r="L31" s="91">
        <v>8.4939999999999998</v>
      </c>
      <c r="M31" s="92" t="s">
        <v>1561</v>
      </c>
      <c r="N31" s="93" t="s">
        <v>1561</v>
      </c>
      <c r="O31" s="94">
        <v>1.843</v>
      </c>
      <c r="P31" s="89">
        <v>70.31</v>
      </c>
      <c r="Q31" s="90">
        <v>52.01</v>
      </c>
      <c r="R31" s="90">
        <v>166.36</v>
      </c>
      <c r="S31" s="91">
        <v>127.258</v>
      </c>
      <c r="T31" s="94">
        <v>93.795000000000002</v>
      </c>
      <c r="U31" s="94">
        <v>4.7</v>
      </c>
      <c r="V31" s="89">
        <v>13.82</v>
      </c>
      <c r="W31" s="90">
        <v>4.25</v>
      </c>
      <c r="X31" s="90">
        <v>0.33</v>
      </c>
      <c r="Y31" s="90">
        <v>0.01</v>
      </c>
      <c r="Z31" s="91">
        <v>0</v>
      </c>
      <c r="AA31" s="89">
        <v>22.82</v>
      </c>
      <c r="AB31" s="91">
        <v>216.23</v>
      </c>
      <c r="AC31" s="89">
        <v>56.5</v>
      </c>
      <c r="AD31" s="90">
        <v>51.542000000000002</v>
      </c>
      <c r="AE31" s="90">
        <v>38.61</v>
      </c>
      <c r="AF31" s="91">
        <v>0</v>
      </c>
      <c r="AG31" s="89">
        <v>10.284409999999999</v>
      </c>
      <c r="AH31" s="90">
        <v>12</v>
      </c>
      <c r="AI31" s="90">
        <v>10.16625</v>
      </c>
      <c r="AJ31" s="90">
        <v>14.75</v>
      </c>
      <c r="AK31" s="91">
        <v>15.1</v>
      </c>
      <c r="AL31" s="89">
        <v>16.84</v>
      </c>
      <c r="AM31" s="91">
        <v>17.98</v>
      </c>
      <c r="AN31" s="89">
        <v>23.97906</v>
      </c>
      <c r="AO31" s="95" t="s">
        <v>1561</v>
      </c>
      <c r="AP31" s="95" t="s">
        <v>1561</v>
      </c>
      <c r="AQ31" s="90">
        <v>5.5410000000000004</v>
      </c>
      <c r="AR31" s="95" t="s">
        <v>1561</v>
      </c>
      <c r="AS31" s="90">
        <v>4.6970499999999999</v>
      </c>
      <c r="AT31" s="90">
        <v>7.1303700000000001</v>
      </c>
      <c r="AU31" s="90">
        <v>17.190999999999999</v>
      </c>
      <c r="AV31" s="90">
        <v>5.4470000000000001</v>
      </c>
      <c r="AW31" s="91">
        <v>26.408000000000001</v>
      </c>
    </row>
    <row r="32" spans="1:49" x14ac:dyDescent="0.35">
      <c r="A32" s="96" t="s">
        <v>887</v>
      </c>
      <c r="B32" s="89">
        <v>2.1</v>
      </c>
      <c r="C32" s="90">
        <v>35</v>
      </c>
      <c r="D32" s="90">
        <v>34.9</v>
      </c>
      <c r="E32" s="90">
        <v>2</v>
      </c>
      <c r="F32" s="90">
        <v>31.6</v>
      </c>
      <c r="G32" s="91">
        <v>37</v>
      </c>
      <c r="H32" s="89">
        <v>14.3</v>
      </c>
      <c r="I32" s="91">
        <v>58</v>
      </c>
      <c r="J32" s="89">
        <v>12.59</v>
      </c>
      <c r="K32" s="90">
        <v>11.48</v>
      </c>
      <c r="L32" s="91">
        <v>13.388</v>
      </c>
      <c r="M32" s="92" t="s">
        <v>1561</v>
      </c>
      <c r="N32" s="93" t="s">
        <v>1561</v>
      </c>
      <c r="O32" s="94">
        <v>1.843</v>
      </c>
      <c r="P32" s="89">
        <v>65.739999999999995</v>
      </c>
      <c r="Q32" s="90">
        <v>49.53</v>
      </c>
      <c r="R32" s="90">
        <v>171.32</v>
      </c>
      <c r="S32" s="91">
        <v>127.258</v>
      </c>
      <c r="T32" s="94">
        <v>93.462999999999994</v>
      </c>
      <c r="U32" s="94">
        <v>4.7</v>
      </c>
      <c r="V32" s="89">
        <v>13.23</v>
      </c>
      <c r="W32" s="90">
        <v>3.09</v>
      </c>
      <c r="X32" s="90">
        <v>0.32</v>
      </c>
      <c r="Y32" s="90">
        <v>0.01</v>
      </c>
      <c r="Z32" s="91">
        <v>0</v>
      </c>
      <c r="AA32" s="89">
        <v>15.75</v>
      </c>
      <c r="AB32" s="91">
        <v>213.459</v>
      </c>
      <c r="AC32" s="89">
        <v>55.93</v>
      </c>
      <c r="AD32" s="90">
        <v>51.640999999999998</v>
      </c>
      <c r="AE32" s="90">
        <v>36.51</v>
      </c>
      <c r="AF32" s="91">
        <v>0</v>
      </c>
      <c r="AG32" s="89">
        <v>10.284409999999999</v>
      </c>
      <c r="AH32" s="90">
        <v>11.5</v>
      </c>
      <c r="AI32" s="90">
        <v>10.27455</v>
      </c>
      <c r="AJ32" s="90">
        <v>14.75</v>
      </c>
      <c r="AK32" s="91">
        <v>15.1</v>
      </c>
      <c r="AL32" s="89">
        <v>16.88</v>
      </c>
      <c r="AM32" s="91">
        <v>18.02</v>
      </c>
      <c r="AN32" s="89">
        <v>23.97906</v>
      </c>
      <c r="AO32" s="95" t="s">
        <v>1561</v>
      </c>
      <c r="AP32" s="95" t="s">
        <v>1561</v>
      </c>
      <c r="AQ32" s="90">
        <v>5.5259999999999998</v>
      </c>
      <c r="AR32" s="95" t="s">
        <v>1561</v>
      </c>
      <c r="AS32" s="90">
        <v>4.7248599999999996</v>
      </c>
      <c r="AT32" s="90">
        <v>7.1303700000000001</v>
      </c>
      <c r="AU32" s="90">
        <v>17.190999999999999</v>
      </c>
      <c r="AV32" s="90">
        <v>5.5810000000000004</v>
      </c>
      <c r="AW32" s="91">
        <v>26.341000000000001</v>
      </c>
    </row>
    <row r="33" spans="1:49" x14ac:dyDescent="0.35">
      <c r="A33" s="96" t="s">
        <v>888</v>
      </c>
      <c r="B33" s="89">
        <v>2.1</v>
      </c>
      <c r="C33" s="90">
        <v>35</v>
      </c>
      <c r="D33" s="90">
        <v>34.9</v>
      </c>
      <c r="E33" s="90">
        <v>2</v>
      </c>
      <c r="F33" s="90">
        <v>31.6</v>
      </c>
      <c r="G33" s="91">
        <v>37</v>
      </c>
      <c r="H33" s="89">
        <v>14.3</v>
      </c>
      <c r="I33" s="91">
        <v>58</v>
      </c>
      <c r="J33" s="89">
        <v>12.59</v>
      </c>
      <c r="K33" s="90">
        <v>11.48</v>
      </c>
      <c r="L33" s="91">
        <v>13.388</v>
      </c>
      <c r="M33" s="92" t="s">
        <v>1561</v>
      </c>
      <c r="N33" s="93" t="s">
        <v>1561</v>
      </c>
      <c r="O33" s="94">
        <v>1.843</v>
      </c>
      <c r="P33" s="89">
        <v>65.739999999999995</v>
      </c>
      <c r="Q33" s="90">
        <v>49.53</v>
      </c>
      <c r="R33" s="90">
        <v>171.32</v>
      </c>
      <c r="S33" s="91">
        <v>127.258</v>
      </c>
      <c r="T33" s="94">
        <v>93.462999999999994</v>
      </c>
      <c r="U33" s="94">
        <v>4.7</v>
      </c>
      <c r="V33" s="89">
        <v>13.23</v>
      </c>
      <c r="W33" s="90">
        <v>3.09</v>
      </c>
      <c r="X33" s="90">
        <v>0.32</v>
      </c>
      <c r="Y33" s="90">
        <v>0.01</v>
      </c>
      <c r="Z33" s="91">
        <v>0</v>
      </c>
      <c r="AA33" s="89">
        <v>15.75</v>
      </c>
      <c r="AB33" s="91">
        <v>213.459</v>
      </c>
      <c r="AC33" s="89">
        <v>55.93</v>
      </c>
      <c r="AD33" s="90">
        <v>51.640999999999998</v>
      </c>
      <c r="AE33" s="90">
        <v>36.51</v>
      </c>
      <c r="AF33" s="91">
        <v>0</v>
      </c>
      <c r="AG33" s="89">
        <v>10.284409999999999</v>
      </c>
      <c r="AH33" s="90">
        <v>11.5</v>
      </c>
      <c r="AI33" s="90">
        <v>10.27455</v>
      </c>
      <c r="AJ33" s="90">
        <v>14.75</v>
      </c>
      <c r="AK33" s="91">
        <v>15.1</v>
      </c>
      <c r="AL33" s="89">
        <v>16.88</v>
      </c>
      <c r="AM33" s="91">
        <v>18.02</v>
      </c>
      <c r="AN33" s="89">
        <v>23.97906</v>
      </c>
      <c r="AO33" s="95" t="s">
        <v>1561</v>
      </c>
      <c r="AP33" s="95" t="s">
        <v>1561</v>
      </c>
      <c r="AQ33" s="90">
        <v>5.5259999999999998</v>
      </c>
      <c r="AR33" s="95" t="s">
        <v>1561</v>
      </c>
      <c r="AS33" s="90">
        <v>4.7248599999999996</v>
      </c>
      <c r="AT33" s="90">
        <v>7.1303700000000001</v>
      </c>
      <c r="AU33" s="90">
        <v>17.190999999999999</v>
      </c>
      <c r="AV33" s="90">
        <v>5.5810000000000004</v>
      </c>
      <c r="AW33" s="91">
        <v>26.341000000000001</v>
      </c>
    </row>
    <row r="34" spans="1:49" x14ac:dyDescent="0.35">
      <c r="A34" s="96" t="s">
        <v>889</v>
      </c>
      <c r="B34" s="89">
        <v>2.1</v>
      </c>
      <c r="C34" s="90">
        <v>35</v>
      </c>
      <c r="D34" s="90">
        <v>34.9</v>
      </c>
      <c r="E34" s="90">
        <v>2</v>
      </c>
      <c r="F34" s="90">
        <v>33</v>
      </c>
      <c r="G34" s="91">
        <v>37</v>
      </c>
      <c r="H34" s="89">
        <v>14.3</v>
      </c>
      <c r="I34" s="91">
        <v>58</v>
      </c>
      <c r="J34" s="89">
        <v>12.96</v>
      </c>
      <c r="K34" s="90">
        <v>11.5</v>
      </c>
      <c r="L34" s="91">
        <v>13.432</v>
      </c>
      <c r="M34" s="92" t="s">
        <v>1561</v>
      </c>
      <c r="N34" s="93" t="s">
        <v>1561</v>
      </c>
      <c r="O34" s="94">
        <v>1.843</v>
      </c>
      <c r="P34" s="89">
        <v>59.93</v>
      </c>
      <c r="Q34" s="90">
        <v>44.21</v>
      </c>
      <c r="R34" s="90">
        <v>181.5</v>
      </c>
      <c r="S34" s="91">
        <v>127.258</v>
      </c>
      <c r="T34" s="94">
        <v>94.379000000000005</v>
      </c>
      <c r="U34" s="94">
        <v>4.7</v>
      </c>
      <c r="V34" s="89">
        <v>13.23</v>
      </c>
      <c r="W34" s="90">
        <v>4.4000000000000004</v>
      </c>
      <c r="X34" s="90">
        <v>0.32</v>
      </c>
      <c r="Y34" s="90">
        <v>0.01</v>
      </c>
      <c r="Z34" s="91">
        <v>0</v>
      </c>
      <c r="AA34" s="89">
        <v>19.350000000000001</v>
      </c>
      <c r="AB34" s="91">
        <v>217.05</v>
      </c>
      <c r="AC34" s="89">
        <v>56.23</v>
      </c>
      <c r="AD34" s="90">
        <v>51.56</v>
      </c>
      <c r="AE34" s="90">
        <v>34.57</v>
      </c>
      <c r="AF34" s="91">
        <v>0</v>
      </c>
      <c r="AG34" s="89">
        <v>10.284409999999999</v>
      </c>
      <c r="AH34" s="90">
        <v>11.5</v>
      </c>
      <c r="AI34" s="90">
        <v>10.0703</v>
      </c>
      <c r="AJ34" s="90">
        <v>14.75</v>
      </c>
      <c r="AK34" s="91">
        <v>15</v>
      </c>
      <c r="AL34" s="89">
        <v>16.78</v>
      </c>
      <c r="AM34" s="91">
        <v>17.920000000000002</v>
      </c>
      <c r="AN34" s="89">
        <v>23.97906</v>
      </c>
      <c r="AO34" s="95" t="s">
        <v>1561</v>
      </c>
      <c r="AP34" s="95" t="s">
        <v>1561</v>
      </c>
      <c r="AQ34" s="90">
        <v>5.5049999999999999</v>
      </c>
      <c r="AR34" s="95" t="s">
        <v>1561</v>
      </c>
      <c r="AS34" s="90">
        <v>4.6885500000000002</v>
      </c>
      <c r="AT34" s="90">
        <v>7.1303700000000001</v>
      </c>
      <c r="AU34" s="90">
        <v>17.190999999999999</v>
      </c>
      <c r="AV34" s="90">
        <v>5.4059999999999997</v>
      </c>
      <c r="AW34" s="91">
        <v>26.341000000000001</v>
      </c>
    </row>
    <row r="35" spans="1:49" x14ac:dyDescent="0.35">
      <c r="A35" s="96" t="s">
        <v>890</v>
      </c>
      <c r="B35" s="89">
        <v>2.1</v>
      </c>
      <c r="C35" s="90">
        <v>35</v>
      </c>
      <c r="D35" s="90">
        <v>34.9</v>
      </c>
      <c r="E35" s="90">
        <v>2</v>
      </c>
      <c r="F35" s="90">
        <v>33</v>
      </c>
      <c r="G35" s="91">
        <v>37</v>
      </c>
      <c r="H35" s="89">
        <v>14.3</v>
      </c>
      <c r="I35" s="91">
        <v>58</v>
      </c>
      <c r="J35" s="89">
        <v>12.96</v>
      </c>
      <c r="K35" s="90">
        <v>11.5</v>
      </c>
      <c r="L35" s="91">
        <v>13.432</v>
      </c>
      <c r="M35" s="92" t="s">
        <v>1561</v>
      </c>
      <c r="N35" s="93" t="s">
        <v>1561</v>
      </c>
      <c r="O35" s="94">
        <v>1.843</v>
      </c>
      <c r="P35" s="89">
        <v>59.93</v>
      </c>
      <c r="Q35" s="90">
        <v>44.21</v>
      </c>
      <c r="R35" s="90">
        <v>181.5</v>
      </c>
      <c r="S35" s="91">
        <v>127.258</v>
      </c>
      <c r="T35" s="94">
        <v>94.379000000000005</v>
      </c>
      <c r="U35" s="94">
        <v>4.7</v>
      </c>
      <c r="V35" s="89">
        <v>13.23</v>
      </c>
      <c r="W35" s="90">
        <v>4.4000000000000004</v>
      </c>
      <c r="X35" s="90">
        <v>0.32</v>
      </c>
      <c r="Y35" s="90">
        <v>0.01</v>
      </c>
      <c r="Z35" s="91">
        <v>0</v>
      </c>
      <c r="AA35" s="89">
        <v>19.350000000000001</v>
      </c>
      <c r="AB35" s="91">
        <v>217.05</v>
      </c>
      <c r="AC35" s="89">
        <v>56.23</v>
      </c>
      <c r="AD35" s="90">
        <v>51.56</v>
      </c>
      <c r="AE35" s="90">
        <v>34.57</v>
      </c>
      <c r="AF35" s="91">
        <v>0</v>
      </c>
      <c r="AG35" s="89">
        <v>10.284409999999999</v>
      </c>
      <c r="AH35" s="90">
        <v>11.5</v>
      </c>
      <c r="AI35" s="90">
        <v>10.0703</v>
      </c>
      <c r="AJ35" s="90">
        <v>14.75</v>
      </c>
      <c r="AK35" s="91">
        <v>15</v>
      </c>
      <c r="AL35" s="89">
        <v>16.78</v>
      </c>
      <c r="AM35" s="91">
        <v>17.920000000000002</v>
      </c>
      <c r="AN35" s="89">
        <v>23.97906</v>
      </c>
      <c r="AO35" s="95" t="s">
        <v>1561</v>
      </c>
      <c r="AP35" s="95" t="s">
        <v>1561</v>
      </c>
      <c r="AQ35" s="90">
        <v>5.5049999999999999</v>
      </c>
      <c r="AR35" s="95" t="s">
        <v>1561</v>
      </c>
      <c r="AS35" s="90">
        <v>4.6885500000000002</v>
      </c>
      <c r="AT35" s="90">
        <v>7.1303700000000001</v>
      </c>
      <c r="AU35" s="90">
        <v>17.190999999999999</v>
      </c>
      <c r="AV35" s="90">
        <v>5.4059999999999997</v>
      </c>
      <c r="AW35" s="91">
        <v>26.341000000000001</v>
      </c>
    </row>
    <row r="36" spans="1:49" x14ac:dyDescent="0.35">
      <c r="A36" s="96" t="s">
        <v>891</v>
      </c>
      <c r="B36" s="89">
        <v>2.1</v>
      </c>
      <c r="C36" s="90">
        <v>35</v>
      </c>
      <c r="D36" s="90">
        <v>34.9</v>
      </c>
      <c r="E36" s="90">
        <v>2</v>
      </c>
      <c r="F36" s="90">
        <v>35.799999999999997</v>
      </c>
      <c r="G36" s="91">
        <v>37</v>
      </c>
      <c r="H36" s="89">
        <v>13.8</v>
      </c>
      <c r="I36" s="91">
        <v>56</v>
      </c>
      <c r="J36" s="89">
        <v>13.05</v>
      </c>
      <c r="K36" s="90">
        <v>11.45</v>
      </c>
      <c r="L36" s="91">
        <v>13.494999999999999</v>
      </c>
      <c r="M36" s="92" t="s">
        <v>1561</v>
      </c>
      <c r="N36" s="93" t="s">
        <v>1561</v>
      </c>
      <c r="O36" s="94">
        <v>1.843</v>
      </c>
      <c r="P36" s="89">
        <v>62.8</v>
      </c>
      <c r="Q36" s="90">
        <v>41.43</v>
      </c>
      <c r="R36" s="90">
        <v>184.1</v>
      </c>
      <c r="S36" s="91">
        <v>127.258</v>
      </c>
      <c r="T36" s="94">
        <v>93.156999999999996</v>
      </c>
      <c r="U36" s="94">
        <v>4.7</v>
      </c>
      <c r="V36" s="89">
        <v>13.23</v>
      </c>
      <c r="W36" s="90">
        <v>4.57</v>
      </c>
      <c r="X36" s="90">
        <v>0.39</v>
      </c>
      <c r="Y36" s="90">
        <v>0.01</v>
      </c>
      <c r="Z36" s="91">
        <v>0</v>
      </c>
      <c r="AA36" s="89">
        <v>26.38</v>
      </c>
      <c r="AB36" s="91">
        <v>226.959</v>
      </c>
      <c r="AC36" s="89">
        <v>56.14</v>
      </c>
      <c r="AD36" s="90">
        <v>53.107999999999997</v>
      </c>
      <c r="AE36" s="90">
        <v>34.69</v>
      </c>
      <c r="AF36" s="91">
        <v>0</v>
      </c>
      <c r="AG36" s="89">
        <v>10.284409999999999</v>
      </c>
      <c r="AH36" s="90">
        <v>10</v>
      </c>
      <c r="AI36" s="90">
        <v>10.127280000000001</v>
      </c>
      <c r="AJ36" s="90">
        <v>14.75</v>
      </c>
      <c r="AK36" s="91">
        <v>15</v>
      </c>
      <c r="AL36" s="89">
        <v>17.36</v>
      </c>
      <c r="AM36" s="91">
        <v>18.5</v>
      </c>
      <c r="AN36" s="89">
        <v>23.97906</v>
      </c>
      <c r="AO36" s="95" t="s">
        <v>1561</v>
      </c>
      <c r="AP36" s="95" t="s">
        <v>1561</v>
      </c>
      <c r="AQ36" s="90">
        <v>5.5190000000000001</v>
      </c>
      <c r="AR36" s="95" t="s">
        <v>1561</v>
      </c>
      <c r="AS36" s="90">
        <v>4.6756799999999998</v>
      </c>
      <c r="AT36" s="90">
        <v>7.1303700000000001</v>
      </c>
      <c r="AU36" s="90">
        <v>17.190999999999999</v>
      </c>
      <c r="AV36" s="90">
        <v>5.3440000000000003</v>
      </c>
      <c r="AW36" s="91">
        <v>26.341000000000001</v>
      </c>
    </row>
    <row r="37" spans="1:49" x14ac:dyDescent="0.35">
      <c r="A37" s="96" t="s">
        <v>892</v>
      </c>
      <c r="B37" s="89">
        <v>2.1</v>
      </c>
      <c r="C37" s="90">
        <v>35</v>
      </c>
      <c r="D37" s="90">
        <v>34.9</v>
      </c>
      <c r="E37" s="90">
        <v>2</v>
      </c>
      <c r="F37" s="90">
        <v>35.799999999999997</v>
      </c>
      <c r="G37" s="91">
        <v>37</v>
      </c>
      <c r="H37" s="89">
        <v>13.8</v>
      </c>
      <c r="I37" s="91">
        <v>56</v>
      </c>
      <c r="J37" s="89">
        <v>13.05</v>
      </c>
      <c r="K37" s="90">
        <v>11.45</v>
      </c>
      <c r="L37" s="91">
        <v>13.494999999999999</v>
      </c>
      <c r="M37" s="92" t="s">
        <v>1561</v>
      </c>
      <c r="N37" s="93" t="s">
        <v>1561</v>
      </c>
      <c r="O37" s="94">
        <v>1.843</v>
      </c>
      <c r="P37" s="89">
        <v>62.8</v>
      </c>
      <c r="Q37" s="90">
        <v>41.43</v>
      </c>
      <c r="R37" s="90">
        <v>184.1</v>
      </c>
      <c r="S37" s="91">
        <v>127.258</v>
      </c>
      <c r="T37" s="94">
        <v>93.156999999999996</v>
      </c>
      <c r="U37" s="94">
        <v>4.7</v>
      </c>
      <c r="V37" s="89">
        <v>13.23</v>
      </c>
      <c r="W37" s="90">
        <v>4.57</v>
      </c>
      <c r="X37" s="90">
        <v>0.39</v>
      </c>
      <c r="Y37" s="90">
        <v>0.01</v>
      </c>
      <c r="Z37" s="91">
        <v>0</v>
      </c>
      <c r="AA37" s="89">
        <v>26.38</v>
      </c>
      <c r="AB37" s="91">
        <v>226.959</v>
      </c>
      <c r="AC37" s="89">
        <v>56.14</v>
      </c>
      <c r="AD37" s="90">
        <v>53.107999999999997</v>
      </c>
      <c r="AE37" s="90">
        <v>34.69</v>
      </c>
      <c r="AF37" s="91">
        <v>0</v>
      </c>
      <c r="AG37" s="89">
        <v>10.284409999999999</v>
      </c>
      <c r="AH37" s="90">
        <v>10</v>
      </c>
      <c r="AI37" s="90">
        <v>10.127280000000001</v>
      </c>
      <c r="AJ37" s="90">
        <v>14.75</v>
      </c>
      <c r="AK37" s="91">
        <v>15</v>
      </c>
      <c r="AL37" s="89">
        <v>17.36</v>
      </c>
      <c r="AM37" s="91">
        <v>18.5</v>
      </c>
      <c r="AN37" s="89">
        <v>23.97906</v>
      </c>
      <c r="AO37" s="95" t="s">
        <v>1561</v>
      </c>
      <c r="AP37" s="95" t="s">
        <v>1561</v>
      </c>
      <c r="AQ37" s="90">
        <v>5.5190000000000001</v>
      </c>
      <c r="AR37" s="95" t="s">
        <v>1561</v>
      </c>
      <c r="AS37" s="90">
        <v>4.6756799999999998</v>
      </c>
      <c r="AT37" s="90">
        <v>7.1303700000000001</v>
      </c>
      <c r="AU37" s="90">
        <v>17.190999999999999</v>
      </c>
      <c r="AV37" s="90">
        <v>5.3440000000000003</v>
      </c>
      <c r="AW37" s="91">
        <v>26.341000000000001</v>
      </c>
    </row>
    <row r="38" spans="1:49" x14ac:dyDescent="0.35">
      <c r="A38" s="96" t="s">
        <v>893</v>
      </c>
      <c r="B38" s="89">
        <v>2.1</v>
      </c>
      <c r="C38" s="90">
        <v>35</v>
      </c>
      <c r="D38" s="90">
        <v>34.9</v>
      </c>
      <c r="E38" s="90">
        <v>2</v>
      </c>
      <c r="F38" s="90">
        <v>33.700000000000003</v>
      </c>
      <c r="G38" s="91">
        <v>37</v>
      </c>
      <c r="H38" s="89">
        <v>13.4</v>
      </c>
      <c r="I38" s="91">
        <v>56</v>
      </c>
      <c r="J38" s="89">
        <v>13.04</v>
      </c>
      <c r="K38" s="90">
        <v>11.55</v>
      </c>
      <c r="L38" s="91">
        <v>13.576000000000001</v>
      </c>
      <c r="M38" s="92" t="s">
        <v>1561</v>
      </c>
      <c r="N38" s="93" t="s">
        <v>1561</v>
      </c>
      <c r="O38" s="94">
        <v>1.843</v>
      </c>
      <c r="P38" s="89">
        <v>60.64</v>
      </c>
      <c r="Q38" s="90">
        <v>42.53</v>
      </c>
      <c r="R38" s="90">
        <v>182.8</v>
      </c>
      <c r="S38" s="91">
        <v>127.258</v>
      </c>
      <c r="T38" s="94">
        <v>91.278000000000006</v>
      </c>
      <c r="U38" s="94">
        <v>4.5</v>
      </c>
      <c r="V38" s="89">
        <v>13.23</v>
      </c>
      <c r="W38" s="90">
        <v>4.5599999999999996</v>
      </c>
      <c r="X38" s="90">
        <v>0.37</v>
      </c>
      <c r="Y38" s="90">
        <v>0.01</v>
      </c>
      <c r="Z38" s="91">
        <v>0</v>
      </c>
      <c r="AA38" s="89">
        <v>19.059999999999999</v>
      </c>
      <c r="AB38" s="91">
        <v>219.64</v>
      </c>
      <c r="AC38" s="89">
        <v>57.57</v>
      </c>
      <c r="AD38" s="90">
        <v>52.86</v>
      </c>
      <c r="AE38" s="90">
        <v>32.590000000000003</v>
      </c>
      <c r="AF38" s="91">
        <v>0</v>
      </c>
      <c r="AG38" s="89">
        <v>10.284409999999999</v>
      </c>
      <c r="AH38" s="90">
        <v>11</v>
      </c>
      <c r="AI38" s="90">
        <v>10.28509</v>
      </c>
      <c r="AJ38" s="90">
        <v>14.75</v>
      </c>
      <c r="AK38" s="91">
        <v>15</v>
      </c>
      <c r="AL38" s="89">
        <v>17.170000000000002</v>
      </c>
      <c r="AM38" s="91">
        <v>18.3</v>
      </c>
      <c r="AN38" s="89">
        <v>23.97906</v>
      </c>
      <c r="AO38" s="95" t="s">
        <v>1561</v>
      </c>
      <c r="AP38" s="95" t="s">
        <v>1561</v>
      </c>
      <c r="AQ38" s="90">
        <v>5.5060000000000002</v>
      </c>
      <c r="AR38" s="95" t="s">
        <v>1561</v>
      </c>
      <c r="AS38" s="90">
        <v>4.6756799999999998</v>
      </c>
      <c r="AT38" s="90">
        <v>7.1303700000000001</v>
      </c>
      <c r="AU38" s="90">
        <v>17.190999999999999</v>
      </c>
      <c r="AV38" s="90">
        <v>5.3440000000000003</v>
      </c>
      <c r="AW38" s="91">
        <v>26.341000000000001</v>
      </c>
    </row>
    <row r="39" spans="1:49" x14ac:dyDescent="0.35">
      <c r="A39" s="96" t="s">
        <v>894</v>
      </c>
      <c r="B39" s="89">
        <v>2.1</v>
      </c>
      <c r="C39" s="90">
        <v>35</v>
      </c>
      <c r="D39" s="90">
        <v>34.9</v>
      </c>
      <c r="E39" s="90">
        <v>2</v>
      </c>
      <c r="F39" s="90">
        <v>33.700000000000003</v>
      </c>
      <c r="G39" s="91">
        <v>37</v>
      </c>
      <c r="H39" s="89">
        <v>13.4</v>
      </c>
      <c r="I39" s="91">
        <v>56</v>
      </c>
      <c r="J39" s="89">
        <v>13.04</v>
      </c>
      <c r="K39" s="90">
        <v>11.55</v>
      </c>
      <c r="L39" s="91">
        <v>13.576000000000001</v>
      </c>
      <c r="M39" s="92" t="s">
        <v>1561</v>
      </c>
      <c r="N39" s="93" t="s">
        <v>1561</v>
      </c>
      <c r="O39" s="94">
        <v>1.843</v>
      </c>
      <c r="P39" s="89">
        <v>60.64</v>
      </c>
      <c r="Q39" s="90">
        <v>42.53</v>
      </c>
      <c r="R39" s="90">
        <v>182.8</v>
      </c>
      <c r="S39" s="91">
        <v>127.258</v>
      </c>
      <c r="T39" s="94">
        <v>91.278000000000006</v>
      </c>
      <c r="U39" s="94">
        <v>4.5</v>
      </c>
      <c r="V39" s="89">
        <v>13.23</v>
      </c>
      <c r="W39" s="90">
        <v>4.5599999999999996</v>
      </c>
      <c r="X39" s="90">
        <v>0.37</v>
      </c>
      <c r="Y39" s="90">
        <v>0.01</v>
      </c>
      <c r="Z39" s="91">
        <v>0</v>
      </c>
      <c r="AA39" s="89">
        <v>19.059999999999999</v>
      </c>
      <c r="AB39" s="91">
        <v>219.64</v>
      </c>
      <c r="AC39" s="89">
        <v>57.57</v>
      </c>
      <c r="AD39" s="90">
        <v>52.86</v>
      </c>
      <c r="AE39" s="90">
        <v>32.590000000000003</v>
      </c>
      <c r="AF39" s="91">
        <v>0</v>
      </c>
      <c r="AG39" s="89">
        <v>10.284409999999999</v>
      </c>
      <c r="AH39" s="90">
        <v>11</v>
      </c>
      <c r="AI39" s="90">
        <v>10.28509</v>
      </c>
      <c r="AJ39" s="90">
        <v>14.75</v>
      </c>
      <c r="AK39" s="91">
        <v>15</v>
      </c>
      <c r="AL39" s="89">
        <v>17.170000000000002</v>
      </c>
      <c r="AM39" s="91">
        <v>18.3</v>
      </c>
      <c r="AN39" s="89">
        <v>23.97906</v>
      </c>
      <c r="AO39" s="95" t="s">
        <v>1561</v>
      </c>
      <c r="AP39" s="95" t="s">
        <v>1561</v>
      </c>
      <c r="AQ39" s="90">
        <v>5.5060000000000002</v>
      </c>
      <c r="AR39" s="95" t="s">
        <v>1561</v>
      </c>
      <c r="AS39" s="90">
        <v>4.6756799999999998</v>
      </c>
      <c r="AT39" s="90">
        <v>7.1303700000000001</v>
      </c>
      <c r="AU39" s="90">
        <v>17.190999999999999</v>
      </c>
      <c r="AV39" s="90">
        <v>5.3440000000000003</v>
      </c>
      <c r="AW39" s="91">
        <v>26.341000000000001</v>
      </c>
    </row>
    <row r="40" spans="1:49" x14ac:dyDescent="0.35">
      <c r="A40" s="96" t="s">
        <v>895</v>
      </c>
      <c r="B40" s="89">
        <v>2.1</v>
      </c>
      <c r="C40" s="90">
        <v>35</v>
      </c>
      <c r="D40" s="90">
        <v>34.9</v>
      </c>
      <c r="E40" s="90">
        <v>2</v>
      </c>
      <c r="F40" s="90">
        <v>35.700000000000003</v>
      </c>
      <c r="G40" s="91">
        <v>37</v>
      </c>
      <c r="H40" s="89">
        <v>13.4</v>
      </c>
      <c r="I40" s="91">
        <v>54</v>
      </c>
      <c r="J40" s="89">
        <v>13.01</v>
      </c>
      <c r="K40" s="90">
        <v>11.48</v>
      </c>
      <c r="L40" s="91">
        <v>13.455</v>
      </c>
      <c r="M40" s="92" t="s">
        <v>1561</v>
      </c>
      <c r="N40" s="93" t="s">
        <v>1561</v>
      </c>
      <c r="O40" s="94">
        <v>1.843</v>
      </c>
      <c r="P40" s="89">
        <v>57.84</v>
      </c>
      <c r="Q40" s="90">
        <v>41.43</v>
      </c>
      <c r="R40" s="90">
        <v>177.64</v>
      </c>
      <c r="S40" s="91">
        <v>127.258</v>
      </c>
      <c r="T40" s="94">
        <v>93.412999999999997</v>
      </c>
      <c r="U40" s="94">
        <v>4.9000000000000004</v>
      </c>
      <c r="V40" s="89">
        <v>13.23</v>
      </c>
      <c r="W40" s="90">
        <v>3.01</v>
      </c>
      <c r="X40" s="90">
        <v>0.37</v>
      </c>
      <c r="Y40" s="90">
        <v>0.01</v>
      </c>
      <c r="Z40" s="91">
        <v>0</v>
      </c>
      <c r="AA40" s="89">
        <v>13.14</v>
      </c>
      <c r="AB40" s="91">
        <v>213.72</v>
      </c>
      <c r="AC40" s="89">
        <v>57.46</v>
      </c>
      <c r="AD40" s="90">
        <v>52.326000000000001</v>
      </c>
      <c r="AE40" s="90">
        <v>32.56</v>
      </c>
      <c r="AF40" s="91">
        <v>0</v>
      </c>
      <c r="AG40" s="89">
        <v>10.284409999999999</v>
      </c>
      <c r="AH40" s="90">
        <v>11</v>
      </c>
      <c r="AI40" s="90">
        <v>10.228070000000001</v>
      </c>
      <c r="AJ40" s="90">
        <v>14.75</v>
      </c>
      <c r="AK40" s="91">
        <v>15</v>
      </c>
      <c r="AL40" s="89">
        <v>16.649999999999999</v>
      </c>
      <c r="AM40" s="91">
        <v>17.78</v>
      </c>
      <c r="AN40" s="89">
        <v>23.97906</v>
      </c>
      <c r="AO40" s="95" t="s">
        <v>1561</v>
      </c>
      <c r="AP40" s="95" t="s">
        <v>1561</v>
      </c>
      <c r="AQ40" s="90">
        <v>5.4589999999999996</v>
      </c>
      <c r="AR40" s="95" t="s">
        <v>1561</v>
      </c>
      <c r="AS40" s="90">
        <v>4.6756799999999998</v>
      </c>
      <c r="AT40" s="90">
        <v>7.1303700000000001</v>
      </c>
      <c r="AU40" s="90">
        <v>17.190999999999999</v>
      </c>
      <c r="AV40" s="90">
        <v>5.3440000000000003</v>
      </c>
      <c r="AW40" s="91">
        <v>26.582999999999998</v>
      </c>
    </row>
    <row r="41" spans="1:49" x14ac:dyDescent="0.35">
      <c r="A41" s="96" t="s">
        <v>896</v>
      </c>
      <c r="B41" s="89">
        <v>2.1</v>
      </c>
      <c r="C41" s="90">
        <v>35</v>
      </c>
      <c r="D41" s="90">
        <v>34.9</v>
      </c>
      <c r="E41" s="90">
        <v>2</v>
      </c>
      <c r="F41" s="90">
        <v>35.700000000000003</v>
      </c>
      <c r="G41" s="91">
        <v>37</v>
      </c>
      <c r="H41" s="89">
        <v>13.4</v>
      </c>
      <c r="I41" s="91">
        <v>54</v>
      </c>
      <c r="J41" s="89">
        <v>13.01</v>
      </c>
      <c r="K41" s="90">
        <v>11.48</v>
      </c>
      <c r="L41" s="91">
        <v>13.455</v>
      </c>
      <c r="M41" s="92" t="s">
        <v>1561</v>
      </c>
      <c r="N41" s="93" t="s">
        <v>1561</v>
      </c>
      <c r="O41" s="94">
        <v>1.843</v>
      </c>
      <c r="P41" s="89">
        <v>57.84</v>
      </c>
      <c r="Q41" s="90">
        <v>41.43</v>
      </c>
      <c r="R41" s="90">
        <v>177.64</v>
      </c>
      <c r="S41" s="91">
        <v>127.258</v>
      </c>
      <c r="T41" s="94">
        <v>93.412999999999997</v>
      </c>
      <c r="U41" s="94">
        <v>4.9000000000000004</v>
      </c>
      <c r="V41" s="89">
        <v>13.23</v>
      </c>
      <c r="W41" s="90">
        <v>3.01</v>
      </c>
      <c r="X41" s="90">
        <v>0.37</v>
      </c>
      <c r="Y41" s="90">
        <v>0.01</v>
      </c>
      <c r="Z41" s="91">
        <v>0</v>
      </c>
      <c r="AA41" s="89">
        <v>13.14</v>
      </c>
      <c r="AB41" s="91">
        <v>213.72</v>
      </c>
      <c r="AC41" s="89">
        <v>57.46</v>
      </c>
      <c r="AD41" s="90">
        <v>52.326000000000001</v>
      </c>
      <c r="AE41" s="90">
        <v>32.56</v>
      </c>
      <c r="AF41" s="91">
        <v>0</v>
      </c>
      <c r="AG41" s="89">
        <v>10.284409999999999</v>
      </c>
      <c r="AH41" s="90">
        <v>11</v>
      </c>
      <c r="AI41" s="90">
        <v>10.228070000000001</v>
      </c>
      <c r="AJ41" s="90">
        <v>14.75</v>
      </c>
      <c r="AK41" s="91">
        <v>15</v>
      </c>
      <c r="AL41" s="89">
        <v>16.649999999999999</v>
      </c>
      <c r="AM41" s="91">
        <v>17.78</v>
      </c>
      <c r="AN41" s="89">
        <v>23.97906</v>
      </c>
      <c r="AO41" s="95" t="s">
        <v>1561</v>
      </c>
      <c r="AP41" s="95" t="s">
        <v>1561</v>
      </c>
      <c r="AQ41" s="90">
        <v>5.4589999999999996</v>
      </c>
      <c r="AR41" s="95" t="s">
        <v>1561</v>
      </c>
      <c r="AS41" s="90">
        <v>4.6756799999999998</v>
      </c>
      <c r="AT41" s="90">
        <v>7.1303700000000001</v>
      </c>
      <c r="AU41" s="90">
        <v>17.190999999999999</v>
      </c>
      <c r="AV41" s="90">
        <v>5.3440000000000003</v>
      </c>
      <c r="AW41" s="91">
        <v>26.582999999999998</v>
      </c>
    </row>
    <row r="42" spans="1:49" x14ac:dyDescent="0.35">
      <c r="A42" s="96" t="s">
        <v>897</v>
      </c>
      <c r="B42" s="89">
        <v>2.1</v>
      </c>
      <c r="C42" s="90">
        <v>35</v>
      </c>
      <c r="D42" s="90">
        <v>34.9</v>
      </c>
      <c r="E42" s="90">
        <v>2</v>
      </c>
      <c r="F42" s="90">
        <v>36.700000000000003</v>
      </c>
      <c r="G42" s="91">
        <v>37</v>
      </c>
      <c r="H42" s="89">
        <v>13</v>
      </c>
      <c r="I42" s="91">
        <v>54</v>
      </c>
      <c r="J42" s="89">
        <v>13.04</v>
      </c>
      <c r="K42" s="90">
        <v>11.6</v>
      </c>
      <c r="L42" s="91">
        <v>13.407</v>
      </c>
      <c r="M42" s="92" t="s">
        <v>1561</v>
      </c>
      <c r="N42" s="93" t="s">
        <v>1561</v>
      </c>
      <c r="O42" s="94">
        <v>1.843</v>
      </c>
      <c r="P42" s="89">
        <v>55.8</v>
      </c>
      <c r="Q42" s="90">
        <v>40.880000000000003</v>
      </c>
      <c r="R42" s="90">
        <v>176.37</v>
      </c>
      <c r="S42" s="91">
        <v>127.258</v>
      </c>
      <c r="T42" s="94">
        <v>93.305000000000007</v>
      </c>
      <c r="U42" s="94">
        <v>5.4</v>
      </c>
      <c r="V42" s="89">
        <v>13.23</v>
      </c>
      <c r="W42" s="90">
        <v>4.43</v>
      </c>
      <c r="X42" s="90">
        <v>0.37</v>
      </c>
      <c r="Y42" s="90">
        <v>0.01</v>
      </c>
      <c r="Z42" s="91">
        <v>0</v>
      </c>
      <c r="AA42" s="89">
        <v>18.329999999999998</v>
      </c>
      <c r="AB42" s="91">
        <v>218.91</v>
      </c>
      <c r="AC42" s="89">
        <v>56.85</v>
      </c>
      <c r="AD42" s="90">
        <v>52.752000000000002</v>
      </c>
      <c r="AE42" s="90">
        <v>32.409999999999997</v>
      </c>
      <c r="AF42" s="91">
        <v>0</v>
      </c>
      <c r="AG42" s="89">
        <v>10.284409999999999</v>
      </c>
      <c r="AH42" s="90">
        <v>11</v>
      </c>
      <c r="AI42" s="90">
        <v>10.12527</v>
      </c>
      <c r="AJ42" s="90">
        <v>14.75</v>
      </c>
      <c r="AK42" s="91">
        <v>15</v>
      </c>
      <c r="AL42" s="89">
        <v>16.739999999999998</v>
      </c>
      <c r="AM42" s="91">
        <v>17.88</v>
      </c>
      <c r="AN42" s="89">
        <v>23.97906</v>
      </c>
      <c r="AO42" s="95" t="s">
        <v>1561</v>
      </c>
      <c r="AP42" s="95" t="s">
        <v>1561</v>
      </c>
      <c r="AQ42" s="90">
        <v>5.3819999999999997</v>
      </c>
      <c r="AR42" s="95" t="s">
        <v>1561</v>
      </c>
      <c r="AS42" s="90">
        <v>4.6756799999999998</v>
      </c>
      <c r="AT42" s="90">
        <v>7.1303700000000001</v>
      </c>
      <c r="AU42" s="90">
        <v>17.190999999999999</v>
      </c>
      <c r="AV42" s="90">
        <v>5.3440000000000003</v>
      </c>
      <c r="AW42" s="91">
        <v>26.65</v>
      </c>
    </row>
    <row r="43" spans="1:49" x14ac:dyDescent="0.35">
      <c r="A43" s="96" t="s">
        <v>898</v>
      </c>
      <c r="B43" s="89">
        <v>2.1</v>
      </c>
      <c r="C43" s="90">
        <v>35</v>
      </c>
      <c r="D43" s="90">
        <v>34.9</v>
      </c>
      <c r="E43" s="90">
        <v>2</v>
      </c>
      <c r="F43" s="90">
        <v>36.700000000000003</v>
      </c>
      <c r="G43" s="91">
        <v>37</v>
      </c>
      <c r="H43" s="89">
        <v>13</v>
      </c>
      <c r="I43" s="91">
        <v>54</v>
      </c>
      <c r="J43" s="89">
        <v>13.04</v>
      </c>
      <c r="K43" s="90">
        <v>11.6</v>
      </c>
      <c r="L43" s="91">
        <v>13.407</v>
      </c>
      <c r="M43" s="92" t="s">
        <v>1561</v>
      </c>
      <c r="N43" s="93" t="s">
        <v>1561</v>
      </c>
      <c r="O43" s="94">
        <v>1.843</v>
      </c>
      <c r="P43" s="89">
        <v>55.8</v>
      </c>
      <c r="Q43" s="90">
        <v>40.880000000000003</v>
      </c>
      <c r="R43" s="90">
        <v>176.37</v>
      </c>
      <c r="S43" s="91">
        <v>127.258</v>
      </c>
      <c r="T43" s="94">
        <v>93.305000000000007</v>
      </c>
      <c r="U43" s="94">
        <v>5.4</v>
      </c>
      <c r="V43" s="89">
        <v>13.23</v>
      </c>
      <c r="W43" s="90">
        <v>4.43</v>
      </c>
      <c r="X43" s="90">
        <v>0.37</v>
      </c>
      <c r="Y43" s="90">
        <v>0.01</v>
      </c>
      <c r="Z43" s="91">
        <v>0</v>
      </c>
      <c r="AA43" s="89">
        <v>18.329999999999998</v>
      </c>
      <c r="AB43" s="91">
        <v>218.91</v>
      </c>
      <c r="AC43" s="89">
        <v>56.85</v>
      </c>
      <c r="AD43" s="90">
        <v>52.752000000000002</v>
      </c>
      <c r="AE43" s="90">
        <v>32.409999999999997</v>
      </c>
      <c r="AF43" s="91">
        <v>0</v>
      </c>
      <c r="AG43" s="89">
        <v>10.284409999999999</v>
      </c>
      <c r="AH43" s="90">
        <v>11</v>
      </c>
      <c r="AI43" s="90">
        <v>10.12527</v>
      </c>
      <c r="AJ43" s="90">
        <v>14.75</v>
      </c>
      <c r="AK43" s="91">
        <v>15</v>
      </c>
      <c r="AL43" s="89">
        <v>16.739999999999998</v>
      </c>
      <c r="AM43" s="91">
        <v>17.88</v>
      </c>
      <c r="AN43" s="89">
        <v>23.97906</v>
      </c>
      <c r="AO43" s="95" t="s">
        <v>1561</v>
      </c>
      <c r="AP43" s="95" t="s">
        <v>1561</v>
      </c>
      <c r="AQ43" s="90">
        <v>5.3819999999999997</v>
      </c>
      <c r="AR43" s="95" t="s">
        <v>1561</v>
      </c>
      <c r="AS43" s="90">
        <v>4.6756799999999998</v>
      </c>
      <c r="AT43" s="90">
        <v>7.1303700000000001</v>
      </c>
      <c r="AU43" s="90">
        <v>17.190999999999999</v>
      </c>
      <c r="AV43" s="90">
        <v>5.3440000000000003</v>
      </c>
      <c r="AW43" s="91">
        <v>26.65</v>
      </c>
    </row>
    <row r="44" spans="1:49" x14ac:dyDescent="0.35">
      <c r="A44" s="96" t="s">
        <v>899</v>
      </c>
      <c r="B44" s="89">
        <v>2.1</v>
      </c>
      <c r="C44" s="90">
        <v>35</v>
      </c>
      <c r="D44" s="90">
        <v>34.9</v>
      </c>
      <c r="E44" s="90">
        <v>2</v>
      </c>
      <c r="F44" s="90">
        <v>34.9</v>
      </c>
      <c r="G44" s="91">
        <v>37</v>
      </c>
      <c r="H44" s="89">
        <v>13</v>
      </c>
      <c r="I44" s="91">
        <v>54</v>
      </c>
      <c r="J44" s="89">
        <v>13</v>
      </c>
      <c r="K44" s="90">
        <v>11.53</v>
      </c>
      <c r="L44" s="91">
        <v>13.449</v>
      </c>
      <c r="M44" s="92" t="s">
        <v>1561</v>
      </c>
      <c r="N44" s="93" t="s">
        <v>1561</v>
      </c>
      <c r="O44" s="94">
        <v>1.843</v>
      </c>
      <c r="P44" s="89">
        <v>54.46</v>
      </c>
      <c r="Q44" s="90">
        <v>45.94</v>
      </c>
      <c r="R44" s="90">
        <v>178.92</v>
      </c>
      <c r="S44" s="91">
        <v>127.258</v>
      </c>
      <c r="T44" s="94">
        <v>91.917000000000002</v>
      </c>
      <c r="U44" s="94">
        <v>5.8</v>
      </c>
      <c r="V44" s="89">
        <v>12.66</v>
      </c>
      <c r="W44" s="90">
        <v>4.6399999999999997</v>
      </c>
      <c r="X44" s="90">
        <v>0.36</v>
      </c>
      <c r="Y44" s="90">
        <v>0.01</v>
      </c>
      <c r="Z44" s="91">
        <v>0</v>
      </c>
      <c r="AA44" s="89">
        <v>13.6</v>
      </c>
      <c r="AB44" s="91">
        <v>214.18</v>
      </c>
      <c r="AC44" s="89">
        <v>57.12</v>
      </c>
      <c r="AD44" s="90">
        <v>45.970999999999997</v>
      </c>
      <c r="AE44" s="90">
        <v>31.8</v>
      </c>
      <c r="AF44" s="91">
        <v>0</v>
      </c>
      <c r="AG44" s="89">
        <v>10.284409999999999</v>
      </c>
      <c r="AH44" s="90">
        <v>11</v>
      </c>
      <c r="AI44" s="90">
        <v>10.230740000000001</v>
      </c>
      <c r="AJ44" s="90">
        <v>14.75</v>
      </c>
      <c r="AK44" s="91">
        <v>15</v>
      </c>
      <c r="AL44" s="89">
        <v>16.82</v>
      </c>
      <c r="AM44" s="91">
        <v>17.96</v>
      </c>
      <c r="AN44" s="89">
        <v>23.97906</v>
      </c>
      <c r="AO44" s="95" t="s">
        <v>1561</v>
      </c>
      <c r="AP44" s="95" t="s">
        <v>1561</v>
      </c>
      <c r="AQ44" s="90">
        <v>5.39</v>
      </c>
      <c r="AR44" s="95" t="s">
        <v>1561</v>
      </c>
      <c r="AS44" s="90">
        <v>4.6756799999999998</v>
      </c>
      <c r="AT44" s="90">
        <v>7.1303700000000001</v>
      </c>
      <c r="AU44" s="90">
        <v>17.190999999999999</v>
      </c>
      <c r="AV44" s="90">
        <v>5.3440000000000003</v>
      </c>
      <c r="AW44" s="91">
        <v>26.408000000000001</v>
      </c>
    </row>
    <row r="45" spans="1:49" x14ac:dyDescent="0.35">
      <c r="A45" s="96" t="s">
        <v>900</v>
      </c>
      <c r="B45" s="89">
        <v>2.1</v>
      </c>
      <c r="C45" s="90">
        <v>35</v>
      </c>
      <c r="D45" s="90">
        <v>34.9</v>
      </c>
      <c r="E45" s="90">
        <v>2</v>
      </c>
      <c r="F45" s="90">
        <v>34.9</v>
      </c>
      <c r="G45" s="91">
        <v>37</v>
      </c>
      <c r="H45" s="89">
        <v>13</v>
      </c>
      <c r="I45" s="91">
        <v>54</v>
      </c>
      <c r="J45" s="89">
        <v>13</v>
      </c>
      <c r="K45" s="90">
        <v>11.53</v>
      </c>
      <c r="L45" s="91">
        <v>13.449</v>
      </c>
      <c r="M45" s="92" t="s">
        <v>1561</v>
      </c>
      <c r="N45" s="93" t="s">
        <v>1561</v>
      </c>
      <c r="O45" s="94">
        <v>1.843</v>
      </c>
      <c r="P45" s="89">
        <v>54.46</v>
      </c>
      <c r="Q45" s="90">
        <v>45.94</v>
      </c>
      <c r="R45" s="90">
        <v>178.92</v>
      </c>
      <c r="S45" s="91">
        <v>127.258</v>
      </c>
      <c r="T45" s="94">
        <v>91.917000000000002</v>
      </c>
      <c r="U45" s="94">
        <v>5.8</v>
      </c>
      <c r="V45" s="89">
        <v>12.66</v>
      </c>
      <c r="W45" s="90">
        <v>4.6399999999999997</v>
      </c>
      <c r="X45" s="90">
        <v>0.36</v>
      </c>
      <c r="Y45" s="90">
        <v>0.01</v>
      </c>
      <c r="Z45" s="91">
        <v>0</v>
      </c>
      <c r="AA45" s="89">
        <v>13.6</v>
      </c>
      <c r="AB45" s="91">
        <v>214.18</v>
      </c>
      <c r="AC45" s="89">
        <v>57.12</v>
      </c>
      <c r="AD45" s="90">
        <v>45.970999999999997</v>
      </c>
      <c r="AE45" s="90">
        <v>31.8</v>
      </c>
      <c r="AF45" s="91">
        <v>0</v>
      </c>
      <c r="AG45" s="89">
        <v>10.284409999999999</v>
      </c>
      <c r="AH45" s="90">
        <v>11</v>
      </c>
      <c r="AI45" s="90">
        <v>10.230740000000001</v>
      </c>
      <c r="AJ45" s="90">
        <v>14.75</v>
      </c>
      <c r="AK45" s="91">
        <v>15</v>
      </c>
      <c r="AL45" s="89">
        <v>16.82</v>
      </c>
      <c r="AM45" s="91">
        <v>17.96</v>
      </c>
      <c r="AN45" s="89">
        <v>23.97906</v>
      </c>
      <c r="AO45" s="95" t="s">
        <v>1561</v>
      </c>
      <c r="AP45" s="95" t="s">
        <v>1561</v>
      </c>
      <c r="AQ45" s="90">
        <v>5.39</v>
      </c>
      <c r="AR45" s="95" t="s">
        <v>1561</v>
      </c>
      <c r="AS45" s="90">
        <v>4.6756799999999998</v>
      </c>
      <c r="AT45" s="90">
        <v>7.1303700000000001</v>
      </c>
      <c r="AU45" s="90">
        <v>17.190999999999999</v>
      </c>
      <c r="AV45" s="90">
        <v>5.3440000000000003</v>
      </c>
      <c r="AW45" s="91">
        <v>26.408000000000001</v>
      </c>
    </row>
    <row r="46" spans="1:49" x14ac:dyDescent="0.35">
      <c r="A46" s="96" t="s">
        <v>901</v>
      </c>
      <c r="B46" s="89">
        <v>2.1</v>
      </c>
      <c r="C46" s="90">
        <v>35</v>
      </c>
      <c r="D46" s="90">
        <v>34.9</v>
      </c>
      <c r="E46" s="90">
        <v>2</v>
      </c>
      <c r="F46" s="90">
        <v>33.4</v>
      </c>
      <c r="G46" s="91">
        <v>37</v>
      </c>
      <c r="H46" s="89">
        <v>13</v>
      </c>
      <c r="I46" s="91">
        <v>54</v>
      </c>
      <c r="J46" s="89">
        <v>12.43</v>
      </c>
      <c r="K46" s="90">
        <v>11.5</v>
      </c>
      <c r="L46" s="91">
        <v>10.487</v>
      </c>
      <c r="M46" s="92" t="s">
        <v>1561</v>
      </c>
      <c r="N46" s="93" t="s">
        <v>1561</v>
      </c>
      <c r="O46" s="94">
        <v>1.843</v>
      </c>
      <c r="P46" s="89">
        <v>58.53</v>
      </c>
      <c r="Q46" s="90">
        <v>44.78</v>
      </c>
      <c r="R46" s="90">
        <v>181.5</v>
      </c>
      <c r="S46" s="91">
        <v>127.258</v>
      </c>
      <c r="T46" s="94">
        <v>90.81</v>
      </c>
      <c r="U46" s="94">
        <v>6</v>
      </c>
      <c r="V46" s="89">
        <v>12.66</v>
      </c>
      <c r="W46" s="90">
        <v>4.8</v>
      </c>
      <c r="X46" s="90">
        <v>0.36</v>
      </c>
      <c r="Y46" s="90">
        <v>0.01</v>
      </c>
      <c r="Z46" s="91">
        <v>0</v>
      </c>
      <c r="AA46" s="89">
        <v>15.89</v>
      </c>
      <c r="AB46" s="91">
        <v>216.47</v>
      </c>
      <c r="AC46" s="89">
        <v>50.22</v>
      </c>
      <c r="AD46" s="90">
        <v>51.216000000000001</v>
      </c>
      <c r="AE46" s="90">
        <v>31.8</v>
      </c>
      <c r="AF46" s="91">
        <v>0</v>
      </c>
      <c r="AG46" s="89">
        <v>10.284409999999999</v>
      </c>
      <c r="AH46" s="90">
        <v>11.5</v>
      </c>
      <c r="AI46" s="90">
        <v>9.9335000000000004</v>
      </c>
      <c r="AJ46" s="90">
        <v>14.75</v>
      </c>
      <c r="AK46" s="91">
        <v>14.9</v>
      </c>
      <c r="AL46" s="89">
        <v>16.63</v>
      </c>
      <c r="AM46" s="91">
        <v>17.77</v>
      </c>
      <c r="AN46" s="89">
        <v>23.97906</v>
      </c>
      <c r="AO46" s="95" t="s">
        <v>1561</v>
      </c>
      <c r="AP46" s="95" t="s">
        <v>1561</v>
      </c>
      <c r="AQ46" s="90">
        <v>5.3479999999999999</v>
      </c>
      <c r="AR46" s="95" t="s">
        <v>1561</v>
      </c>
      <c r="AS46" s="90">
        <v>4.6756799999999998</v>
      </c>
      <c r="AT46" s="90">
        <v>7.1303700000000001</v>
      </c>
      <c r="AU46" s="90">
        <v>17.190999999999999</v>
      </c>
      <c r="AV46" s="90">
        <v>5.3440000000000003</v>
      </c>
      <c r="AW46" s="91">
        <v>25.866</v>
      </c>
    </row>
    <row r="47" spans="1:49" x14ac:dyDescent="0.35">
      <c r="A47" s="96" t="s">
        <v>902</v>
      </c>
      <c r="B47" s="89">
        <v>2.1</v>
      </c>
      <c r="C47" s="90">
        <v>35</v>
      </c>
      <c r="D47" s="90">
        <v>34.9</v>
      </c>
      <c r="E47" s="90">
        <v>2</v>
      </c>
      <c r="F47" s="90">
        <v>33.4</v>
      </c>
      <c r="G47" s="91">
        <v>37</v>
      </c>
      <c r="H47" s="89">
        <v>13</v>
      </c>
      <c r="I47" s="91">
        <v>54</v>
      </c>
      <c r="J47" s="89">
        <v>12.43</v>
      </c>
      <c r="K47" s="90">
        <v>11.5</v>
      </c>
      <c r="L47" s="91">
        <v>10.487</v>
      </c>
      <c r="M47" s="92" t="s">
        <v>1561</v>
      </c>
      <c r="N47" s="93" t="s">
        <v>1561</v>
      </c>
      <c r="O47" s="94">
        <v>1.843</v>
      </c>
      <c r="P47" s="89">
        <v>58.53</v>
      </c>
      <c r="Q47" s="90">
        <v>44.78</v>
      </c>
      <c r="R47" s="90">
        <v>181.5</v>
      </c>
      <c r="S47" s="91">
        <v>127.258</v>
      </c>
      <c r="T47" s="94">
        <v>90.81</v>
      </c>
      <c r="U47" s="94">
        <v>6</v>
      </c>
      <c r="V47" s="89">
        <v>12.66</v>
      </c>
      <c r="W47" s="90">
        <v>4.8</v>
      </c>
      <c r="X47" s="90">
        <v>0.36</v>
      </c>
      <c r="Y47" s="90">
        <v>0.01</v>
      </c>
      <c r="Z47" s="91">
        <v>0</v>
      </c>
      <c r="AA47" s="89">
        <v>15.89</v>
      </c>
      <c r="AB47" s="91">
        <v>216.47</v>
      </c>
      <c r="AC47" s="89">
        <v>50.22</v>
      </c>
      <c r="AD47" s="90">
        <v>51.216000000000001</v>
      </c>
      <c r="AE47" s="90">
        <v>31.8</v>
      </c>
      <c r="AF47" s="91">
        <v>0</v>
      </c>
      <c r="AG47" s="89">
        <v>10.284409999999999</v>
      </c>
      <c r="AH47" s="90">
        <v>11.5</v>
      </c>
      <c r="AI47" s="90">
        <v>9.9335000000000004</v>
      </c>
      <c r="AJ47" s="90">
        <v>14.75</v>
      </c>
      <c r="AK47" s="91">
        <v>14.9</v>
      </c>
      <c r="AL47" s="89">
        <v>16.63</v>
      </c>
      <c r="AM47" s="91">
        <v>17.77</v>
      </c>
      <c r="AN47" s="89">
        <v>23.97906</v>
      </c>
      <c r="AO47" s="95" t="s">
        <v>1561</v>
      </c>
      <c r="AP47" s="95" t="s">
        <v>1561</v>
      </c>
      <c r="AQ47" s="90">
        <v>5.3479999999999999</v>
      </c>
      <c r="AR47" s="95" t="s">
        <v>1561</v>
      </c>
      <c r="AS47" s="90">
        <v>4.6756799999999998</v>
      </c>
      <c r="AT47" s="90">
        <v>7.1303700000000001</v>
      </c>
      <c r="AU47" s="90">
        <v>17.190999999999999</v>
      </c>
      <c r="AV47" s="90">
        <v>5.3440000000000003</v>
      </c>
      <c r="AW47" s="91">
        <v>25.866</v>
      </c>
    </row>
    <row r="48" spans="1:49" x14ac:dyDescent="0.35">
      <c r="A48" s="96" t="s">
        <v>903</v>
      </c>
      <c r="B48" s="89">
        <v>2.1</v>
      </c>
      <c r="C48" s="90">
        <v>35</v>
      </c>
      <c r="D48" s="90">
        <v>34.9</v>
      </c>
      <c r="E48" s="90">
        <v>2</v>
      </c>
      <c r="F48" s="90">
        <v>35.1</v>
      </c>
      <c r="G48" s="91">
        <v>37</v>
      </c>
      <c r="H48" s="89">
        <v>12.6</v>
      </c>
      <c r="I48" s="91">
        <v>54</v>
      </c>
      <c r="J48" s="89">
        <v>12.43</v>
      </c>
      <c r="K48" s="90">
        <v>11.62</v>
      </c>
      <c r="L48" s="91">
        <v>10.259</v>
      </c>
      <c r="M48" s="89">
        <v>1.07</v>
      </c>
      <c r="N48" s="91">
        <v>66.17</v>
      </c>
      <c r="O48" s="94">
        <v>1.843</v>
      </c>
      <c r="P48" s="89">
        <v>55.8</v>
      </c>
      <c r="Q48" s="90">
        <v>41.98</v>
      </c>
      <c r="R48" s="90">
        <v>182.8</v>
      </c>
      <c r="S48" s="91">
        <v>127.258</v>
      </c>
      <c r="T48" s="94">
        <v>89.816000000000003</v>
      </c>
      <c r="U48" s="94">
        <v>6.2</v>
      </c>
      <c r="V48" s="89">
        <v>13.23</v>
      </c>
      <c r="W48" s="90">
        <v>5.31</v>
      </c>
      <c r="X48" s="90">
        <v>0.36</v>
      </c>
      <c r="Y48" s="90">
        <v>0.01</v>
      </c>
      <c r="Z48" s="91">
        <v>0</v>
      </c>
      <c r="AA48" s="89">
        <v>17.350000000000001</v>
      </c>
      <c r="AB48" s="91">
        <v>217.929</v>
      </c>
      <c r="AC48" s="89">
        <v>55.81</v>
      </c>
      <c r="AD48" s="90">
        <v>50.872999999999998</v>
      </c>
      <c r="AE48" s="90">
        <v>30.96</v>
      </c>
      <c r="AF48" s="91">
        <v>0</v>
      </c>
      <c r="AG48" s="89">
        <v>10.284409999999999</v>
      </c>
      <c r="AH48" s="90">
        <v>12.5</v>
      </c>
      <c r="AI48" s="90">
        <v>10.247450000000001</v>
      </c>
      <c r="AJ48" s="90">
        <v>14.75</v>
      </c>
      <c r="AK48" s="91">
        <v>14.9</v>
      </c>
      <c r="AL48" s="89">
        <v>16.61</v>
      </c>
      <c r="AM48" s="91">
        <v>17.75</v>
      </c>
      <c r="AN48" s="89">
        <v>23.97906</v>
      </c>
      <c r="AO48" s="95" t="s">
        <v>1561</v>
      </c>
      <c r="AP48" s="95" t="s">
        <v>1561</v>
      </c>
      <c r="AQ48" s="90">
        <v>5.375</v>
      </c>
      <c r="AR48" s="95" t="s">
        <v>1561</v>
      </c>
      <c r="AS48" s="90">
        <v>4.7248599999999996</v>
      </c>
      <c r="AT48" s="90">
        <v>7.1303700000000001</v>
      </c>
      <c r="AU48" s="90">
        <v>17.190999999999999</v>
      </c>
      <c r="AV48" s="90">
        <v>5.5810000000000004</v>
      </c>
      <c r="AW48" s="91">
        <v>25.974</v>
      </c>
    </row>
    <row r="49" spans="1:49" x14ac:dyDescent="0.35">
      <c r="A49" s="96" t="s">
        <v>904</v>
      </c>
      <c r="B49" s="89">
        <v>2.1</v>
      </c>
      <c r="C49" s="90">
        <v>35</v>
      </c>
      <c r="D49" s="90">
        <v>34.9</v>
      </c>
      <c r="E49" s="90">
        <v>2</v>
      </c>
      <c r="F49" s="90">
        <v>35.1</v>
      </c>
      <c r="G49" s="91">
        <v>37</v>
      </c>
      <c r="H49" s="89">
        <v>12.6</v>
      </c>
      <c r="I49" s="91">
        <v>54</v>
      </c>
      <c r="J49" s="89">
        <v>12.43</v>
      </c>
      <c r="K49" s="90">
        <v>11.62</v>
      </c>
      <c r="L49" s="91">
        <v>10.259</v>
      </c>
      <c r="M49" s="89">
        <v>1.07</v>
      </c>
      <c r="N49" s="91">
        <v>66.17</v>
      </c>
      <c r="O49" s="94">
        <v>1.843</v>
      </c>
      <c r="P49" s="89">
        <v>55.8</v>
      </c>
      <c r="Q49" s="90">
        <v>41.98</v>
      </c>
      <c r="R49" s="90">
        <v>182.8</v>
      </c>
      <c r="S49" s="91">
        <v>127.258</v>
      </c>
      <c r="T49" s="94">
        <v>89.816000000000003</v>
      </c>
      <c r="U49" s="94">
        <v>6.2</v>
      </c>
      <c r="V49" s="89">
        <v>13.23</v>
      </c>
      <c r="W49" s="90">
        <v>5.31</v>
      </c>
      <c r="X49" s="90">
        <v>0.36</v>
      </c>
      <c r="Y49" s="90">
        <v>0.01</v>
      </c>
      <c r="Z49" s="91">
        <v>0</v>
      </c>
      <c r="AA49" s="89">
        <v>17.350000000000001</v>
      </c>
      <c r="AB49" s="91">
        <v>217.929</v>
      </c>
      <c r="AC49" s="89">
        <v>55.81</v>
      </c>
      <c r="AD49" s="90">
        <v>50.872999999999998</v>
      </c>
      <c r="AE49" s="90">
        <v>30.96</v>
      </c>
      <c r="AF49" s="91">
        <v>0</v>
      </c>
      <c r="AG49" s="89">
        <v>10.284409999999999</v>
      </c>
      <c r="AH49" s="90">
        <v>12.5</v>
      </c>
      <c r="AI49" s="90">
        <v>10.247450000000001</v>
      </c>
      <c r="AJ49" s="90">
        <v>14.75</v>
      </c>
      <c r="AK49" s="91">
        <v>14.9</v>
      </c>
      <c r="AL49" s="89">
        <v>16.61</v>
      </c>
      <c r="AM49" s="91">
        <v>17.75</v>
      </c>
      <c r="AN49" s="89">
        <v>23.97906</v>
      </c>
      <c r="AO49" s="95" t="s">
        <v>1561</v>
      </c>
      <c r="AP49" s="95" t="s">
        <v>1561</v>
      </c>
      <c r="AQ49" s="90">
        <v>5.375</v>
      </c>
      <c r="AR49" s="95" t="s">
        <v>1561</v>
      </c>
      <c r="AS49" s="90">
        <v>4.7248599999999996</v>
      </c>
      <c r="AT49" s="90">
        <v>7.1303700000000001</v>
      </c>
      <c r="AU49" s="90">
        <v>17.190999999999999</v>
      </c>
      <c r="AV49" s="90">
        <v>5.5810000000000004</v>
      </c>
      <c r="AW49" s="91">
        <v>25.974</v>
      </c>
    </row>
    <row r="50" spans="1:49" x14ac:dyDescent="0.35">
      <c r="A50" s="96" t="s">
        <v>905</v>
      </c>
      <c r="B50" s="89">
        <v>2.1</v>
      </c>
      <c r="C50" s="90">
        <v>35</v>
      </c>
      <c r="D50" s="90">
        <v>34.9</v>
      </c>
      <c r="E50" s="90">
        <v>2</v>
      </c>
      <c r="F50" s="90">
        <v>27.3</v>
      </c>
      <c r="G50" s="91">
        <v>37</v>
      </c>
      <c r="H50" s="89">
        <v>12.6</v>
      </c>
      <c r="I50" s="91">
        <v>54</v>
      </c>
      <c r="J50" s="89">
        <v>15.05</v>
      </c>
      <c r="K50" s="90">
        <v>11.46</v>
      </c>
      <c r="L50" s="91">
        <v>18.54</v>
      </c>
      <c r="M50" s="92" t="s">
        <v>1561</v>
      </c>
      <c r="N50" s="93" t="s">
        <v>1561</v>
      </c>
      <c r="O50" s="94">
        <v>1.843</v>
      </c>
      <c r="P50" s="89">
        <v>54.46</v>
      </c>
      <c r="Q50" s="90">
        <v>39.81</v>
      </c>
      <c r="R50" s="90">
        <v>181.5</v>
      </c>
      <c r="S50" s="91">
        <v>127.258</v>
      </c>
      <c r="T50" s="94">
        <v>89.656999999999996</v>
      </c>
      <c r="U50" s="94">
        <v>6.2</v>
      </c>
      <c r="V50" s="89">
        <v>13.23</v>
      </c>
      <c r="W50" s="90">
        <v>5.32</v>
      </c>
      <c r="X50" s="90">
        <v>0.36</v>
      </c>
      <c r="Y50" s="90">
        <v>0.01</v>
      </c>
      <c r="Z50" s="91">
        <v>0</v>
      </c>
      <c r="AA50" s="89">
        <v>16.27</v>
      </c>
      <c r="AB50" s="91">
        <v>216.85</v>
      </c>
      <c r="AC50" s="89">
        <v>55.51</v>
      </c>
      <c r="AD50" s="90">
        <v>51.002000000000002</v>
      </c>
      <c r="AE50" s="90">
        <v>30.73</v>
      </c>
      <c r="AF50" s="91">
        <v>0</v>
      </c>
      <c r="AG50" s="89">
        <v>10.284409999999999</v>
      </c>
      <c r="AH50" s="90">
        <v>13</v>
      </c>
      <c r="AI50" s="90">
        <v>10.065149999999999</v>
      </c>
      <c r="AJ50" s="90">
        <v>14.75</v>
      </c>
      <c r="AK50" s="91">
        <v>14.9</v>
      </c>
      <c r="AL50" s="89">
        <v>16.510000000000002</v>
      </c>
      <c r="AM50" s="91">
        <v>17.649999999999999</v>
      </c>
      <c r="AN50" s="89">
        <v>23.97906</v>
      </c>
      <c r="AO50" s="95" t="s">
        <v>1561</v>
      </c>
      <c r="AP50" s="95" t="s">
        <v>1561</v>
      </c>
      <c r="AQ50" s="90">
        <v>5.3120000000000003</v>
      </c>
      <c r="AR50" s="95" t="s">
        <v>1561</v>
      </c>
      <c r="AS50" s="90">
        <v>4.80349</v>
      </c>
      <c r="AT50" s="90">
        <v>7.1303700000000001</v>
      </c>
      <c r="AU50" s="90">
        <v>17.190999999999999</v>
      </c>
      <c r="AV50" s="90">
        <v>5.96</v>
      </c>
      <c r="AW50" s="91">
        <v>26.283000000000001</v>
      </c>
    </row>
    <row r="51" spans="1:49" x14ac:dyDescent="0.35">
      <c r="A51" s="96" t="s">
        <v>906</v>
      </c>
      <c r="B51" s="89">
        <v>2.1</v>
      </c>
      <c r="C51" s="90">
        <v>35</v>
      </c>
      <c r="D51" s="90">
        <v>34.9</v>
      </c>
      <c r="E51" s="90">
        <v>2</v>
      </c>
      <c r="F51" s="90">
        <v>27.3</v>
      </c>
      <c r="G51" s="91">
        <v>37</v>
      </c>
      <c r="H51" s="89">
        <v>12.6</v>
      </c>
      <c r="I51" s="91">
        <v>54</v>
      </c>
      <c r="J51" s="89">
        <v>15.05</v>
      </c>
      <c r="K51" s="90">
        <v>11.46</v>
      </c>
      <c r="L51" s="91">
        <v>18.54</v>
      </c>
      <c r="M51" s="92" t="s">
        <v>1561</v>
      </c>
      <c r="N51" s="93" t="s">
        <v>1561</v>
      </c>
      <c r="O51" s="94">
        <v>1.843</v>
      </c>
      <c r="P51" s="89">
        <v>54.46</v>
      </c>
      <c r="Q51" s="90">
        <v>39.81</v>
      </c>
      <c r="R51" s="90">
        <v>181.5</v>
      </c>
      <c r="S51" s="91">
        <v>127.258</v>
      </c>
      <c r="T51" s="94">
        <v>89.656999999999996</v>
      </c>
      <c r="U51" s="94">
        <v>6.2</v>
      </c>
      <c r="V51" s="89">
        <v>13.23</v>
      </c>
      <c r="W51" s="90">
        <v>5.32</v>
      </c>
      <c r="X51" s="90">
        <v>0.36</v>
      </c>
      <c r="Y51" s="90">
        <v>0.01</v>
      </c>
      <c r="Z51" s="91">
        <v>0</v>
      </c>
      <c r="AA51" s="89">
        <v>16.27</v>
      </c>
      <c r="AB51" s="91">
        <v>216.85</v>
      </c>
      <c r="AC51" s="89">
        <v>55.51</v>
      </c>
      <c r="AD51" s="90">
        <v>51.002000000000002</v>
      </c>
      <c r="AE51" s="90">
        <v>30.73</v>
      </c>
      <c r="AF51" s="91">
        <v>0</v>
      </c>
      <c r="AG51" s="89">
        <v>10.284409999999999</v>
      </c>
      <c r="AH51" s="90">
        <v>13</v>
      </c>
      <c r="AI51" s="90">
        <v>10.065149999999999</v>
      </c>
      <c r="AJ51" s="90">
        <v>14.75</v>
      </c>
      <c r="AK51" s="91">
        <v>14.9</v>
      </c>
      <c r="AL51" s="89">
        <v>16.510000000000002</v>
      </c>
      <c r="AM51" s="91">
        <v>17.649999999999999</v>
      </c>
      <c r="AN51" s="89">
        <v>23.97906</v>
      </c>
      <c r="AO51" s="95" t="s">
        <v>1561</v>
      </c>
      <c r="AP51" s="95" t="s">
        <v>1561</v>
      </c>
      <c r="AQ51" s="90">
        <v>5.3120000000000003</v>
      </c>
      <c r="AR51" s="95" t="s">
        <v>1561</v>
      </c>
      <c r="AS51" s="90">
        <v>4.80349</v>
      </c>
      <c r="AT51" s="90">
        <v>7.1303700000000001</v>
      </c>
      <c r="AU51" s="90">
        <v>17.190999999999999</v>
      </c>
      <c r="AV51" s="90">
        <v>5.96</v>
      </c>
      <c r="AW51" s="91">
        <v>26.283000000000001</v>
      </c>
    </row>
    <row r="52" spans="1:49" x14ac:dyDescent="0.35">
      <c r="A52" s="96" t="s">
        <v>907</v>
      </c>
      <c r="B52" s="89">
        <v>2.1</v>
      </c>
      <c r="C52" s="90">
        <v>35</v>
      </c>
      <c r="D52" s="90">
        <v>34.9</v>
      </c>
      <c r="E52" s="90">
        <v>2</v>
      </c>
      <c r="F52" s="90">
        <v>37.6</v>
      </c>
      <c r="G52" s="91">
        <v>37</v>
      </c>
      <c r="H52" s="89">
        <v>12.6</v>
      </c>
      <c r="I52" s="91">
        <v>54</v>
      </c>
      <c r="J52" s="89">
        <v>15.02</v>
      </c>
      <c r="K52" s="90">
        <v>11.63</v>
      </c>
      <c r="L52" s="91">
        <v>18.53</v>
      </c>
      <c r="M52" s="92" t="s">
        <v>1561</v>
      </c>
      <c r="N52" s="93" t="s">
        <v>1561</v>
      </c>
      <c r="O52" s="94">
        <v>1.843</v>
      </c>
      <c r="P52" s="89">
        <v>56.47</v>
      </c>
      <c r="Q52" s="90">
        <v>40.880000000000003</v>
      </c>
      <c r="R52" s="90">
        <v>180.21</v>
      </c>
      <c r="S52" s="91">
        <v>127.258</v>
      </c>
      <c r="T52" s="94">
        <v>90.933000000000007</v>
      </c>
      <c r="U52" s="94">
        <v>6.2</v>
      </c>
      <c r="V52" s="89">
        <v>13.82</v>
      </c>
      <c r="W52" s="90">
        <v>4.8</v>
      </c>
      <c r="X52" s="90">
        <v>0.36</v>
      </c>
      <c r="Y52" s="90">
        <v>0.01</v>
      </c>
      <c r="Z52" s="91">
        <v>0</v>
      </c>
      <c r="AA52" s="89">
        <v>61.31</v>
      </c>
      <c r="AB52" s="91">
        <v>261.88900000000001</v>
      </c>
      <c r="AC52" s="89">
        <v>55.62</v>
      </c>
      <c r="AD52" s="90">
        <v>50.649000000000001</v>
      </c>
      <c r="AE52" s="90">
        <v>30.41</v>
      </c>
      <c r="AF52" s="91">
        <v>0</v>
      </c>
      <c r="AG52" s="89">
        <v>10.284409999999999</v>
      </c>
      <c r="AH52" s="90">
        <v>12.9</v>
      </c>
      <c r="AI52" s="90">
        <v>10.347009999999999</v>
      </c>
      <c r="AJ52" s="90">
        <v>14.75</v>
      </c>
      <c r="AK52" s="91">
        <v>14.9</v>
      </c>
      <c r="AL52" s="89">
        <v>16.36</v>
      </c>
      <c r="AM52" s="91">
        <v>17.5</v>
      </c>
      <c r="AN52" s="89">
        <v>26.6</v>
      </c>
      <c r="AO52" s="95" t="s">
        <v>1561</v>
      </c>
      <c r="AP52" s="95" t="s">
        <v>1561</v>
      </c>
      <c r="AQ52" s="90">
        <v>5.2949999999999999</v>
      </c>
      <c r="AR52" s="95" t="s">
        <v>1561</v>
      </c>
      <c r="AS52" s="90">
        <v>4.7420799999999996</v>
      </c>
      <c r="AT52" s="90">
        <v>7.1303700000000001</v>
      </c>
      <c r="AU52" s="90">
        <v>17.190999999999999</v>
      </c>
      <c r="AV52" s="90">
        <v>5.6639999999999997</v>
      </c>
      <c r="AW52" s="91">
        <v>25.867000000000001</v>
      </c>
    </row>
    <row r="53" spans="1:49" x14ac:dyDescent="0.35">
      <c r="A53" s="96" t="s">
        <v>908</v>
      </c>
      <c r="B53" s="89">
        <v>2.1</v>
      </c>
      <c r="C53" s="90">
        <v>35</v>
      </c>
      <c r="D53" s="90">
        <v>34.9</v>
      </c>
      <c r="E53" s="90">
        <v>2</v>
      </c>
      <c r="F53" s="90">
        <v>37.6</v>
      </c>
      <c r="G53" s="91">
        <v>37</v>
      </c>
      <c r="H53" s="89">
        <v>12.6</v>
      </c>
      <c r="I53" s="91">
        <v>54</v>
      </c>
      <c r="J53" s="89">
        <v>15.02</v>
      </c>
      <c r="K53" s="90">
        <v>11.63</v>
      </c>
      <c r="L53" s="91">
        <v>18.53</v>
      </c>
      <c r="M53" s="92" t="s">
        <v>1561</v>
      </c>
      <c r="N53" s="93" t="s">
        <v>1561</v>
      </c>
      <c r="O53" s="94">
        <v>1.843</v>
      </c>
      <c r="P53" s="89">
        <v>56.47</v>
      </c>
      <c r="Q53" s="90">
        <v>40.880000000000003</v>
      </c>
      <c r="R53" s="90">
        <v>180.21</v>
      </c>
      <c r="S53" s="91">
        <v>127.258</v>
      </c>
      <c r="T53" s="94">
        <v>90.933000000000007</v>
      </c>
      <c r="U53" s="94">
        <v>6.2</v>
      </c>
      <c r="V53" s="89">
        <v>13.82</v>
      </c>
      <c r="W53" s="90">
        <v>4.8</v>
      </c>
      <c r="X53" s="90">
        <v>0.36</v>
      </c>
      <c r="Y53" s="90">
        <v>0.01</v>
      </c>
      <c r="Z53" s="91">
        <v>0</v>
      </c>
      <c r="AA53" s="89">
        <v>61.31</v>
      </c>
      <c r="AB53" s="91">
        <v>261.88900000000001</v>
      </c>
      <c r="AC53" s="89">
        <v>55.62</v>
      </c>
      <c r="AD53" s="90">
        <v>50.649000000000001</v>
      </c>
      <c r="AE53" s="90">
        <v>30.41</v>
      </c>
      <c r="AF53" s="91">
        <v>0</v>
      </c>
      <c r="AG53" s="89">
        <v>10.284409999999999</v>
      </c>
      <c r="AH53" s="90">
        <v>12.9</v>
      </c>
      <c r="AI53" s="90">
        <v>10.347009999999999</v>
      </c>
      <c r="AJ53" s="90">
        <v>14.75</v>
      </c>
      <c r="AK53" s="91">
        <v>14.9</v>
      </c>
      <c r="AL53" s="89">
        <v>16.36</v>
      </c>
      <c r="AM53" s="91">
        <v>17.5</v>
      </c>
      <c r="AN53" s="89">
        <v>26.6</v>
      </c>
      <c r="AO53" s="95" t="s">
        <v>1561</v>
      </c>
      <c r="AP53" s="95" t="s">
        <v>1561</v>
      </c>
      <c r="AQ53" s="90">
        <v>5.2949999999999999</v>
      </c>
      <c r="AR53" s="95" t="s">
        <v>1561</v>
      </c>
      <c r="AS53" s="90">
        <v>4.7420799999999996</v>
      </c>
      <c r="AT53" s="90">
        <v>7.1303700000000001</v>
      </c>
      <c r="AU53" s="90">
        <v>17.190999999999999</v>
      </c>
      <c r="AV53" s="90">
        <v>5.6639999999999997</v>
      </c>
      <c r="AW53" s="91">
        <v>25.867000000000001</v>
      </c>
    </row>
    <row r="54" spans="1:49" x14ac:dyDescent="0.35">
      <c r="A54" s="96" t="s">
        <v>909</v>
      </c>
      <c r="B54" s="89">
        <v>2.1</v>
      </c>
      <c r="C54" s="90">
        <v>35</v>
      </c>
      <c r="D54" s="90">
        <v>34.9</v>
      </c>
      <c r="E54" s="90">
        <v>2</v>
      </c>
      <c r="F54" s="90">
        <v>41.1</v>
      </c>
      <c r="G54" s="91">
        <v>37</v>
      </c>
      <c r="H54" s="89">
        <v>12.6</v>
      </c>
      <c r="I54" s="91">
        <v>54</v>
      </c>
      <c r="J54" s="89">
        <v>15.01</v>
      </c>
      <c r="K54" s="90">
        <v>11.62</v>
      </c>
      <c r="L54" s="91">
        <v>18.492999999999999</v>
      </c>
      <c r="M54" s="92" t="s">
        <v>1561</v>
      </c>
      <c r="N54" s="93" t="s">
        <v>1561</v>
      </c>
      <c r="O54" s="94">
        <v>1.843</v>
      </c>
      <c r="P54" s="89">
        <v>56.47</v>
      </c>
      <c r="Q54" s="90">
        <v>39.81</v>
      </c>
      <c r="R54" s="90">
        <v>178.92</v>
      </c>
      <c r="S54" s="91">
        <v>127.258</v>
      </c>
      <c r="T54" s="94">
        <v>93.545000000000002</v>
      </c>
      <c r="U54" s="94">
        <v>6.2</v>
      </c>
      <c r="V54" s="89">
        <v>13.23</v>
      </c>
      <c r="W54" s="90">
        <v>4.71</v>
      </c>
      <c r="X54" s="90">
        <v>0.35</v>
      </c>
      <c r="Y54" s="90">
        <v>0.01</v>
      </c>
      <c r="Z54" s="91">
        <v>0</v>
      </c>
      <c r="AA54" s="89">
        <v>76.569999999999993</v>
      </c>
      <c r="AB54" s="91">
        <v>277.14800000000002</v>
      </c>
      <c r="AC54" s="89">
        <v>55.12</v>
      </c>
      <c r="AD54" s="90">
        <v>50.625</v>
      </c>
      <c r="AE54" s="90">
        <v>30.84</v>
      </c>
      <c r="AF54" s="91">
        <v>0</v>
      </c>
      <c r="AG54" s="89">
        <v>10.284409999999999</v>
      </c>
      <c r="AH54" s="90">
        <v>12.8</v>
      </c>
      <c r="AI54" s="90">
        <v>10.35866</v>
      </c>
      <c r="AJ54" s="90">
        <v>14.75</v>
      </c>
      <c r="AK54" s="91">
        <v>14.9</v>
      </c>
      <c r="AL54" s="89">
        <v>16.440000000000001</v>
      </c>
      <c r="AM54" s="91">
        <v>17.57</v>
      </c>
      <c r="AN54" s="89">
        <v>26.6</v>
      </c>
      <c r="AO54" s="95" t="s">
        <v>1561</v>
      </c>
      <c r="AP54" s="95" t="s">
        <v>1561</v>
      </c>
      <c r="AQ54" s="90">
        <v>5.2809999999999997</v>
      </c>
      <c r="AR54" s="95" t="s">
        <v>1561</v>
      </c>
      <c r="AS54" s="90">
        <v>4.7397900000000002</v>
      </c>
      <c r="AT54" s="90">
        <v>7.1303700000000001</v>
      </c>
      <c r="AU54" s="90">
        <v>17.190999999999999</v>
      </c>
      <c r="AV54" s="90">
        <v>5.6529999999999996</v>
      </c>
      <c r="AW54" s="91">
        <v>25.974</v>
      </c>
    </row>
    <row r="55" spans="1:49" x14ac:dyDescent="0.35">
      <c r="A55" s="96" t="s">
        <v>910</v>
      </c>
      <c r="B55" s="89">
        <v>2.1</v>
      </c>
      <c r="C55" s="90">
        <v>35</v>
      </c>
      <c r="D55" s="90">
        <v>34.9</v>
      </c>
      <c r="E55" s="90">
        <v>2</v>
      </c>
      <c r="F55" s="90">
        <v>41.1</v>
      </c>
      <c r="G55" s="91">
        <v>37</v>
      </c>
      <c r="H55" s="89">
        <v>12.6</v>
      </c>
      <c r="I55" s="91">
        <v>54</v>
      </c>
      <c r="J55" s="89">
        <v>15.01</v>
      </c>
      <c r="K55" s="90">
        <v>11.62</v>
      </c>
      <c r="L55" s="91">
        <v>18.492999999999999</v>
      </c>
      <c r="M55" s="92" t="s">
        <v>1561</v>
      </c>
      <c r="N55" s="93" t="s">
        <v>1561</v>
      </c>
      <c r="O55" s="94">
        <v>1.843</v>
      </c>
      <c r="P55" s="89">
        <v>56.47</v>
      </c>
      <c r="Q55" s="90">
        <v>39.81</v>
      </c>
      <c r="R55" s="90">
        <v>178.92</v>
      </c>
      <c r="S55" s="91">
        <v>127.258</v>
      </c>
      <c r="T55" s="94">
        <v>93.545000000000002</v>
      </c>
      <c r="U55" s="94">
        <v>6.2</v>
      </c>
      <c r="V55" s="89">
        <v>13.23</v>
      </c>
      <c r="W55" s="90">
        <v>4.71</v>
      </c>
      <c r="X55" s="90">
        <v>0.35</v>
      </c>
      <c r="Y55" s="90">
        <v>0.01</v>
      </c>
      <c r="Z55" s="91">
        <v>0</v>
      </c>
      <c r="AA55" s="89">
        <v>76.569999999999993</v>
      </c>
      <c r="AB55" s="91">
        <v>277.14800000000002</v>
      </c>
      <c r="AC55" s="89">
        <v>55.12</v>
      </c>
      <c r="AD55" s="90">
        <v>50.625</v>
      </c>
      <c r="AE55" s="90">
        <v>30.84</v>
      </c>
      <c r="AF55" s="91">
        <v>0</v>
      </c>
      <c r="AG55" s="89">
        <v>10.284409999999999</v>
      </c>
      <c r="AH55" s="90">
        <v>12.8</v>
      </c>
      <c r="AI55" s="90">
        <v>10.35866</v>
      </c>
      <c r="AJ55" s="90">
        <v>14.75</v>
      </c>
      <c r="AK55" s="91">
        <v>14.9</v>
      </c>
      <c r="AL55" s="89">
        <v>16.440000000000001</v>
      </c>
      <c r="AM55" s="91">
        <v>17.57</v>
      </c>
      <c r="AN55" s="89">
        <v>26.6</v>
      </c>
      <c r="AO55" s="95" t="s">
        <v>1561</v>
      </c>
      <c r="AP55" s="95" t="s">
        <v>1561</v>
      </c>
      <c r="AQ55" s="90">
        <v>5.2809999999999997</v>
      </c>
      <c r="AR55" s="95" t="s">
        <v>1561</v>
      </c>
      <c r="AS55" s="90">
        <v>4.7397900000000002</v>
      </c>
      <c r="AT55" s="90">
        <v>7.1303700000000001</v>
      </c>
      <c r="AU55" s="90">
        <v>17.190999999999999</v>
      </c>
      <c r="AV55" s="90">
        <v>5.6529999999999996</v>
      </c>
      <c r="AW55" s="91">
        <v>25.974</v>
      </c>
    </row>
    <row r="56" spans="1:49" x14ac:dyDescent="0.35">
      <c r="A56" s="96" t="s">
        <v>911</v>
      </c>
      <c r="B56" s="89">
        <v>2.1</v>
      </c>
      <c r="C56" s="90">
        <v>35</v>
      </c>
      <c r="D56" s="90">
        <v>34.9</v>
      </c>
      <c r="E56" s="90">
        <v>2</v>
      </c>
      <c r="F56" s="90">
        <v>38.1</v>
      </c>
      <c r="G56" s="91">
        <v>37</v>
      </c>
      <c r="H56" s="89">
        <v>12.6</v>
      </c>
      <c r="I56" s="91">
        <v>54</v>
      </c>
      <c r="J56" s="89">
        <v>15.07</v>
      </c>
      <c r="K56" s="90">
        <v>11.55</v>
      </c>
      <c r="L56" s="91">
        <v>18.440999999999999</v>
      </c>
      <c r="M56" s="92" t="s">
        <v>1561</v>
      </c>
      <c r="N56" s="93" t="s">
        <v>1561</v>
      </c>
      <c r="O56" s="94">
        <v>1.843</v>
      </c>
      <c r="P56" s="89">
        <v>53.7</v>
      </c>
      <c r="Q56" s="90">
        <v>38.76</v>
      </c>
      <c r="R56" s="90">
        <v>176.37</v>
      </c>
      <c r="S56" s="91">
        <v>127.258</v>
      </c>
      <c r="T56" s="94">
        <v>93.578999999999994</v>
      </c>
      <c r="U56" s="94">
        <v>6.2</v>
      </c>
      <c r="V56" s="89">
        <v>13.23</v>
      </c>
      <c r="W56" s="90">
        <v>4.6399999999999997</v>
      </c>
      <c r="X56" s="90">
        <v>0.35</v>
      </c>
      <c r="Y56" s="90">
        <v>0.01</v>
      </c>
      <c r="Z56" s="91">
        <v>0</v>
      </c>
      <c r="AA56" s="89">
        <v>69.28</v>
      </c>
      <c r="AB56" s="91">
        <v>269.85300000000001</v>
      </c>
      <c r="AC56" s="89">
        <v>55.2</v>
      </c>
      <c r="AD56" s="90">
        <v>51.238999999999997</v>
      </c>
      <c r="AE56" s="90">
        <v>30.87</v>
      </c>
      <c r="AF56" s="91">
        <v>0</v>
      </c>
      <c r="AG56" s="89">
        <v>10.284409999999999</v>
      </c>
      <c r="AH56" s="90">
        <v>13</v>
      </c>
      <c r="AI56" s="90">
        <v>10.227399999999999</v>
      </c>
      <c r="AJ56" s="90">
        <v>14.75</v>
      </c>
      <c r="AK56" s="91">
        <v>14.9</v>
      </c>
      <c r="AL56" s="89">
        <v>16.2</v>
      </c>
      <c r="AM56" s="91">
        <v>17.34</v>
      </c>
      <c r="AN56" s="89">
        <v>26.6</v>
      </c>
      <c r="AO56" s="95" t="s">
        <v>1561</v>
      </c>
      <c r="AP56" s="95" t="s">
        <v>1561</v>
      </c>
      <c r="AQ56" s="90">
        <v>5.3170000000000002</v>
      </c>
      <c r="AR56" s="95" t="s">
        <v>1561</v>
      </c>
      <c r="AS56" s="90">
        <v>4.7065999999999999</v>
      </c>
      <c r="AT56" s="90">
        <v>7.1303700000000001</v>
      </c>
      <c r="AU56" s="90">
        <v>17.190999999999999</v>
      </c>
      <c r="AV56" s="90">
        <v>5.4930000000000003</v>
      </c>
      <c r="AW56" s="91">
        <v>25.800999999999998</v>
      </c>
    </row>
    <row r="57" spans="1:49" x14ac:dyDescent="0.35">
      <c r="A57" s="96" t="s">
        <v>912</v>
      </c>
      <c r="B57" s="89">
        <v>2.1</v>
      </c>
      <c r="C57" s="90">
        <v>35</v>
      </c>
      <c r="D57" s="90">
        <v>34.9</v>
      </c>
      <c r="E57" s="90">
        <v>2</v>
      </c>
      <c r="F57" s="90">
        <v>38.1</v>
      </c>
      <c r="G57" s="91">
        <v>37</v>
      </c>
      <c r="H57" s="89">
        <v>12.6</v>
      </c>
      <c r="I57" s="91">
        <v>54</v>
      </c>
      <c r="J57" s="89">
        <v>15.07</v>
      </c>
      <c r="K57" s="90">
        <v>11.55</v>
      </c>
      <c r="L57" s="91">
        <v>18.440999999999999</v>
      </c>
      <c r="M57" s="92" t="s">
        <v>1561</v>
      </c>
      <c r="N57" s="93" t="s">
        <v>1561</v>
      </c>
      <c r="O57" s="94">
        <v>1.843</v>
      </c>
      <c r="P57" s="89">
        <v>53.7</v>
      </c>
      <c r="Q57" s="90">
        <v>38.76</v>
      </c>
      <c r="R57" s="90">
        <v>176.37</v>
      </c>
      <c r="S57" s="91">
        <v>127.258</v>
      </c>
      <c r="T57" s="94">
        <v>93.578999999999994</v>
      </c>
      <c r="U57" s="94">
        <v>6.2</v>
      </c>
      <c r="V57" s="89">
        <v>13.23</v>
      </c>
      <c r="W57" s="90">
        <v>4.6399999999999997</v>
      </c>
      <c r="X57" s="90">
        <v>0.35</v>
      </c>
      <c r="Y57" s="90">
        <v>0.01</v>
      </c>
      <c r="Z57" s="91">
        <v>0</v>
      </c>
      <c r="AA57" s="89">
        <v>69.28</v>
      </c>
      <c r="AB57" s="91">
        <v>269.85300000000001</v>
      </c>
      <c r="AC57" s="89">
        <v>55.2</v>
      </c>
      <c r="AD57" s="90">
        <v>51.238999999999997</v>
      </c>
      <c r="AE57" s="90">
        <v>30.87</v>
      </c>
      <c r="AF57" s="91">
        <v>0</v>
      </c>
      <c r="AG57" s="89">
        <v>10.284409999999999</v>
      </c>
      <c r="AH57" s="90">
        <v>13</v>
      </c>
      <c r="AI57" s="90">
        <v>10.227399999999999</v>
      </c>
      <c r="AJ57" s="90">
        <v>14.75</v>
      </c>
      <c r="AK57" s="91">
        <v>14.9</v>
      </c>
      <c r="AL57" s="89">
        <v>16.2</v>
      </c>
      <c r="AM57" s="91">
        <v>17.34</v>
      </c>
      <c r="AN57" s="89">
        <v>26.6</v>
      </c>
      <c r="AO57" s="95" t="s">
        <v>1561</v>
      </c>
      <c r="AP57" s="95" t="s">
        <v>1561</v>
      </c>
      <c r="AQ57" s="90">
        <v>5.3170000000000002</v>
      </c>
      <c r="AR57" s="95" t="s">
        <v>1561</v>
      </c>
      <c r="AS57" s="90">
        <v>4.7065999999999999</v>
      </c>
      <c r="AT57" s="90">
        <v>7.1303700000000001</v>
      </c>
      <c r="AU57" s="90">
        <v>17.190999999999999</v>
      </c>
      <c r="AV57" s="90">
        <v>5.4930000000000003</v>
      </c>
      <c r="AW57" s="91">
        <v>25.800999999999998</v>
      </c>
    </row>
    <row r="58" spans="1:49" x14ac:dyDescent="0.35">
      <c r="A58" s="96" t="s">
        <v>913</v>
      </c>
      <c r="B58" s="89">
        <v>2.1</v>
      </c>
      <c r="C58" s="90">
        <v>35</v>
      </c>
      <c r="D58" s="90">
        <v>34.9</v>
      </c>
      <c r="E58" s="90">
        <v>2</v>
      </c>
      <c r="F58" s="90">
        <v>31.9</v>
      </c>
      <c r="G58" s="91">
        <v>37</v>
      </c>
      <c r="H58" s="89">
        <v>12.6</v>
      </c>
      <c r="I58" s="91">
        <v>56</v>
      </c>
      <c r="J58" s="89">
        <v>12.5</v>
      </c>
      <c r="K58" s="90">
        <v>11.58</v>
      </c>
      <c r="L58" s="91">
        <v>12.013</v>
      </c>
      <c r="M58" s="92" t="s">
        <v>1561</v>
      </c>
      <c r="N58" s="93" t="s">
        <v>1561</v>
      </c>
      <c r="O58" s="94">
        <v>1.843</v>
      </c>
      <c r="P58" s="89">
        <v>68</v>
      </c>
      <c r="Q58" s="90">
        <v>37.72</v>
      </c>
      <c r="R58" s="90">
        <v>172.58</v>
      </c>
      <c r="S58" s="91">
        <v>127.258</v>
      </c>
      <c r="T58" s="94">
        <v>90.165000000000006</v>
      </c>
      <c r="U58" s="94">
        <v>6.2</v>
      </c>
      <c r="V58" s="89">
        <v>13.82</v>
      </c>
      <c r="W58" s="90">
        <v>4.53</v>
      </c>
      <c r="X58" s="90">
        <v>0.35</v>
      </c>
      <c r="Y58" s="90">
        <v>0.01</v>
      </c>
      <c r="Z58" s="91">
        <v>0</v>
      </c>
      <c r="AA58" s="89">
        <v>63.86</v>
      </c>
      <c r="AB58" s="91">
        <v>264.44099999999997</v>
      </c>
      <c r="AC58" s="89">
        <v>55.74</v>
      </c>
      <c r="AD58" s="90">
        <v>50.826999999999998</v>
      </c>
      <c r="AE58" s="90">
        <v>30.11</v>
      </c>
      <c r="AF58" s="91">
        <v>0.3</v>
      </c>
      <c r="AG58" s="89">
        <v>10.284409999999999</v>
      </c>
      <c r="AH58" s="90">
        <v>13.1</v>
      </c>
      <c r="AI58" s="90">
        <v>10.214079999999999</v>
      </c>
      <c r="AJ58" s="90">
        <v>14.75</v>
      </c>
      <c r="AK58" s="91">
        <v>14.9</v>
      </c>
      <c r="AL58" s="89">
        <v>16.350000000000001</v>
      </c>
      <c r="AM58" s="91">
        <v>17.48</v>
      </c>
      <c r="AN58" s="89">
        <v>26.6</v>
      </c>
      <c r="AO58" s="90">
        <v>19.385829999999999</v>
      </c>
      <c r="AP58" s="90">
        <v>54.380479999999999</v>
      </c>
      <c r="AQ58" s="90">
        <v>5.3239999999999998</v>
      </c>
      <c r="AR58" s="90">
        <v>22.293700000000001</v>
      </c>
      <c r="AS58" s="90">
        <v>4.7377200000000004</v>
      </c>
      <c r="AT58" s="90">
        <v>7.1303700000000001</v>
      </c>
      <c r="AU58" s="90">
        <v>17.190999999999999</v>
      </c>
      <c r="AV58" s="90">
        <v>5.6429999999999998</v>
      </c>
      <c r="AW58" s="91">
        <v>25.974</v>
      </c>
    </row>
    <row r="59" spans="1:49" x14ac:dyDescent="0.35">
      <c r="A59" s="97" t="s">
        <v>914</v>
      </c>
      <c r="B59" s="98">
        <v>2.1</v>
      </c>
      <c r="C59" s="99">
        <v>35</v>
      </c>
      <c r="D59" s="99">
        <v>34.9</v>
      </c>
      <c r="E59" s="99">
        <v>2</v>
      </c>
      <c r="F59" s="99">
        <v>31.9</v>
      </c>
      <c r="G59" s="100">
        <v>37</v>
      </c>
      <c r="H59" s="98">
        <v>12.6</v>
      </c>
      <c r="I59" s="100">
        <v>56</v>
      </c>
      <c r="J59" s="98">
        <v>12.5</v>
      </c>
      <c r="K59" s="99">
        <v>11.58</v>
      </c>
      <c r="L59" s="100">
        <v>12.013</v>
      </c>
      <c r="M59" s="101" t="s">
        <v>1561</v>
      </c>
      <c r="N59" s="102" t="s">
        <v>1561</v>
      </c>
      <c r="O59" s="103">
        <v>1.843</v>
      </c>
      <c r="P59" s="98">
        <v>68</v>
      </c>
      <c r="Q59" s="99">
        <v>37.72</v>
      </c>
      <c r="R59" s="99">
        <v>172.58</v>
      </c>
      <c r="S59" s="100">
        <v>127.258</v>
      </c>
      <c r="T59" s="103">
        <v>90.165000000000006</v>
      </c>
      <c r="U59" s="103">
        <v>6.2</v>
      </c>
      <c r="V59" s="98">
        <v>13.82</v>
      </c>
      <c r="W59" s="99">
        <v>4.53</v>
      </c>
      <c r="X59" s="99">
        <v>0.35</v>
      </c>
      <c r="Y59" s="99">
        <v>0.01</v>
      </c>
      <c r="Z59" s="100">
        <v>0</v>
      </c>
      <c r="AA59" s="98">
        <v>63.86</v>
      </c>
      <c r="AB59" s="100">
        <v>264.44099999999997</v>
      </c>
      <c r="AC59" s="98">
        <v>55.74</v>
      </c>
      <c r="AD59" s="99">
        <v>50.826999999999998</v>
      </c>
      <c r="AE59" s="99">
        <v>30.11</v>
      </c>
      <c r="AF59" s="100">
        <v>0.3</v>
      </c>
      <c r="AG59" s="98">
        <v>10.284409999999999</v>
      </c>
      <c r="AH59" s="99">
        <v>13.1</v>
      </c>
      <c r="AI59" s="99">
        <v>10.214079999999999</v>
      </c>
      <c r="AJ59" s="99">
        <v>14.75</v>
      </c>
      <c r="AK59" s="100">
        <v>14.9</v>
      </c>
      <c r="AL59" s="98">
        <v>16.350000000000001</v>
      </c>
      <c r="AM59" s="100">
        <v>17.48</v>
      </c>
      <c r="AN59" s="98">
        <v>26.6</v>
      </c>
      <c r="AO59" s="99">
        <v>19.385829999999999</v>
      </c>
      <c r="AP59" s="99">
        <v>54.380479999999999</v>
      </c>
      <c r="AQ59" s="99">
        <v>5.3239999999999998</v>
      </c>
      <c r="AR59" s="99">
        <v>22.293700000000001</v>
      </c>
      <c r="AS59" s="99">
        <v>4.7377200000000004</v>
      </c>
      <c r="AT59" s="99">
        <v>7.1303700000000001</v>
      </c>
      <c r="AU59" s="99">
        <v>17.190999999999999</v>
      </c>
      <c r="AV59" s="99">
        <v>5.6429999999999998</v>
      </c>
      <c r="AW59" s="100">
        <v>25.974</v>
      </c>
    </row>
    <row r="60" spans="1:49" x14ac:dyDescent="0.35">
      <c r="A60" s="104" t="s">
        <v>1491</v>
      </c>
      <c r="B60" s="105">
        <f t="shared" ref="B60:AW60" si="0">MIN(B12:B59)</f>
        <v>2.1</v>
      </c>
      <c r="C60" s="105">
        <f t="shared" si="0"/>
        <v>35</v>
      </c>
      <c r="D60" s="105">
        <f t="shared" si="0"/>
        <v>34.9</v>
      </c>
      <c r="E60" s="105">
        <f t="shared" si="0"/>
        <v>2</v>
      </c>
      <c r="F60" s="105">
        <f t="shared" si="0"/>
        <v>25.2</v>
      </c>
      <c r="G60" s="105">
        <f t="shared" si="0"/>
        <v>37</v>
      </c>
      <c r="H60" s="105">
        <f t="shared" si="0"/>
        <v>12.6</v>
      </c>
      <c r="I60" s="105">
        <f t="shared" si="0"/>
        <v>54</v>
      </c>
      <c r="J60" s="105">
        <f t="shared" si="0"/>
        <v>10.45</v>
      </c>
      <c r="K60" s="105">
        <f t="shared" si="0"/>
        <v>11.41</v>
      </c>
      <c r="L60" s="105">
        <f t="shared" si="0"/>
        <v>8.2100000000000009</v>
      </c>
      <c r="M60" s="105">
        <f t="shared" si="0"/>
        <v>1.07</v>
      </c>
      <c r="N60" s="105">
        <f t="shared" si="0"/>
        <v>66.17</v>
      </c>
      <c r="O60" s="105">
        <f t="shared" si="0"/>
        <v>1.843</v>
      </c>
      <c r="P60" s="105">
        <f t="shared" si="0"/>
        <v>53.7</v>
      </c>
      <c r="Q60" s="105">
        <f t="shared" si="0"/>
        <v>37.72</v>
      </c>
      <c r="R60" s="105">
        <f t="shared" si="0"/>
        <v>165.13</v>
      </c>
      <c r="S60" s="105">
        <f t="shared" si="0"/>
        <v>127.258</v>
      </c>
      <c r="T60" s="105">
        <f t="shared" si="0"/>
        <v>88.123000000000005</v>
      </c>
      <c r="U60" s="105">
        <f t="shared" si="0"/>
        <v>4.5</v>
      </c>
      <c r="V60" s="105">
        <f t="shared" si="0"/>
        <v>12.66</v>
      </c>
      <c r="W60" s="105">
        <f t="shared" si="0"/>
        <v>3.01</v>
      </c>
      <c r="X60" s="105">
        <f t="shared" si="0"/>
        <v>0.32</v>
      </c>
      <c r="Y60" s="105">
        <f t="shared" si="0"/>
        <v>0.01</v>
      </c>
      <c r="Z60" s="105">
        <f t="shared" si="0"/>
        <v>0</v>
      </c>
      <c r="AA60" s="105">
        <f t="shared" si="0"/>
        <v>8.1999999999999993</v>
      </c>
      <c r="AB60" s="105">
        <f t="shared" si="0"/>
        <v>181.3</v>
      </c>
      <c r="AC60" s="105">
        <f t="shared" si="0"/>
        <v>50.22</v>
      </c>
      <c r="AD60" s="105">
        <f t="shared" si="0"/>
        <v>45.970999999999997</v>
      </c>
      <c r="AE60" s="105">
        <f t="shared" si="0"/>
        <v>30.11</v>
      </c>
      <c r="AF60" s="105">
        <f t="shared" si="0"/>
        <v>0</v>
      </c>
      <c r="AG60" s="105">
        <f t="shared" si="0"/>
        <v>10.284409999999999</v>
      </c>
      <c r="AH60" s="105">
        <f t="shared" si="0"/>
        <v>10</v>
      </c>
      <c r="AI60" s="105">
        <f t="shared" si="0"/>
        <v>9.9283999999999999</v>
      </c>
      <c r="AJ60" s="105">
        <f t="shared" si="0"/>
        <v>14.75</v>
      </c>
      <c r="AK60" s="105">
        <f t="shared" si="0"/>
        <v>14.9</v>
      </c>
      <c r="AL60" s="105">
        <f t="shared" si="0"/>
        <v>15.79</v>
      </c>
      <c r="AM60" s="105">
        <f t="shared" si="0"/>
        <v>16.93</v>
      </c>
      <c r="AN60" s="105">
        <f t="shared" si="0"/>
        <v>23.97906</v>
      </c>
      <c r="AO60" s="105">
        <f t="shared" si="0"/>
        <v>19.385829999999999</v>
      </c>
      <c r="AP60" s="105">
        <f t="shared" si="0"/>
        <v>50.341000000000001</v>
      </c>
      <c r="AQ60" s="105">
        <f t="shared" si="0"/>
        <v>5.2809999999999997</v>
      </c>
      <c r="AR60" s="105">
        <f t="shared" si="0"/>
        <v>22.293700000000001</v>
      </c>
      <c r="AS60" s="105">
        <f t="shared" si="0"/>
        <v>4.6756799999999998</v>
      </c>
      <c r="AT60" s="105">
        <f t="shared" si="0"/>
        <v>7.1303700000000001</v>
      </c>
      <c r="AU60" s="105">
        <f t="shared" si="0"/>
        <v>17.190999999999999</v>
      </c>
      <c r="AV60" s="105">
        <f t="shared" si="0"/>
        <v>5.3440000000000003</v>
      </c>
      <c r="AW60" s="106">
        <f t="shared" si="0"/>
        <v>25.800999999999998</v>
      </c>
    </row>
    <row r="61" spans="1:49" x14ac:dyDescent="0.35">
      <c r="A61" s="107" t="s">
        <v>1490</v>
      </c>
      <c r="B61" s="108">
        <f t="shared" ref="B61:AW61" si="1">MAX(B12:B59)</f>
        <v>2.1</v>
      </c>
      <c r="C61" s="108">
        <f t="shared" si="1"/>
        <v>35</v>
      </c>
      <c r="D61" s="108">
        <f t="shared" si="1"/>
        <v>34.9</v>
      </c>
      <c r="E61" s="108">
        <f t="shared" si="1"/>
        <v>2</v>
      </c>
      <c r="F61" s="108">
        <f t="shared" si="1"/>
        <v>41.1</v>
      </c>
      <c r="G61" s="108">
        <f t="shared" si="1"/>
        <v>37</v>
      </c>
      <c r="H61" s="108">
        <f t="shared" si="1"/>
        <v>15.2</v>
      </c>
      <c r="I61" s="108">
        <f t="shared" si="1"/>
        <v>62</v>
      </c>
      <c r="J61" s="108">
        <f t="shared" si="1"/>
        <v>15.07</v>
      </c>
      <c r="K61" s="108">
        <f t="shared" si="1"/>
        <v>11.63</v>
      </c>
      <c r="L61" s="108">
        <f t="shared" si="1"/>
        <v>18.54</v>
      </c>
      <c r="M61" s="108">
        <f t="shared" si="1"/>
        <v>1.07</v>
      </c>
      <c r="N61" s="108">
        <f t="shared" si="1"/>
        <v>68.39</v>
      </c>
      <c r="O61" s="108">
        <f t="shared" si="1"/>
        <v>1.843</v>
      </c>
      <c r="P61" s="108">
        <f t="shared" si="1"/>
        <v>86.04</v>
      </c>
      <c r="Q61" s="108">
        <f t="shared" si="1"/>
        <v>57.23</v>
      </c>
      <c r="R61" s="108">
        <f t="shared" si="1"/>
        <v>184.1</v>
      </c>
      <c r="S61" s="108">
        <f t="shared" si="1"/>
        <v>127.258</v>
      </c>
      <c r="T61" s="108">
        <f t="shared" si="1"/>
        <v>97.950999999999993</v>
      </c>
      <c r="U61" s="108">
        <f t="shared" si="1"/>
        <v>6.2</v>
      </c>
      <c r="V61" s="108">
        <f t="shared" si="1"/>
        <v>13.82</v>
      </c>
      <c r="W61" s="108">
        <f t="shared" si="1"/>
        <v>5.32</v>
      </c>
      <c r="X61" s="108">
        <f t="shared" si="1"/>
        <v>0.39</v>
      </c>
      <c r="Y61" s="108">
        <f t="shared" si="1"/>
        <v>0.01</v>
      </c>
      <c r="Z61" s="108">
        <f t="shared" si="1"/>
        <v>0</v>
      </c>
      <c r="AA61" s="108">
        <f t="shared" si="1"/>
        <v>81.62</v>
      </c>
      <c r="AB61" s="108">
        <f t="shared" si="1"/>
        <v>277.14800000000002</v>
      </c>
      <c r="AC61" s="108">
        <f t="shared" si="1"/>
        <v>58.01</v>
      </c>
      <c r="AD61" s="108">
        <f t="shared" si="1"/>
        <v>53.107999999999997</v>
      </c>
      <c r="AE61" s="108">
        <f t="shared" si="1"/>
        <v>59.83</v>
      </c>
      <c r="AF61" s="108">
        <f t="shared" si="1"/>
        <v>0.5</v>
      </c>
      <c r="AG61" s="108">
        <f t="shared" si="1"/>
        <v>10.284409999999999</v>
      </c>
      <c r="AH61" s="108">
        <f t="shared" si="1"/>
        <v>13.2</v>
      </c>
      <c r="AI61" s="108">
        <f t="shared" si="1"/>
        <v>10.35866</v>
      </c>
      <c r="AJ61" s="108">
        <f t="shared" si="1"/>
        <v>14.75</v>
      </c>
      <c r="AK61" s="108">
        <f t="shared" si="1"/>
        <v>15.2</v>
      </c>
      <c r="AL61" s="108">
        <f t="shared" si="1"/>
        <v>17.36</v>
      </c>
      <c r="AM61" s="108">
        <f t="shared" si="1"/>
        <v>18.5</v>
      </c>
      <c r="AN61" s="108">
        <f t="shared" si="1"/>
        <v>26.6</v>
      </c>
      <c r="AO61" s="108">
        <f t="shared" si="1"/>
        <v>19.385829999999999</v>
      </c>
      <c r="AP61" s="108">
        <f t="shared" si="1"/>
        <v>54.380479999999999</v>
      </c>
      <c r="AQ61" s="108">
        <f t="shared" si="1"/>
        <v>5.7229999999999999</v>
      </c>
      <c r="AR61" s="108">
        <f t="shared" si="1"/>
        <v>22.293700000000001</v>
      </c>
      <c r="AS61" s="108">
        <f t="shared" si="1"/>
        <v>4.80349</v>
      </c>
      <c r="AT61" s="108">
        <f t="shared" si="1"/>
        <v>7.1303700000000001</v>
      </c>
      <c r="AU61" s="108">
        <f t="shared" si="1"/>
        <v>17.190999999999999</v>
      </c>
      <c r="AV61" s="108">
        <f t="shared" si="1"/>
        <v>5.96</v>
      </c>
      <c r="AW61" s="109">
        <f t="shared" si="1"/>
        <v>26.65</v>
      </c>
    </row>
    <row r="62" spans="1:49" x14ac:dyDescent="0.35">
      <c r="A62" s="110" t="s">
        <v>1562</v>
      </c>
      <c r="B62" s="111">
        <f t="shared" ref="B62:AW62" si="2">AVERAGE(B12:B59)</f>
        <v>2.0999999999999983</v>
      </c>
      <c r="C62" s="111">
        <f t="shared" si="2"/>
        <v>35</v>
      </c>
      <c r="D62" s="111">
        <f t="shared" si="2"/>
        <v>34.900000000000027</v>
      </c>
      <c r="E62" s="111">
        <f t="shared" si="2"/>
        <v>2</v>
      </c>
      <c r="F62" s="111">
        <f t="shared" si="2"/>
        <v>34.991666666666667</v>
      </c>
      <c r="G62" s="111">
        <f t="shared" si="2"/>
        <v>37</v>
      </c>
      <c r="H62" s="111">
        <f t="shared" si="2"/>
        <v>13.533333333333337</v>
      </c>
      <c r="I62" s="111">
        <f t="shared" si="2"/>
        <v>57.5</v>
      </c>
      <c r="J62" s="111">
        <f t="shared" si="2"/>
        <v>12.658333333333337</v>
      </c>
      <c r="K62" s="111">
        <f t="shared" si="2"/>
        <v>11.524166666666666</v>
      </c>
      <c r="L62" s="111">
        <f t="shared" si="2"/>
        <v>12.29883333333334</v>
      </c>
      <c r="M62" s="111">
        <f t="shared" si="2"/>
        <v>1.07</v>
      </c>
      <c r="N62" s="111">
        <f t="shared" si="2"/>
        <v>67.28</v>
      </c>
      <c r="O62" s="111">
        <f t="shared" si="2"/>
        <v>1.843000000000002</v>
      </c>
      <c r="P62" s="111">
        <f t="shared" si="2"/>
        <v>64.047916666666666</v>
      </c>
      <c r="Q62" s="111">
        <f t="shared" si="2"/>
        <v>46.559583333333357</v>
      </c>
      <c r="R62" s="111">
        <f t="shared" si="2"/>
        <v>174.9945833333334</v>
      </c>
      <c r="S62" s="111">
        <f t="shared" si="2"/>
        <v>127.25799999999988</v>
      </c>
      <c r="T62" s="111">
        <f t="shared" si="2"/>
        <v>92.635416666666643</v>
      </c>
      <c r="U62" s="111">
        <f t="shared" si="2"/>
        <v>5.2541666666666655</v>
      </c>
      <c r="V62" s="111">
        <f t="shared" si="2"/>
        <v>13.330000000000013</v>
      </c>
      <c r="W62" s="111">
        <f t="shared" si="2"/>
        <v>4.5695833333333331</v>
      </c>
      <c r="X62" s="111">
        <f t="shared" si="2"/>
        <v>0.34791666666666649</v>
      </c>
      <c r="Y62" s="111">
        <f t="shared" si="2"/>
        <v>1.0000000000000005E-2</v>
      </c>
      <c r="Z62" s="111">
        <f t="shared" si="2"/>
        <v>0</v>
      </c>
      <c r="AA62" s="111">
        <f t="shared" si="2"/>
        <v>28.600416666666657</v>
      </c>
      <c r="AB62" s="111">
        <f t="shared" si="2"/>
        <v>218.64866666666668</v>
      </c>
      <c r="AC62" s="111">
        <f t="shared" si="2"/>
        <v>56.028333333333315</v>
      </c>
      <c r="AD62" s="111">
        <f t="shared" si="2"/>
        <v>51.316125</v>
      </c>
      <c r="AE62" s="111">
        <f t="shared" si="2"/>
        <v>39.369166666666651</v>
      </c>
      <c r="AF62" s="111">
        <f t="shared" si="2"/>
        <v>3.3333333333333333E-2</v>
      </c>
      <c r="AG62" s="111">
        <f t="shared" si="2"/>
        <v>10.284409999999992</v>
      </c>
      <c r="AH62" s="111">
        <f t="shared" si="2"/>
        <v>12.129166666666663</v>
      </c>
      <c r="AI62" s="111">
        <f t="shared" si="2"/>
        <v>10.162252083333337</v>
      </c>
      <c r="AJ62" s="111">
        <f t="shared" si="2"/>
        <v>14.75</v>
      </c>
      <c r="AK62" s="111">
        <f t="shared" si="2"/>
        <v>15.049999999999995</v>
      </c>
      <c r="AL62" s="111">
        <f t="shared" si="2"/>
        <v>16.678750000000008</v>
      </c>
      <c r="AM62" s="111">
        <f t="shared" si="2"/>
        <v>17.817083333333336</v>
      </c>
      <c r="AN62" s="111">
        <f t="shared" si="2"/>
        <v>24.415883333333326</v>
      </c>
      <c r="AO62" s="111">
        <f t="shared" si="2"/>
        <v>19.385829999999999</v>
      </c>
      <c r="AP62" s="111">
        <f t="shared" si="2"/>
        <v>52.36074</v>
      </c>
      <c r="AQ62" s="111">
        <f t="shared" si="2"/>
        <v>5.4780000000000015</v>
      </c>
      <c r="AR62" s="111">
        <f t="shared" si="2"/>
        <v>22.293700000000001</v>
      </c>
      <c r="AS62" s="111">
        <f t="shared" si="2"/>
        <v>4.7012279166666682</v>
      </c>
      <c r="AT62" s="111">
        <f t="shared" si="2"/>
        <v>7.1303700000000072</v>
      </c>
      <c r="AU62" s="111">
        <f t="shared" si="2"/>
        <v>17.191000000000006</v>
      </c>
      <c r="AV62" s="111">
        <f t="shared" si="2"/>
        <v>5.4671249999999967</v>
      </c>
      <c r="AW62" s="112">
        <f t="shared" si="2"/>
        <v>26.36120833333332</v>
      </c>
    </row>
    <row r="63" spans="1:49" x14ac:dyDescent="0.35">
      <c r="A63" s="113" t="s">
        <v>7</v>
      </c>
      <c r="B63" s="108">
        <f t="shared" ref="B63:AW63" si="3">B12</f>
        <v>2.1</v>
      </c>
      <c r="C63" s="108">
        <f t="shared" si="3"/>
        <v>35</v>
      </c>
      <c r="D63" s="108">
        <f t="shared" si="3"/>
        <v>34.9</v>
      </c>
      <c r="E63" s="108">
        <f t="shared" si="3"/>
        <v>2</v>
      </c>
      <c r="F63" s="108">
        <f t="shared" si="3"/>
        <v>40.799999999999997</v>
      </c>
      <c r="G63" s="108">
        <f t="shared" si="3"/>
        <v>37</v>
      </c>
      <c r="H63" s="108">
        <f t="shared" si="3"/>
        <v>13.4</v>
      </c>
      <c r="I63" s="108">
        <f t="shared" si="3"/>
        <v>62</v>
      </c>
      <c r="J63" s="108">
        <f t="shared" si="3"/>
        <v>11.92</v>
      </c>
      <c r="K63" s="108">
        <f t="shared" si="3"/>
        <v>11.5</v>
      </c>
      <c r="L63" s="108">
        <f t="shared" si="3"/>
        <v>11.005000000000001</v>
      </c>
      <c r="M63" s="108" t="str">
        <f t="shared" si="3"/>
        <v>--</v>
      </c>
      <c r="N63" s="108" t="str">
        <f t="shared" si="3"/>
        <v>--</v>
      </c>
      <c r="O63" s="108">
        <f t="shared" si="3"/>
        <v>1.843</v>
      </c>
      <c r="P63" s="108">
        <f t="shared" si="3"/>
        <v>86.04</v>
      </c>
      <c r="Q63" s="108">
        <f t="shared" si="3"/>
        <v>54.58</v>
      </c>
      <c r="R63" s="108">
        <f t="shared" si="3"/>
        <v>170.07</v>
      </c>
      <c r="S63" s="108">
        <f t="shared" si="3"/>
        <v>127.258</v>
      </c>
      <c r="T63" s="108">
        <f t="shared" si="3"/>
        <v>94.811999999999998</v>
      </c>
      <c r="U63" s="108">
        <f t="shared" si="3"/>
        <v>5</v>
      </c>
      <c r="V63" s="108">
        <f t="shared" si="3"/>
        <v>13.23</v>
      </c>
      <c r="W63" s="108">
        <f t="shared" si="3"/>
        <v>4.8600000000000003</v>
      </c>
      <c r="X63" s="108">
        <f t="shared" si="3"/>
        <v>0.35</v>
      </c>
      <c r="Y63" s="108">
        <f t="shared" si="3"/>
        <v>0.01</v>
      </c>
      <c r="Z63" s="108">
        <f t="shared" si="3"/>
        <v>0</v>
      </c>
      <c r="AA63" s="108">
        <f t="shared" si="3"/>
        <v>81.62</v>
      </c>
      <c r="AB63" s="108">
        <f t="shared" si="3"/>
        <v>236.16</v>
      </c>
      <c r="AC63" s="108">
        <f t="shared" si="3"/>
        <v>55.86</v>
      </c>
      <c r="AD63" s="108">
        <f t="shared" si="3"/>
        <v>51.235999999999997</v>
      </c>
      <c r="AE63" s="108">
        <f t="shared" si="3"/>
        <v>52.83</v>
      </c>
      <c r="AF63" s="108">
        <f t="shared" si="3"/>
        <v>0</v>
      </c>
      <c r="AG63" s="108">
        <f t="shared" si="3"/>
        <v>10.284409999999999</v>
      </c>
      <c r="AH63" s="108">
        <f t="shared" si="3"/>
        <v>13.2</v>
      </c>
      <c r="AI63" s="108">
        <f t="shared" si="3"/>
        <v>10.23884</v>
      </c>
      <c r="AJ63" s="108">
        <f t="shared" si="3"/>
        <v>14.75</v>
      </c>
      <c r="AK63" s="108">
        <f t="shared" si="3"/>
        <v>15.2</v>
      </c>
      <c r="AL63" s="108">
        <f t="shared" si="3"/>
        <v>17.3</v>
      </c>
      <c r="AM63" s="108">
        <f t="shared" si="3"/>
        <v>18.440000000000001</v>
      </c>
      <c r="AN63" s="108">
        <f t="shared" si="3"/>
        <v>23.97906</v>
      </c>
      <c r="AO63" s="108" t="str">
        <f t="shared" si="3"/>
        <v>--</v>
      </c>
      <c r="AP63" s="108">
        <f t="shared" si="3"/>
        <v>50.341000000000001</v>
      </c>
      <c r="AQ63" s="108">
        <f t="shared" si="3"/>
        <v>5.6459999999999999</v>
      </c>
      <c r="AR63" s="108" t="str">
        <f t="shared" si="3"/>
        <v>--</v>
      </c>
      <c r="AS63" s="108">
        <f t="shared" si="3"/>
        <v>4.6756799999999998</v>
      </c>
      <c r="AT63" s="108">
        <f t="shared" si="3"/>
        <v>7.1303700000000001</v>
      </c>
      <c r="AU63" s="108">
        <f t="shared" si="3"/>
        <v>17.190999999999999</v>
      </c>
      <c r="AV63" s="108">
        <f t="shared" si="3"/>
        <v>5.3440000000000003</v>
      </c>
      <c r="AW63" s="108">
        <f t="shared" si="3"/>
        <v>26.65</v>
      </c>
    </row>
    <row r="64" spans="1:49" x14ac:dyDescent="0.35">
      <c r="A64" s="113" t="s">
        <v>8</v>
      </c>
      <c r="B64" s="108">
        <f t="shared" ref="B64:AW64" si="4">B59</f>
        <v>2.1</v>
      </c>
      <c r="C64" s="108">
        <f t="shared" si="4"/>
        <v>35</v>
      </c>
      <c r="D64" s="108">
        <f t="shared" si="4"/>
        <v>34.9</v>
      </c>
      <c r="E64" s="108">
        <f t="shared" si="4"/>
        <v>2</v>
      </c>
      <c r="F64" s="108">
        <f t="shared" si="4"/>
        <v>31.9</v>
      </c>
      <c r="G64" s="108">
        <f t="shared" si="4"/>
        <v>37</v>
      </c>
      <c r="H64" s="108">
        <f t="shared" si="4"/>
        <v>12.6</v>
      </c>
      <c r="I64" s="108">
        <f t="shared" si="4"/>
        <v>56</v>
      </c>
      <c r="J64" s="108">
        <f t="shared" si="4"/>
        <v>12.5</v>
      </c>
      <c r="K64" s="108">
        <f t="shared" si="4"/>
        <v>11.58</v>
      </c>
      <c r="L64" s="108">
        <f t="shared" si="4"/>
        <v>12.013</v>
      </c>
      <c r="M64" s="108" t="str">
        <f t="shared" si="4"/>
        <v>--</v>
      </c>
      <c r="N64" s="108" t="str">
        <f t="shared" si="4"/>
        <v>--</v>
      </c>
      <c r="O64" s="108">
        <f t="shared" si="4"/>
        <v>1.843</v>
      </c>
      <c r="P64" s="108">
        <f t="shared" si="4"/>
        <v>68</v>
      </c>
      <c r="Q64" s="108">
        <f t="shared" si="4"/>
        <v>37.72</v>
      </c>
      <c r="R64" s="108">
        <f t="shared" si="4"/>
        <v>172.58</v>
      </c>
      <c r="S64" s="108">
        <f t="shared" si="4"/>
        <v>127.258</v>
      </c>
      <c r="T64" s="108">
        <f t="shared" si="4"/>
        <v>90.165000000000006</v>
      </c>
      <c r="U64" s="108">
        <f t="shared" si="4"/>
        <v>6.2</v>
      </c>
      <c r="V64" s="108">
        <f t="shared" si="4"/>
        <v>13.82</v>
      </c>
      <c r="W64" s="108">
        <f t="shared" si="4"/>
        <v>4.53</v>
      </c>
      <c r="X64" s="108">
        <f t="shared" si="4"/>
        <v>0.35</v>
      </c>
      <c r="Y64" s="108">
        <f t="shared" si="4"/>
        <v>0.01</v>
      </c>
      <c r="Z64" s="108">
        <f t="shared" si="4"/>
        <v>0</v>
      </c>
      <c r="AA64" s="108">
        <f t="shared" si="4"/>
        <v>63.86</v>
      </c>
      <c r="AB64" s="108">
        <f t="shared" si="4"/>
        <v>264.44099999999997</v>
      </c>
      <c r="AC64" s="108">
        <f t="shared" si="4"/>
        <v>55.74</v>
      </c>
      <c r="AD64" s="108">
        <f t="shared" si="4"/>
        <v>50.826999999999998</v>
      </c>
      <c r="AE64" s="108">
        <f t="shared" si="4"/>
        <v>30.11</v>
      </c>
      <c r="AF64" s="108">
        <f t="shared" si="4"/>
        <v>0.3</v>
      </c>
      <c r="AG64" s="108">
        <f t="shared" si="4"/>
        <v>10.284409999999999</v>
      </c>
      <c r="AH64" s="108">
        <f t="shared" si="4"/>
        <v>13.1</v>
      </c>
      <c r="AI64" s="108">
        <f t="shared" si="4"/>
        <v>10.214079999999999</v>
      </c>
      <c r="AJ64" s="108">
        <f t="shared" si="4"/>
        <v>14.75</v>
      </c>
      <c r="AK64" s="108">
        <f t="shared" si="4"/>
        <v>14.9</v>
      </c>
      <c r="AL64" s="108">
        <f t="shared" si="4"/>
        <v>16.350000000000001</v>
      </c>
      <c r="AM64" s="108">
        <f t="shared" si="4"/>
        <v>17.48</v>
      </c>
      <c r="AN64" s="108">
        <f t="shared" si="4"/>
        <v>26.6</v>
      </c>
      <c r="AO64" s="108">
        <f t="shared" si="4"/>
        <v>19.385829999999999</v>
      </c>
      <c r="AP64" s="108">
        <f t="shared" si="4"/>
        <v>54.380479999999999</v>
      </c>
      <c r="AQ64" s="108">
        <f t="shared" si="4"/>
        <v>5.3239999999999998</v>
      </c>
      <c r="AR64" s="108">
        <f t="shared" si="4"/>
        <v>22.293700000000001</v>
      </c>
      <c r="AS64" s="108">
        <f t="shared" si="4"/>
        <v>4.7377200000000004</v>
      </c>
      <c r="AT64" s="108">
        <f t="shared" si="4"/>
        <v>7.1303700000000001</v>
      </c>
      <c r="AU64" s="108">
        <f t="shared" si="4"/>
        <v>17.190999999999999</v>
      </c>
      <c r="AV64" s="108">
        <f t="shared" si="4"/>
        <v>5.6429999999999998</v>
      </c>
      <c r="AW64" s="108">
        <f t="shared" si="4"/>
        <v>25.974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14"/>
      <c r="C66" s="1" t="s">
        <v>1563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87" t="s">
        <v>3</v>
      </c>
      <c r="B5" s="87" t="s">
        <v>660</v>
      </c>
      <c r="C5" s="87" t="s">
        <v>23</v>
      </c>
      <c r="D5" s="87" t="s">
        <v>665</v>
      </c>
      <c r="E5" s="87" t="s">
        <v>115</v>
      </c>
      <c r="F5" s="87" t="s">
        <v>115</v>
      </c>
      <c r="G5" s="87" t="s">
        <v>115</v>
      </c>
      <c r="H5" s="87" t="s">
        <v>44</v>
      </c>
      <c r="I5" s="87" t="s">
        <v>44</v>
      </c>
      <c r="J5" s="87" t="s">
        <v>44</v>
      </c>
      <c r="K5" s="87" t="s">
        <v>44</v>
      </c>
      <c r="L5" s="87" t="s">
        <v>44</v>
      </c>
      <c r="M5" s="87" t="s">
        <v>44</v>
      </c>
      <c r="N5" s="87" t="s">
        <v>44</v>
      </c>
      <c r="O5" s="87" t="s">
        <v>44</v>
      </c>
      <c r="P5" s="87" t="s">
        <v>77</v>
      </c>
      <c r="Q5" s="87" t="s">
        <v>77</v>
      </c>
      <c r="R5" s="87" t="s">
        <v>77</v>
      </c>
      <c r="S5" s="87" t="s">
        <v>107</v>
      </c>
      <c r="T5" s="87" t="s">
        <v>107</v>
      </c>
      <c r="U5" s="87" t="s">
        <v>661</v>
      </c>
      <c r="V5" s="87" t="s">
        <v>241</v>
      </c>
      <c r="W5" s="87" t="s">
        <v>62</v>
      </c>
      <c r="X5" s="87" t="s">
        <v>62</v>
      </c>
      <c r="Y5" s="87" t="s">
        <v>662</v>
      </c>
      <c r="Z5" s="87" t="s">
        <v>662</v>
      </c>
      <c r="AA5" s="87" t="s">
        <v>57</v>
      </c>
      <c r="AB5" s="87" t="s">
        <v>57</v>
      </c>
      <c r="AC5" s="87" t="s">
        <v>95</v>
      </c>
      <c r="AD5" s="87" t="s">
        <v>268</v>
      </c>
    </row>
    <row r="6" spans="1:30" ht="26" x14ac:dyDescent="0.35">
      <c r="A6" s="87" t="s">
        <v>1497</v>
      </c>
      <c r="B6" s="87" t="s">
        <v>711</v>
      </c>
      <c r="C6" s="87" t="s">
        <v>1564</v>
      </c>
      <c r="D6" s="87" t="s">
        <v>1565</v>
      </c>
      <c r="E6" s="87" t="s">
        <v>1514</v>
      </c>
      <c r="F6" s="87" t="s">
        <v>1514</v>
      </c>
      <c r="G6" s="87" t="s">
        <v>1514</v>
      </c>
      <c r="H6" s="87" t="s">
        <v>711</v>
      </c>
      <c r="I6" s="87" t="s">
        <v>1507</v>
      </c>
      <c r="J6" s="87" t="s">
        <v>1516</v>
      </c>
      <c r="K6" s="87" t="s">
        <v>1566</v>
      </c>
      <c r="L6" s="87" t="s">
        <v>711</v>
      </c>
      <c r="M6" s="87" t="s">
        <v>711</v>
      </c>
      <c r="N6" s="87" t="s">
        <v>1567</v>
      </c>
      <c r="O6" s="87" t="s">
        <v>1567</v>
      </c>
      <c r="P6" s="87" t="s">
        <v>1507</v>
      </c>
      <c r="Q6" s="87" t="s">
        <v>1507</v>
      </c>
      <c r="R6" s="87" t="s">
        <v>1511</v>
      </c>
      <c r="S6" s="87" t="s">
        <v>1511</v>
      </c>
      <c r="T6" s="87" t="s">
        <v>1512</v>
      </c>
      <c r="U6" s="87" t="s">
        <v>1502</v>
      </c>
      <c r="V6" s="87" t="s">
        <v>1568</v>
      </c>
      <c r="W6" s="87" t="s">
        <v>1501</v>
      </c>
      <c r="X6" s="87" t="s">
        <v>1501</v>
      </c>
      <c r="Y6" s="87" t="s">
        <v>662</v>
      </c>
      <c r="Z6" s="87" t="s">
        <v>662</v>
      </c>
      <c r="AA6" s="87" t="s">
        <v>1498</v>
      </c>
      <c r="AB6" s="87" t="s">
        <v>1498</v>
      </c>
      <c r="AC6" s="87" t="s">
        <v>711</v>
      </c>
      <c r="AD6" s="87" t="s">
        <v>1514</v>
      </c>
    </row>
    <row r="7" spans="1:30" ht="26" x14ac:dyDescent="0.35">
      <c r="A7" s="87" t="s">
        <v>1519</v>
      </c>
      <c r="B7" s="87" t="s">
        <v>1520</v>
      </c>
      <c r="C7" s="87" t="s">
        <v>1520</v>
      </c>
      <c r="D7" s="87" t="s">
        <v>1520</v>
      </c>
      <c r="E7" s="87" t="s">
        <v>1520</v>
      </c>
      <c r="F7" s="87" t="s">
        <v>1520</v>
      </c>
      <c r="G7" s="87" t="s">
        <v>1520</v>
      </c>
      <c r="H7" s="87" t="s">
        <v>1520</v>
      </c>
      <c r="I7" s="87" t="s">
        <v>1520</v>
      </c>
      <c r="J7" s="87" t="s">
        <v>1520</v>
      </c>
      <c r="K7" s="87" t="s">
        <v>1520</v>
      </c>
      <c r="L7" s="87" t="s">
        <v>1520</v>
      </c>
      <c r="M7" s="87" t="s">
        <v>1520</v>
      </c>
      <c r="N7" s="87" t="s">
        <v>1520</v>
      </c>
      <c r="O7" s="87" t="s">
        <v>1520</v>
      </c>
      <c r="P7" s="87" t="s">
        <v>1520</v>
      </c>
      <c r="Q7" s="87" t="s">
        <v>1520</v>
      </c>
      <c r="R7" s="87" t="s">
        <v>1520</v>
      </c>
      <c r="S7" s="87" t="s">
        <v>1520</v>
      </c>
      <c r="T7" s="87" t="s">
        <v>1520</v>
      </c>
      <c r="U7" s="87" t="s">
        <v>1520</v>
      </c>
      <c r="V7" s="87" t="s">
        <v>1520</v>
      </c>
      <c r="W7" s="87" t="s">
        <v>1520</v>
      </c>
      <c r="X7" s="87" t="s">
        <v>1520</v>
      </c>
      <c r="Y7" s="87" t="s">
        <v>1520</v>
      </c>
      <c r="Z7" s="87" t="s">
        <v>1520</v>
      </c>
      <c r="AA7" s="87" t="s">
        <v>1520</v>
      </c>
      <c r="AB7" s="87" t="s">
        <v>1520</v>
      </c>
      <c r="AC7" s="87" t="s">
        <v>1520</v>
      </c>
      <c r="AD7" s="87" t="s">
        <v>1520</v>
      </c>
    </row>
    <row r="8" spans="1:30" ht="39" x14ac:dyDescent="0.35">
      <c r="A8" s="87" t="s">
        <v>6</v>
      </c>
      <c r="B8" s="87" t="s">
        <v>1569</v>
      </c>
      <c r="C8" s="87" t="s">
        <v>1570</v>
      </c>
      <c r="D8" s="87" t="s">
        <v>1571</v>
      </c>
      <c r="E8" s="87" t="s">
        <v>1572</v>
      </c>
      <c r="F8" s="87" t="s">
        <v>1573</v>
      </c>
      <c r="G8" s="87" t="s">
        <v>1574</v>
      </c>
      <c r="H8" s="87" t="s">
        <v>1575</v>
      </c>
      <c r="I8" s="87" t="s">
        <v>1576</v>
      </c>
      <c r="J8" s="87" t="s">
        <v>1577</v>
      </c>
      <c r="K8" s="87" t="s">
        <v>1578</v>
      </c>
      <c r="L8" s="87" t="s">
        <v>1575</v>
      </c>
      <c r="M8" s="87" t="s">
        <v>1579</v>
      </c>
      <c r="N8" s="87" t="s">
        <v>1580</v>
      </c>
      <c r="O8" s="87" t="s">
        <v>1518</v>
      </c>
      <c r="P8" s="87" t="s">
        <v>1536</v>
      </c>
      <c r="Q8" s="87" t="s">
        <v>1536</v>
      </c>
      <c r="R8" s="87" t="s">
        <v>1509</v>
      </c>
      <c r="S8" s="87" t="s">
        <v>1581</v>
      </c>
      <c r="T8" s="87" t="s">
        <v>1541</v>
      </c>
      <c r="U8" s="87" t="s">
        <v>1582</v>
      </c>
      <c r="V8" s="87" t="s">
        <v>1583</v>
      </c>
      <c r="W8" s="87" t="s">
        <v>1526</v>
      </c>
      <c r="X8" s="87" t="s">
        <v>1527</v>
      </c>
      <c r="Y8" s="87" t="s">
        <v>1584</v>
      </c>
      <c r="Z8" s="87" t="s">
        <v>1585</v>
      </c>
      <c r="AA8" s="87" t="s">
        <v>1524</v>
      </c>
      <c r="AB8" s="87" t="s">
        <v>1586</v>
      </c>
      <c r="AC8" s="87" t="s">
        <v>1587</v>
      </c>
      <c r="AD8" s="87" t="s">
        <v>1588</v>
      </c>
    </row>
    <row r="9" spans="1:30" ht="26" x14ac:dyDescent="0.35">
      <c r="A9" s="87" t="s">
        <v>1144</v>
      </c>
      <c r="B9" s="87" t="s">
        <v>1589</v>
      </c>
      <c r="C9" s="87" t="s">
        <v>1590</v>
      </c>
      <c r="D9" s="87" t="s">
        <v>1590</v>
      </c>
      <c r="E9" s="87" t="s">
        <v>1590</v>
      </c>
      <c r="F9" s="87" t="s">
        <v>1590</v>
      </c>
      <c r="G9" s="87" t="s">
        <v>1590</v>
      </c>
      <c r="H9" s="87" t="s">
        <v>1589</v>
      </c>
      <c r="I9" s="87" t="s">
        <v>1590</v>
      </c>
      <c r="J9" s="87" t="s">
        <v>1590</v>
      </c>
      <c r="K9" s="87" t="s">
        <v>1590</v>
      </c>
      <c r="L9" s="87" t="s">
        <v>1590</v>
      </c>
      <c r="M9" s="87" t="s">
        <v>1590</v>
      </c>
      <c r="N9" s="87" t="s">
        <v>1590</v>
      </c>
      <c r="O9" s="87" t="s">
        <v>1590</v>
      </c>
      <c r="P9" s="87" t="s">
        <v>1589</v>
      </c>
      <c r="Q9" s="87" t="s">
        <v>1590</v>
      </c>
      <c r="R9" s="87" t="s">
        <v>1590</v>
      </c>
      <c r="S9" s="87" t="s">
        <v>1590</v>
      </c>
      <c r="T9" s="87" t="s">
        <v>1023</v>
      </c>
      <c r="U9" s="87" t="s">
        <v>1590</v>
      </c>
      <c r="V9" s="87" t="s">
        <v>1590</v>
      </c>
      <c r="W9" s="87" t="s">
        <v>1590</v>
      </c>
      <c r="X9" s="87" t="s">
        <v>1590</v>
      </c>
      <c r="Y9" s="87" t="s">
        <v>1590</v>
      </c>
      <c r="Z9" s="87" t="s">
        <v>1590</v>
      </c>
      <c r="AA9" s="87" t="s">
        <v>1590</v>
      </c>
      <c r="AB9" s="87" t="s">
        <v>1590</v>
      </c>
      <c r="AC9" s="87" t="s">
        <v>1590</v>
      </c>
      <c r="AD9" s="87" t="s">
        <v>1590</v>
      </c>
    </row>
    <row r="10" spans="1:30" x14ac:dyDescent="0.35">
      <c r="A10" s="87" t="s">
        <v>50</v>
      </c>
      <c r="B10" s="87" t="s">
        <v>1591</v>
      </c>
      <c r="C10" s="87" t="s">
        <v>1592</v>
      </c>
      <c r="D10" s="87" t="s">
        <v>1592</v>
      </c>
      <c r="E10" s="87" t="s">
        <v>1592</v>
      </c>
      <c r="F10" s="87" t="s">
        <v>1592</v>
      </c>
      <c r="G10" s="87" t="s">
        <v>1592</v>
      </c>
      <c r="H10" s="87" t="s">
        <v>1591</v>
      </c>
      <c r="I10" s="87" t="s">
        <v>1592</v>
      </c>
      <c r="J10" s="87" t="s">
        <v>1592</v>
      </c>
      <c r="K10" s="87" t="s">
        <v>1592</v>
      </c>
      <c r="L10" s="87" t="s">
        <v>1592</v>
      </c>
      <c r="M10" s="87" t="s">
        <v>1592</v>
      </c>
      <c r="N10" s="87" t="s">
        <v>1592</v>
      </c>
      <c r="O10" s="87" t="s">
        <v>1592</v>
      </c>
      <c r="P10" s="87" t="s">
        <v>1591</v>
      </c>
      <c r="Q10" s="87" t="s">
        <v>1592</v>
      </c>
      <c r="R10" s="87" t="s">
        <v>1592</v>
      </c>
      <c r="S10" s="87" t="s">
        <v>1592</v>
      </c>
      <c r="T10" s="87" t="s">
        <v>1592</v>
      </c>
      <c r="U10" s="87" t="s">
        <v>1592</v>
      </c>
      <c r="V10" s="87" t="s">
        <v>1592</v>
      </c>
      <c r="W10" s="87" t="s">
        <v>1592</v>
      </c>
      <c r="X10" s="87" t="s">
        <v>1592</v>
      </c>
      <c r="Y10" s="87" t="s">
        <v>1592</v>
      </c>
      <c r="Z10" s="87" t="s">
        <v>1592</v>
      </c>
      <c r="AA10" s="87" t="s">
        <v>1592</v>
      </c>
      <c r="AB10" s="87" t="s">
        <v>1592</v>
      </c>
      <c r="AC10" s="87" t="s">
        <v>1592</v>
      </c>
      <c r="AD10" s="87" t="s">
        <v>1592</v>
      </c>
    </row>
    <row r="11" spans="1:30" x14ac:dyDescent="0.35">
      <c r="A11" s="88" t="s">
        <v>55</v>
      </c>
      <c r="B11" s="115">
        <v>2695</v>
      </c>
      <c r="C11" s="115">
        <v>9.5781100000000006</v>
      </c>
      <c r="D11" s="115">
        <v>0.70299999999999996</v>
      </c>
      <c r="E11" s="115">
        <v>0.28299999999999997</v>
      </c>
      <c r="F11" s="115">
        <v>0.25723000000000001</v>
      </c>
      <c r="G11" s="115">
        <v>3.2399999999999998E-2</v>
      </c>
      <c r="H11" s="115">
        <v>3875.2720100000001</v>
      </c>
      <c r="I11" s="88" t="s">
        <v>1561</v>
      </c>
      <c r="J11" s="88" t="s">
        <v>1561</v>
      </c>
      <c r="K11" s="115">
        <v>0.28526000000000001</v>
      </c>
      <c r="L11" s="115">
        <v>22.901240000000001</v>
      </c>
      <c r="M11" s="88" t="s">
        <v>1561</v>
      </c>
      <c r="N11" s="115">
        <v>0.50461</v>
      </c>
      <c r="O11" s="115">
        <v>0.1109</v>
      </c>
      <c r="P11" s="115">
        <v>2410.81</v>
      </c>
      <c r="Q11" s="115">
        <v>0.81599999999999995</v>
      </c>
      <c r="R11" s="115">
        <v>6.0000000000000001E-3</v>
      </c>
      <c r="S11" s="115">
        <v>0.3</v>
      </c>
      <c r="T11" s="115">
        <v>0.40400000000000003</v>
      </c>
      <c r="U11" s="88" t="s">
        <v>1561</v>
      </c>
      <c r="V11" s="115">
        <v>275.33300000000003</v>
      </c>
      <c r="W11" s="115">
        <v>5.6000000000000001E-2</v>
      </c>
      <c r="X11" s="115">
        <v>4.1000000000000002E-2</v>
      </c>
      <c r="Y11" s="115">
        <v>62.76</v>
      </c>
      <c r="Z11" s="115">
        <v>0.14399999999999999</v>
      </c>
      <c r="AA11" s="115">
        <v>0.1802</v>
      </c>
      <c r="AB11" s="115">
        <v>0.61851</v>
      </c>
      <c r="AC11" s="115">
        <v>8.35</v>
      </c>
      <c r="AD11" s="115">
        <v>0.63700000000000001</v>
      </c>
    </row>
    <row r="12" spans="1:30" x14ac:dyDescent="0.35">
      <c r="A12" s="96" t="s">
        <v>868</v>
      </c>
      <c r="B12" s="94">
        <v>2695</v>
      </c>
      <c r="C12" s="94">
        <v>9.5781100000000006</v>
      </c>
      <c r="D12" s="94">
        <v>0.70299999999999996</v>
      </c>
      <c r="E12" s="94">
        <v>0.28299999999999997</v>
      </c>
      <c r="F12" s="94">
        <v>0.25723000000000001</v>
      </c>
      <c r="G12" s="94">
        <v>3.2399999999999998E-2</v>
      </c>
      <c r="H12" s="94">
        <v>3875.2720100000001</v>
      </c>
      <c r="I12" s="96" t="s">
        <v>1561</v>
      </c>
      <c r="J12" s="96" t="s">
        <v>1561</v>
      </c>
      <c r="K12" s="94">
        <v>0.28526000000000001</v>
      </c>
      <c r="L12" s="94">
        <v>22.901240000000001</v>
      </c>
      <c r="M12" s="96" t="s">
        <v>1561</v>
      </c>
      <c r="N12" s="94">
        <v>0.50461</v>
      </c>
      <c r="O12" s="94">
        <v>0.1109</v>
      </c>
      <c r="P12" s="94">
        <v>2410.81</v>
      </c>
      <c r="Q12" s="94">
        <v>0.81599999999999995</v>
      </c>
      <c r="R12" s="94">
        <v>6.0000000000000001E-3</v>
      </c>
      <c r="S12" s="94">
        <v>0.3</v>
      </c>
      <c r="T12" s="94">
        <v>0.40400000000000003</v>
      </c>
      <c r="U12" s="96" t="s">
        <v>1561</v>
      </c>
      <c r="V12" s="94">
        <v>275.33300000000003</v>
      </c>
      <c r="W12" s="94">
        <v>5.6000000000000001E-2</v>
      </c>
      <c r="X12" s="94">
        <v>4.1000000000000002E-2</v>
      </c>
      <c r="Y12" s="94">
        <v>62.76</v>
      </c>
      <c r="Z12" s="94">
        <v>0.14399999999999999</v>
      </c>
      <c r="AA12" s="94">
        <v>0.1802</v>
      </c>
      <c r="AB12" s="94">
        <v>0.61851</v>
      </c>
      <c r="AC12" s="94">
        <v>8.35</v>
      </c>
      <c r="AD12" s="94">
        <v>0.63700000000000001</v>
      </c>
    </row>
    <row r="13" spans="1:30" x14ac:dyDescent="0.35">
      <c r="A13" s="96" t="s">
        <v>869</v>
      </c>
      <c r="B13" s="94">
        <v>2695</v>
      </c>
      <c r="C13" s="94">
        <v>9.6929099999999995</v>
      </c>
      <c r="D13" s="94">
        <v>0.77549999999999997</v>
      </c>
      <c r="E13" s="94">
        <v>0.27100000000000002</v>
      </c>
      <c r="F13" s="94">
        <v>0.25094</v>
      </c>
      <c r="G13" s="94">
        <v>3.7409999999999999E-2</v>
      </c>
      <c r="H13" s="94">
        <v>3875.2909</v>
      </c>
      <c r="I13" s="96" t="s">
        <v>1561</v>
      </c>
      <c r="J13" s="96" t="s">
        <v>1561</v>
      </c>
      <c r="K13" s="94">
        <v>0.29674</v>
      </c>
      <c r="L13" s="94">
        <v>22.94941</v>
      </c>
      <c r="M13" s="96" t="s">
        <v>1561</v>
      </c>
      <c r="N13" s="94">
        <v>0.52051000000000003</v>
      </c>
      <c r="O13" s="94">
        <v>0.10213</v>
      </c>
      <c r="P13" s="94">
        <v>2410.79</v>
      </c>
      <c r="Q13" s="94">
        <v>0.81399999999999995</v>
      </c>
      <c r="R13" s="94">
        <v>6.0000000000000001E-3</v>
      </c>
      <c r="S13" s="94">
        <v>0.3</v>
      </c>
      <c r="T13" s="94">
        <v>0.40799999999999997</v>
      </c>
      <c r="U13" s="96" t="s">
        <v>1561</v>
      </c>
      <c r="V13" s="94">
        <v>275.334</v>
      </c>
      <c r="W13" s="94">
        <v>4.7E-2</v>
      </c>
      <c r="X13" s="94">
        <v>3.7999999999999999E-2</v>
      </c>
      <c r="Y13" s="94">
        <v>62.76</v>
      </c>
      <c r="Z13" s="94">
        <v>0.14899999999999999</v>
      </c>
      <c r="AA13" s="94">
        <v>0.20604</v>
      </c>
      <c r="AB13" s="94">
        <v>0.60089000000000004</v>
      </c>
      <c r="AC13" s="94">
        <v>8.66</v>
      </c>
      <c r="AD13" s="94">
        <v>0.63700000000000001</v>
      </c>
    </row>
    <row r="14" spans="1:30" x14ac:dyDescent="0.35">
      <c r="A14" s="96" t="s">
        <v>870</v>
      </c>
      <c r="B14" s="94">
        <v>2695</v>
      </c>
      <c r="C14" s="94">
        <v>9.6929099999999995</v>
      </c>
      <c r="D14" s="94">
        <v>0.77549999999999997</v>
      </c>
      <c r="E14" s="94">
        <v>0.27100000000000002</v>
      </c>
      <c r="F14" s="94">
        <v>0.25094</v>
      </c>
      <c r="G14" s="94">
        <v>3.7409999999999999E-2</v>
      </c>
      <c r="H14" s="94">
        <v>3875.2909</v>
      </c>
      <c r="I14" s="96" t="s">
        <v>1561</v>
      </c>
      <c r="J14" s="96" t="s">
        <v>1561</v>
      </c>
      <c r="K14" s="94">
        <v>0.29674</v>
      </c>
      <c r="L14" s="94">
        <v>22.94941</v>
      </c>
      <c r="M14" s="96" t="s">
        <v>1561</v>
      </c>
      <c r="N14" s="94">
        <v>0.52051000000000003</v>
      </c>
      <c r="O14" s="94">
        <v>0.10213</v>
      </c>
      <c r="P14" s="94">
        <v>2410.79</v>
      </c>
      <c r="Q14" s="94">
        <v>0.81399999999999995</v>
      </c>
      <c r="R14" s="94">
        <v>6.0000000000000001E-3</v>
      </c>
      <c r="S14" s="94">
        <v>0.3</v>
      </c>
      <c r="T14" s="94">
        <v>0.40799999999999997</v>
      </c>
      <c r="U14" s="96" t="s">
        <v>1561</v>
      </c>
      <c r="V14" s="94">
        <v>275.334</v>
      </c>
      <c r="W14" s="94">
        <v>4.7E-2</v>
      </c>
      <c r="X14" s="94">
        <v>3.7999999999999999E-2</v>
      </c>
      <c r="Y14" s="94">
        <v>62.76</v>
      </c>
      <c r="Z14" s="94">
        <v>0.14899999999999999</v>
      </c>
      <c r="AA14" s="94">
        <v>0.20604</v>
      </c>
      <c r="AB14" s="94">
        <v>0.60089000000000004</v>
      </c>
      <c r="AC14" s="94">
        <v>8.66</v>
      </c>
      <c r="AD14" s="94">
        <v>0.63700000000000001</v>
      </c>
    </row>
    <row r="15" spans="1:30" x14ac:dyDescent="0.35">
      <c r="A15" s="96" t="s">
        <v>871</v>
      </c>
      <c r="B15" s="94">
        <v>2695</v>
      </c>
      <c r="C15" s="94">
        <v>9.7427399999999995</v>
      </c>
      <c r="D15" s="94">
        <v>0.88570000000000004</v>
      </c>
      <c r="E15" s="94">
        <v>0.27100000000000002</v>
      </c>
      <c r="F15" s="94">
        <v>0.23757</v>
      </c>
      <c r="G15" s="94">
        <v>4.5510000000000002E-2</v>
      </c>
      <c r="H15" s="94">
        <v>3875.3040099999998</v>
      </c>
      <c r="I15" s="96" t="s">
        <v>1561</v>
      </c>
      <c r="J15" s="96" t="s">
        <v>1561</v>
      </c>
      <c r="K15" s="94">
        <v>0.30712</v>
      </c>
      <c r="L15" s="94">
        <v>22.982839999999999</v>
      </c>
      <c r="M15" s="96" t="s">
        <v>1561</v>
      </c>
      <c r="N15" s="94">
        <v>0.52846000000000004</v>
      </c>
      <c r="O15" s="94">
        <v>0.105</v>
      </c>
      <c r="P15" s="94">
        <v>2410.7600000000002</v>
      </c>
      <c r="Q15" s="94">
        <v>0.81</v>
      </c>
      <c r="R15" s="94">
        <v>6.0000000000000001E-3</v>
      </c>
      <c r="S15" s="94">
        <v>0.3</v>
      </c>
      <c r="T15" s="94">
        <v>0.40500000000000003</v>
      </c>
      <c r="U15" s="96" t="s">
        <v>1561</v>
      </c>
      <c r="V15" s="94">
        <v>275.33499999999998</v>
      </c>
      <c r="W15" s="94">
        <v>0.04</v>
      </c>
      <c r="X15" s="94">
        <v>3.6999999999999998E-2</v>
      </c>
      <c r="Y15" s="94">
        <v>62.76</v>
      </c>
      <c r="Z15" s="94">
        <v>0.151</v>
      </c>
      <c r="AA15" s="94">
        <v>0.23762</v>
      </c>
      <c r="AB15" s="94">
        <v>0.58919999999999995</v>
      </c>
      <c r="AC15" s="94">
        <v>8.91</v>
      </c>
      <c r="AD15" s="94">
        <v>0.63700000000000001</v>
      </c>
    </row>
    <row r="16" spans="1:30" x14ac:dyDescent="0.35">
      <c r="A16" s="96" t="s">
        <v>872</v>
      </c>
      <c r="B16" s="94">
        <v>2695</v>
      </c>
      <c r="C16" s="94">
        <v>9.7427399999999995</v>
      </c>
      <c r="D16" s="94">
        <v>0.88570000000000004</v>
      </c>
      <c r="E16" s="94">
        <v>0.27100000000000002</v>
      </c>
      <c r="F16" s="94">
        <v>0.23757</v>
      </c>
      <c r="G16" s="94">
        <v>4.5510000000000002E-2</v>
      </c>
      <c r="H16" s="94">
        <v>3875.3040099999998</v>
      </c>
      <c r="I16" s="96" t="s">
        <v>1561</v>
      </c>
      <c r="J16" s="96" t="s">
        <v>1561</v>
      </c>
      <c r="K16" s="94">
        <v>0.30712</v>
      </c>
      <c r="L16" s="94">
        <v>22.982839999999999</v>
      </c>
      <c r="M16" s="96" t="s">
        <v>1561</v>
      </c>
      <c r="N16" s="94">
        <v>0.52846000000000004</v>
      </c>
      <c r="O16" s="94">
        <v>0.105</v>
      </c>
      <c r="P16" s="94">
        <v>2410.7600000000002</v>
      </c>
      <c r="Q16" s="94">
        <v>0.81</v>
      </c>
      <c r="R16" s="94">
        <v>6.0000000000000001E-3</v>
      </c>
      <c r="S16" s="94">
        <v>0.3</v>
      </c>
      <c r="T16" s="94">
        <v>0.40500000000000003</v>
      </c>
      <c r="U16" s="96" t="s">
        <v>1561</v>
      </c>
      <c r="V16" s="94">
        <v>275.33499999999998</v>
      </c>
      <c r="W16" s="94">
        <v>0.04</v>
      </c>
      <c r="X16" s="94">
        <v>3.6999999999999998E-2</v>
      </c>
      <c r="Y16" s="94">
        <v>62.76</v>
      </c>
      <c r="Z16" s="94">
        <v>0.151</v>
      </c>
      <c r="AA16" s="94">
        <v>0.23762</v>
      </c>
      <c r="AB16" s="94">
        <v>0.58919999999999995</v>
      </c>
      <c r="AC16" s="94">
        <v>8.91</v>
      </c>
      <c r="AD16" s="94">
        <v>0.63700000000000001</v>
      </c>
    </row>
    <row r="17" spans="1:30" x14ac:dyDescent="0.35">
      <c r="A17" s="96" t="s">
        <v>873</v>
      </c>
      <c r="B17" s="94">
        <v>2695</v>
      </c>
      <c r="C17" s="94">
        <v>9.8370800000000003</v>
      </c>
      <c r="D17" s="94">
        <v>1.0692999999999999</v>
      </c>
      <c r="E17" s="94">
        <v>0.27500000000000002</v>
      </c>
      <c r="F17" s="94">
        <v>0.23635</v>
      </c>
      <c r="G17" s="94">
        <v>5.0020000000000002E-2</v>
      </c>
      <c r="H17" s="94">
        <v>3875.3213799999999</v>
      </c>
      <c r="I17" s="96" t="s">
        <v>1561</v>
      </c>
      <c r="J17" s="96" t="s">
        <v>1561</v>
      </c>
      <c r="K17" s="94">
        <v>0.31957999999999998</v>
      </c>
      <c r="L17" s="94">
        <v>23.027170000000002</v>
      </c>
      <c r="M17" s="96" t="s">
        <v>1561</v>
      </c>
      <c r="N17" s="94">
        <v>0.51256000000000002</v>
      </c>
      <c r="O17" s="94">
        <v>9.9309999999999996E-2</v>
      </c>
      <c r="P17" s="94">
        <v>2410.73</v>
      </c>
      <c r="Q17" s="94">
        <v>0.80700000000000005</v>
      </c>
      <c r="R17" s="94">
        <v>6.0000000000000001E-3</v>
      </c>
      <c r="S17" s="94">
        <v>0.3</v>
      </c>
      <c r="T17" s="94">
        <v>0.40799999999999997</v>
      </c>
      <c r="U17" s="96" t="s">
        <v>1561</v>
      </c>
      <c r="V17" s="94">
        <v>275.33600000000001</v>
      </c>
      <c r="W17" s="94">
        <v>3.3000000000000002E-2</v>
      </c>
      <c r="X17" s="94">
        <v>3.2000000000000001E-2</v>
      </c>
      <c r="Y17" s="94">
        <v>62.76</v>
      </c>
      <c r="Z17" s="94">
        <v>0.15</v>
      </c>
      <c r="AA17" s="94">
        <v>0.26101000000000002</v>
      </c>
      <c r="AB17" s="94">
        <v>0.57464999999999999</v>
      </c>
      <c r="AC17" s="94">
        <v>9.18</v>
      </c>
      <c r="AD17" s="94">
        <v>0.63700000000000001</v>
      </c>
    </row>
    <row r="18" spans="1:30" x14ac:dyDescent="0.35">
      <c r="A18" s="96" t="s">
        <v>874</v>
      </c>
      <c r="B18" s="94">
        <v>2695</v>
      </c>
      <c r="C18" s="94">
        <v>9.8370800000000003</v>
      </c>
      <c r="D18" s="94">
        <v>1.0692999999999999</v>
      </c>
      <c r="E18" s="94">
        <v>0.27500000000000002</v>
      </c>
      <c r="F18" s="94">
        <v>0.23635</v>
      </c>
      <c r="G18" s="94">
        <v>5.0020000000000002E-2</v>
      </c>
      <c r="H18" s="94">
        <v>3875.3213799999999</v>
      </c>
      <c r="I18" s="96" t="s">
        <v>1561</v>
      </c>
      <c r="J18" s="96" t="s">
        <v>1561</v>
      </c>
      <c r="K18" s="94">
        <v>0.31957999999999998</v>
      </c>
      <c r="L18" s="94">
        <v>23.027170000000002</v>
      </c>
      <c r="M18" s="96" t="s">
        <v>1561</v>
      </c>
      <c r="N18" s="94">
        <v>0.51256000000000002</v>
      </c>
      <c r="O18" s="94">
        <v>9.9309999999999996E-2</v>
      </c>
      <c r="P18" s="94">
        <v>2410.73</v>
      </c>
      <c r="Q18" s="94">
        <v>0.80700000000000005</v>
      </c>
      <c r="R18" s="94">
        <v>6.0000000000000001E-3</v>
      </c>
      <c r="S18" s="94">
        <v>0.3</v>
      </c>
      <c r="T18" s="94">
        <v>0.40799999999999997</v>
      </c>
      <c r="U18" s="96" t="s">
        <v>1561</v>
      </c>
      <c r="V18" s="94">
        <v>275.33600000000001</v>
      </c>
      <c r="W18" s="94">
        <v>3.3000000000000002E-2</v>
      </c>
      <c r="X18" s="94">
        <v>3.2000000000000001E-2</v>
      </c>
      <c r="Y18" s="94">
        <v>62.76</v>
      </c>
      <c r="Z18" s="94">
        <v>0.15</v>
      </c>
      <c r="AA18" s="94">
        <v>0.26101000000000002</v>
      </c>
      <c r="AB18" s="94">
        <v>0.57464999999999999</v>
      </c>
      <c r="AC18" s="94">
        <v>9.18</v>
      </c>
      <c r="AD18" s="94">
        <v>0.63700000000000001</v>
      </c>
    </row>
    <row r="19" spans="1:30" x14ac:dyDescent="0.35">
      <c r="A19" s="96" t="s">
        <v>875</v>
      </c>
      <c r="B19" s="94">
        <v>2695</v>
      </c>
      <c r="C19" s="94">
        <v>9.9652899999999995</v>
      </c>
      <c r="D19" s="94">
        <v>0.98019999999999996</v>
      </c>
      <c r="E19" s="94">
        <v>0.29099999999999998</v>
      </c>
      <c r="F19" s="94">
        <v>0.22542999999999999</v>
      </c>
      <c r="G19" s="94">
        <v>4.8649999999999999E-2</v>
      </c>
      <c r="H19" s="94">
        <v>3875.3424100000002</v>
      </c>
      <c r="I19" s="96" t="s">
        <v>1561</v>
      </c>
      <c r="J19" s="96" t="s">
        <v>1561</v>
      </c>
      <c r="K19" s="94">
        <v>0.33509</v>
      </c>
      <c r="L19" s="94">
        <v>23.080870000000001</v>
      </c>
      <c r="M19" s="96" t="s">
        <v>1561</v>
      </c>
      <c r="N19" s="94">
        <v>0.48160999999999998</v>
      </c>
      <c r="O19" s="94">
        <v>0.10792</v>
      </c>
      <c r="P19" s="94">
        <v>2410.6999999999998</v>
      </c>
      <c r="Q19" s="94">
        <v>0.80300000000000005</v>
      </c>
      <c r="R19" s="94">
        <v>6.0000000000000001E-3</v>
      </c>
      <c r="S19" s="94">
        <v>0.3</v>
      </c>
      <c r="T19" s="94">
        <v>0.40500000000000003</v>
      </c>
      <c r="U19" s="96" t="s">
        <v>1561</v>
      </c>
      <c r="V19" s="94">
        <v>275.33699999999999</v>
      </c>
      <c r="W19" s="94">
        <v>2.5999999999999999E-2</v>
      </c>
      <c r="X19" s="94">
        <v>2.7E-2</v>
      </c>
      <c r="Y19" s="94">
        <v>62.76</v>
      </c>
      <c r="Z19" s="94">
        <v>0.14899999999999999</v>
      </c>
      <c r="AA19" s="94">
        <v>0.24346999999999999</v>
      </c>
      <c r="AB19" s="94">
        <v>0.60675000000000001</v>
      </c>
      <c r="AC19" s="94">
        <v>9.41</v>
      </c>
      <c r="AD19" s="94">
        <v>0.63700000000000001</v>
      </c>
    </row>
    <row r="20" spans="1:30" x14ac:dyDescent="0.35">
      <c r="A20" s="96" t="s">
        <v>876</v>
      </c>
      <c r="B20" s="94">
        <v>2695</v>
      </c>
      <c r="C20" s="94">
        <v>9.9652899999999995</v>
      </c>
      <c r="D20" s="94">
        <v>0.98019999999999996</v>
      </c>
      <c r="E20" s="94">
        <v>0.29099999999999998</v>
      </c>
      <c r="F20" s="94">
        <v>0.22542999999999999</v>
      </c>
      <c r="G20" s="94">
        <v>4.8649999999999999E-2</v>
      </c>
      <c r="H20" s="94">
        <v>3875.3424100000002</v>
      </c>
      <c r="I20" s="96" t="s">
        <v>1561</v>
      </c>
      <c r="J20" s="96" t="s">
        <v>1561</v>
      </c>
      <c r="K20" s="94">
        <v>0.33509</v>
      </c>
      <c r="L20" s="94">
        <v>23.080870000000001</v>
      </c>
      <c r="M20" s="96" t="s">
        <v>1561</v>
      </c>
      <c r="N20" s="94">
        <v>0.48160999999999998</v>
      </c>
      <c r="O20" s="94">
        <v>0.10792</v>
      </c>
      <c r="P20" s="94">
        <v>2410.6999999999998</v>
      </c>
      <c r="Q20" s="94">
        <v>0.80300000000000005</v>
      </c>
      <c r="R20" s="94">
        <v>6.0000000000000001E-3</v>
      </c>
      <c r="S20" s="94">
        <v>0.3</v>
      </c>
      <c r="T20" s="94">
        <v>0.40500000000000003</v>
      </c>
      <c r="U20" s="96" t="s">
        <v>1561</v>
      </c>
      <c r="V20" s="94">
        <v>275.33699999999999</v>
      </c>
      <c r="W20" s="94">
        <v>2.5999999999999999E-2</v>
      </c>
      <c r="X20" s="94">
        <v>2.7E-2</v>
      </c>
      <c r="Y20" s="94">
        <v>62.76</v>
      </c>
      <c r="Z20" s="94">
        <v>0.14899999999999999</v>
      </c>
      <c r="AA20" s="94">
        <v>0.24346999999999999</v>
      </c>
      <c r="AB20" s="94">
        <v>0.60675000000000001</v>
      </c>
      <c r="AC20" s="94">
        <v>9.41</v>
      </c>
      <c r="AD20" s="94">
        <v>0.63700000000000001</v>
      </c>
    </row>
    <row r="21" spans="1:30" x14ac:dyDescent="0.35">
      <c r="A21" s="96" t="s">
        <v>877</v>
      </c>
      <c r="B21" s="94">
        <v>2695</v>
      </c>
      <c r="C21" s="94">
        <v>10.081860000000001</v>
      </c>
      <c r="D21" s="94">
        <v>1.1422000000000001</v>
      </c>
      <c r="E21" s="94">
        <v>0.30599999999999999</v>
      </c>
      <c r="F21" s="94">
        <v>0.21456</v>
      </c>
      <c r="G21" s="94">
        <v>4.5069999999999999E-2</v>
      </c>
      <c r="H21" s="94">
        <v>3875.3479000000002</v>
      </c>
      <c r="I21" s="96" t="s">
        <v>1561</v>
      </c>
      <c r="J21" s="96" t="s">
        <v>1561</v>
      </c>
      <c r="K21" s="94">
        <v>0.34956999999999999</v>
      </c>
      <c r="L21" s="94">
        <v>23.09488</v>
      </c>
      <c r="M21" s="96" t="s">
        <v>1561</v>
      </c>
      <c r="N21" s="94">
        <v>0.47409000000000001</v>
      </c>
      <c r="O21" s="94">
        <v>0.14898</v>
      </c>
      <c r="P21" s="94">
        <v>2410.67</v>
      </c>
      <c r="Q21" s="94">
        <v>0.8</v>
      </c>
      <c r="R21" s="94">
        <v>6.0000000000000001E-3</v>
      </c>
      <c r="S21" s="94">
        <v>0.29899999999999999</v>
      </c>
      <c r="T21" s="94">
        <v>0.40600000000000003</v>
      </c>
      <c r="U21" s="96" t="s">
        <v>1561</v>
      </c>
      <c r="V21" s="94">
        <v>275.33800000000002</v>
      </c>
      <c r="W21" s="94">
        <v>1.9E-2</v>
      </c>
      <c r="X21" s="94">
        <v>2.1000000000000001E-2</v>
      </c>
      <c r="Y21" s="94">
        <v>62.76</v>
      </c>
      <c r="Z21" s="94">
        <v>0.14899999999999999</v>
      </c>
      <c r="AA21" s="94">
        <v>0.24229999999999999</v>
      </c>
      <c r="AB21" s="94">
        <v>0.60968999999999995</v>
      </c>
      <c r="AC21" s="94">
        <v>9.59</v>
      </c>
      <c r="AD21" s="94">
        <v>0.63700000000000001</v>
      </c>
    </row>
    <row r="22" spans="1:30" x14ac:dyDescent="0.35">
      <c r="A22" s="96" t="s">
        <v>878</v>
      </c>
      <c r="B22" s="94">
        <v>2695</v>
      </c>
      <c r="C22" s="94">
        <v>10.081860000000001</v>
      </c>
      <c r="D22" s="94">
        <v>1.1422000000000001</v>
      </c>
      <c r="E22" s="94">
        <v>0.30599999999999999</v>
      </c>
      <c r="F22" s="94">
        <v>0.21456</v>
      </c>
      <c r="G22" s="94">
        <v>4.5069999999999999E-2</v>
      </c>
      <c r="H22" s="94">
        <v>3875.3479000000002</v>
      </c>
      <c r="I22" s="96" t="s">
        <v>1561</v>
      </c>
      <c r="J22" s="96" t="s">
        <v>1561</v>
      </c>
      <c r="K22" s="94">
        <v>0.34956999999999999</v>
      </c>
      <c r="L22" s="94">
        <v>23.09488</v>
      </c>
      <c r="M22" s="96" t="s">
        <v>1561</v>
      </c>
      <c r="N22" s="94">
        <v>0.47409000000000001</v>
      </c>
      <c r="O22" s="94">
        <v>0.14898</v>
      </c>
      <c r="P22" s="94">
        <v>2410.67</v>
      </c>
      <c r="Q22" s="94">
        <v>0.8</v>
      </c>
      <c r="R22" s="94">
        <v>6.0000000000000001E-3</v>
      </c>
      <c r="S22" s="94">
        <v>0.29899999999999999</v>
      </c>
      <c r="T22" s="94">
        <v>0.40600000000000003</v>
      </c>
      <c r="U22" s="96" t="s">
        <v>1561</v>
      </c>
      <c r="V22" s="94">
        <v>275.33800000000002</v>
      </c>
      <c r="W22" s="94">
        <v>1.9E-2</v>
      </c>
      <c r="X22" s="94">
        <v>2.1000000000000001E-2</v>
      </c>
      <c r="Y22" s="94">
        <v>62.76</v>
      </c>
      <c r="Z22" s="94">
        <v>0.14899999999999999</v>
      </c>
      <c r="AA22" s="94">
        <v>0.24229999999999999</v>
      </c>
      <c r="AB22" s="94">
        <v>0.60968999999999995</v>
      </c>
      <c r="AC22" s="94">
        <v>9.59</v>
      </c>
      <c r="AD22" s="94">
        <v>0.63700000000000001</v>
      </c>
    </row>
    <row r="23" spans="1:30" x14ac:dyDescent="0.35">
      <c r="A23" s="96" t="s">
        <v>879</v>
      </c>
      <c r="B23" s="94">
        <v>2695</v>
      </c>
      <c r="C23" s="94">
        <v>10.1957</v>
      </c>
      <c r="D23" s="94">
        <v>1.234</v>
      </c>
      <c r="E23" s="94">
        <v>0.31</v>
      </c>
      <c r="F23" s="94">
        <v>0.21401999999999999</v>
      </c>
      <c r="G23" s="94">
        <v>4.1209999999999997E-2</v>
      </c>
      <c r="H23" s="94">
        <v>3875.3512500000002</v>
      </c>
      <c r="I23" s="96" t="s">
        <v>1561</v>
      </c>
      <c r="J23" s="96" t="s">
        <v>1561</v>
      </c>
      <c r="K23" s="94">
        <v>0.36224000000000001</v>
      </c>
      <c r="L23" s="94">
        <v>23.103449999999999</v>
      </c>
      <c r="M23" s="96" t="s">
        <v>1561</v>
      </c>
      <c r="N23" s="94">
        <v>0.46656999999999998</v>
      </c>
      <c r="O23" s="94">
        <v>0.17438000000000001</v>
      </c>
      <c r="P23" s="94">
        <v>2410.64</v>
      </c>
      <c r="Q23" s="94">
        <v>0.79600000000000004</v>
      </c>
      <c r="R23" s="94">
        <v>6.0000000000000001E-3</v>
      </c>
      <c r="S23" s="94">
        <v>0.29899999999999999</v>
      </c>
      <c r="T23" s="94">
        <v>0.40400000000000003</v>
      </c>
      <c r="U23" s="94">
        <v>113.66</v>
      </c>
      <c r="V23" s="94">
        <v>275.33999999999997</v>
      </c>
      <c r="W23" s="94">
        <v>1.7000000000000001E-2</v>
      </c>
      <c r="X23" s="94">
        <v>1.6E-2</v>
      </c>
      <c r="Y23" s="94">
        <v>62.76</v>
      </c>
      <c r="Z23" s="94">
        <v>0.14899999999999999</v>
      </c>
      <c r="AA23" s="94">
        <v>0.26218000000000002</v>
      </c>
      <c r="AB23" s="94">
        <v>0.59211999999999998</v>
      </c>
      <c r="AC23" s="94">
        <v>9.74</v>
      </c>
      <c r="AD23" s="94">
        <v>0.63700000000000001</v>
      </c>
    </row>
    <row r="24" spans="1:30" x14ac:dyDescent="0.35">
      <c r="A24" s="96" t="s">
        <v>880</v>
      </c>
      <c r="B24" s="94">
        <v>2695</v>
      </c>
      <c r="C24" s="94">
        <v>10.1957</v>
      </c>
      <c r="D24" s="94">
        <v>1.234</v>
      </c>
      <c r="E24" s="94">
        <v>0.31</v>
      </c>
      <c r="F24" s="94">
        <v>0.21401999999999999</v>
      </c>
      <c r="G24" s="94">
        <v>4.1209999999999997E-2</v>
      </c>
      <c r="H24" s="94">
        <v>3875.3512500000002</v>
      </c>
      <c r="I24" s="96" t="s">
        <v>1561</v>
      </c>
      <c r="J24" s="96" t="s">
        <v>1561</v>
      </c>
      <c r="K24" s="94">
        <v>0.36224000000000001</v>
      </c>
      <c r="L24" s="94">
        <v>23.103449999999999</v>
      </c>
      <c r="M24" s="96" t="s">
        <v>1561</v>
      </c>
      <c r="N24" s="94">
        <v>0.46656999999999998</v>
      </c>
      <c r="O24" s="94">
        <v>0.17438000000000001</v>
      </c>
      <c r="P24" s="94">
        <v>2410.64</v>
      </c>
      <c r="Q24" s="94">
        <v>0.79600000000000004</v>
      </c>
      <c r="R24" s="94">
        <v>6.0000000000000001E-3</v>
      </c>
      <c r="S24" s="94">
        <v>0.29899999999999999</v>
      </c>
      <c r="T24" s="94">
        <v>0.40400000000000003</v>
      </c>
      <c r="U24" s="94">
        <v>113.66</v>
      </c>
      <c r="V24" s="94">
        <v>275.33999999999997</v>
      </c>
      <c r="W24" s="94">
        <v>1.7000000000000001E-2</v>
      </c>
      <c r="X24" s="94">
        <v>1.6E-2</v>
      </c>
      <c r="Y24" s="94">
        <v>62.76</v>
      </c>
      <c r="Z24" s="94">
        <v>0.14899999999999999</v>
      </c>
      <c r="AA24" s="94">
        <v>0.26218000000000002</v>
      </c>
      <c r="AB24" s="94">
        <v>0.59211999999999998</v>
      </c>
      <c r="AC24" s="94">
        <v>9.74</v>
      </c>
      <c r="AD24" s="94">
        <v>0.63700000000000001</v>
      </c>
    </row>
    <row r="25" spans="1:30" x14ac:dyDescent="0.35">
      <c r="A25" s="96" t="s">
        <v>881</v>
      </c>
      <c r="B25" s="94">
        <v>2695</v>
      </c>
      <c r="C25" s="94">
        <v>9.9084800000000008</v>
      </c>
      <c r="D25" s="94">
        <v>1.327</v>
      </c>
      <c r="E25" s="94">
        <v>0.308</v>
      </c>
      <c r="F25" s="94">
        <v>0.21739</v>
      </c>
      <c r="G25" s="94">
        <v>3.9100000000000003E-2</v>
      </c>
      <c r="H25" s="94">
        <v>3875.3658799999998</v>
      </c>
      <c r="I25" s="96" t="s">
        <v>1561</v>
      </c>
      <c r="J25" s="96" t="s">
        <v>1561</v>
      </c>
      <c r="K25" s="94">
        <v>0.37322</v>
      </c>
      <c r="L25" s="94">
        <v>23.140830000000001</v>
      </c>
      <c r="M25" s="96" t="s">
        <v>1561</v>
      </c>
      <c r="N25" s="94">
        <v>0.47409000000000001</v>
      </c>
      <c r="O25" s="94">
        <v>0.19800999999999999</v>
      </c>
      <c r="P25" s="94">
        <v>2410.61</v>
      </c>
      <c r="Q25" s="94">
        <v>0.79300000000000004</v>
      </c>
      <c r="R25" s="94">
        <v>6.0000000000000001E-3</v>
      </c>
      <c r="S25" s="94">
        <v>0.29899999999999999</v>
      </c>
      <c r="T25" s="94">
        <v>0.40600000000000003</v>
      </c>
      <c r="U25" s="96" t="s">
        <v>1561</v>
      </c>
      <c r="V25" s="94">
        <v>275.34100000000001</v>
      </c>
      <c r="W25" s="94">
        <v>1.7000000000000001E-2</v>
      </c>
      <c r="X25" s="94">
        <v>1.4E-2</v>
      </c>
      <c r="Y25" s="94">
        <v>62.76</v>
      </c>
      <c r="Z25" s="94">
        <v>0.14599999999999999</v>
      </c>
      <c r="AA25" s="94">
        <v>0.25867000000000001</v>
      </c>
      <c r="AB25" s="94">
        <v>0.60089000000000004</v>
      </c>
      <c r="AC25" s="94">
        <v>9.92</v>
      </c>
      <c r="AD25" s="94">
        <v>0.63700000000000001</v>
      </c>
    </row>
    <row r="26" spans="1:30" x14ac:dyDescent="0.35">
      <c r="A26" s="96" t="s">
        <v>882</v>
      </c>
      <c r="B26" s="94">
        <v>2695</v>
      </c>
      <c r="C26" s="94">
        <v>9.9084800000000008</v>
      </c>
      <c r="D26" s="94">
        <v>1.327</v>
      </c>
      <c r="E26" s="94">
        <v>0.308</v>
      </c>
      <c r="F26" s="94">
        <v>0.21739</v>
      </c>
      <c r="G26" s="94">
        <v>3.9100000000000003E-2</v>
      </c>
      <c r="H26" s="94">
        <v>3875.3658799999998</v>
      </c>
      <c r="I26" s="96" t="s">
        <v>1561</v>
      </c>
      <c r="J26" s="96" t="s">
        <v>1561</v>
      </c>
      <c r="K26" s="94">
        <v>0.37322</v>
      </c>
      <c r="L26" s="94">
        <v>23.140830000000001</v>
      </c>
      <c r="M26" s="96" t="s">
        <v>1561</v>
      </c>
      <c r="N26" s="94">
        <v>0.47409000000000001</v>
      </c>
      <c r="O26" s="94">
        <v>0.19800999999999999</v>
      </c>
      <c r="P26" s="94">
        <v>2410.61</v>
      </c>
      <c r="Q26" s="94">
        <v>0.79300000000000004</v>
      </c>
      <c r="R26" s="94">
        <v>6.0000000000000001E-3</v>
      </c>
      <c r="S26" s="94">
        <v>0.29899999999999999</v>
      </c>
      <c r="T26" s="94">
        <v>0.40600000000000003</v>
      </c>
      <c r="U26" s="96" t="s">
        <v>1561</v>
      </c>
      <c r="V26" s="94">
        <v>275.34100000000001</v>
      </c>
      <c r="W26" s="94">
        <v>1.7000000000000001E-2</v>
      </c>
      <c r="X26" s="94">
        <v>1.4E-2</v>
      </c>
      <c r="Y26" s="94">
        <v>62.76</v>
      </c>
      <c r="Z26" s="94">
        <v>0.14599999999999999</v>
      </c>
      <c r="AA26" s="94">
        <v>0.25867000000000001</v>
      </c>
      <c r="AB26" s="94">
        <v>0.60089000000000004</v>
      </c>
      <c r="AC26" s="94">
        <v>9.92</v>
      </c>
      <c r="AD26" s="94">
        <v>0.63700000000000001</v>
      </c>
    </row>
    <row r="27" spans="1:30" x14ac:dyDescent="0.35">
      <c r="A27" s="96" t="s">
        <v>883</v>
      </c>
      <c r="B27" s="94">
        <v>2695</v>
      </c>
      <c r="C27" s="94">
        <v>9.60487</v>
      </c>
      <c r="D27" s="94">
        <v>1.33</v>
      </c>
      <c r="E27" s="94">
        <v>0.316</v>
      </c>
      <c r="F27" s="94">
        <v>0.20952000000000001</v>
      </c>
      <c r="G27" s="94">
        <v>4.1160000000000002E-2</v>
      </c>
      <c r="H27" s="94">
        <v>3875.386</v>
      </c>
      <c r="I27" s="96" t="s">
        <v>1561</v>
      </c>
      <c r="J27" s="96" t="s">
        <v>1561</v>
      </c>
      <c r="K27" s="94">
        <v>0.38033</v>
      </c>
      <c r="L27" s="94">
        <v>23.192250000000001</v>
      </c>
      <c r="M27" s="94">
        <v>327.28086999999999</v>
      </c>
      <c r="N27" s="94">
        <v>0.48913000000000001</v>
      </c>
      <c r="O27" s="94">
        <v>0.2132</v>
      </c>
      <c r="P27" s="94">
        <v>2410.65</v>
      </c>
      <c r="Q27" s="94">
        <v>0.79800000000000004</v>
      </c>
      <c r="R27" s="94">
        <v>6.0000000000000001E-3</v>
      </c>
      <c r="S27" s="94">
        <v>0.29799999999999999</v>
      </c>
      <c r="T27" s="94">
        <v>0.40799999999999997</v>
      </c>
      <c r="U27" s="96" t="s">
        <v>1561</v>
      </c>
      <c r="V27" s="94">
        <v>275.34199999999998</v>
      </c>
      <c r="W27" s="94">
        <v>1.4999999999999999E-2</v>
      </c>
      <c r="X27" s="94">
        <v>1.2999999999999999E-2</v>
      </c>
      <c r="Y27" s="94">
        <v>62.76</v>
      </c>
      <c r="Z27" s="94">
        <v>0.14499999999999999</v>
      </c>
      <c r="AA27" s="94">
        <v>0.22241</v>
      </c>
      <c r="AB27" s="94">
        <v>0.64068000000000003</v>
      </c>
      <c r="AC27" s="94">
        <v>10.19</v>
      </c>
      <c r="AD27" s="94">
        <v>0.63700000000000001</v>
      </c>
    </row>
    <row r="28" spans="1:30" x14ac:dyDescent="0.35">
      <c r="A28" s="96" t="s">
        <v>884</v>
      </c>
      <c r="B28" s="94">
        <v>2695</v>
      </c>
      <c r="C28" s="94">
        <v>9.60487</v>
      </c>
      <c r="D28" s="94">
        <v>1.33</v>
      </c>
      <c r="E28" s="94">
        <v>0.316</v>
      </c>
      <c r="F28" s="94">
        <v>0.20952000000000001</v>
      </c>
      <c r="G28" s="94">
        <v>4.1160000000000002E-2</v>
      </c>
      <c r="H28" s="94">
        <v>3875.386</v>
      </c>
      <c r="I28" s="96" t="s">
        <v>1561</v>
      </c>
      <c r="J28" s="96" t="s">
        <v>1561</v>
      </c>
      <c r="K28" s="94">
        <v>0.38033</v>
      </c>
      <c r="L28" s="94">
        <v>23.192250000000001</v>
      </c>
      <c r="M28" s="94">
        <v>327.28086999999999</v>
      </c>
      <c r="N28" s="94">
        <v>0.48913000000000001</v>
      </c>
      <c r="O28" s="94">
        <v>0.2132</v>
      </c>
      <c r="P28" s="94">
        <v>2410.65</v>
      </c>
      <c r="Q28" s="94">
        <v>0.79800000000000004</v>
      </c>
      <c r="R28" s="94">
        <v>6.0000000000000001E-3</v>
      </c>
      <c r="S28" s="94">
        <v>0.29799999999999999</v>
      </c>
      <c r="T28" s="94">
        <v>0.40799999999999997</v>
      </c>
      <c r="U28" s="96" t="s">
        <v>1561</v>
      </c>
      <c r="V28" s="94">
        <v>275.34199999999998</v>
      </c>
      <c r="W28" s="94">
        <v>1.4999999999999999E-2</v>
      </c>
      <c r="X28" s="94">
        <v>1.2999999999999999E-2</v>
      </c>
      <c r="Y28" s="94">
        <v>62.76</v>
      </c>
      <c r="Z28" s="94">
        <v>0.14499999999999999</v>
      </c>
      <c r="AA28" s="94">
        <v>0.22241</v>
      </c>
      <c r="AB28" s="94">
        <v>0.64068000000000003</v>
      </c>
      <c r="AC28" s="94">
        <v>10.19</v>
      </c>
      <c r="AD28" s="94">
        <v>0.63700000000000001</v>
      </c>
    </row>
    <row r="29" spans="1:30" x14ac:dyDescent="0.35">
      <c r="A29" s="96" t="s">
        <v>885</v>
      </c>
      <c r="B29" s="94">
        <v>2695</v>
      </c>
      <c r="C29" s="94">
        <v>9.2965300000000006</v>
      </c>
      <c r="D29" s="94">
        <v>1.276</v>
      </c>
      <c r="E29" s="94">
        <v>0.30399999999999999</v>
      </c>
      <c r="F29" s="94">
        <v>0.22116</v>
      </c>
      <c r="G29" s="94">
        <v>3.8789999999999998E-2</v>
      </c>
      <c r="H29" s="94">
        <v>3875.3997199999999</v>
      </c>
      <c r="I29" s="96" t="s">
        <v>1561</v>
      </c>
      <c r="J29" s="96" t="s">
        <v>1561</v>
      </c>
      <c r="K29" s="94">
        <v>0.36971999999999999</v>
      </c>
      <c r="L29" s="94">
        <v>23.227329999999998</v>
      </c>
      <c r="M29" s="96" t="s">
        <v>1561</v>
      </c>
      <c r="N29" s="94">
        <v>0.48160999999999998</v>
      </c>
      <c r="O29" s="94">
        <v>0.20299</v>
      </c>
      <c r="P29" s="94">
        <v>2410.62</v>
      </c>
      <c r="Q29" s="94">
        <v>0.79400000000000004</v>
      </c>
      <c r="R29" s="94">
        <v>6.0000000000000001E-3</v>
      </c>
      <c r="S29" s="94">
        <v>0.29799999999999999</v>
      </c>
      <c r="T29" s="94">
        <v>0.40799999999999997</v>
      </c>
      <c r="U29" s="96" t="s">
        <v>1561</v>
      </c>
      <c r="V29" s="94">
        <v>275.33699999999999</v>
      </c>
      <c r="W29" s="94">
        <v>4.0000000000000001E-3</v>
      </c>
      <c r="X29" s="94">
        <v>1.2999999999999999E-2</v>
      </c>
      <c r="Y29" s="94">
        <v>62.76</v>
      </c>
      <c r="Z29" s="94">
        <v>0.14299999999999999</v>
      </c>
      <c r="AA29" s="94">
        <v>0.18987000000000001</v>
      </c>
      <c r="AB29" s="94">
        <v>0.67049000000000003</v>
      </c>
      <c r="AC29" s="94">
        <v>10.39</v>
      </c>
      <c r="AD29" s="94">
        <v>0.63700000000000001</v>
      </c>
    </row>
    <row r="30" spans="1:30" x14ac:dyDescent="0.35">
      <c r="A30" s="96" t="s">
        <v>886</v>
      </c>
      <c r="B30" s="94">
        <v>2695</v>
      </c>
      <c r="C30" s="94">
        <v>9.2965300000000006</v>
      </c>
      <c r="D30" s="94">
        <v>1.276</v>
      </c>
      <c r="E30" s="94">
        <v>0.30399999999999999</v>
      </c>
      <c r="F30" s="94">
        <v>0.22116</v>
      </c>
      <c r="G30" s="94">
        <v>3.8789999999999998E-2</v>
      </c>
      <c r="H30" s="94">
        <v>3875.3997199999999</v>
      </c>
      <c r="I30" s="96" t="s">
        <v>1561</v>
      </c>
      <c r="J30" s="96" t="s">
        <v>1561</v>
      </c>
      <c r="K30" s="94">
        <v>0.36971999999999999</v>
      </c>
      <c r="L30" s="94">
        <v>23.227329999999998</v>
      </c>
      <c r="M30" s="96" t="s">
        <v>1561</v>
      </c>
      <c r="N30" s="94">
        <v>0.48160999999999998</v>
      </c>
      <c r="O30" s="94">
        <v>0.20299</v>
      </c>
      <c r="P30" s="94">
        <v>2410.62</v>
      </c>
      <c r="Q30" s="94">
        <v>0.79400000000000004</v>
      </c>
      <c r="R30" s="94">
        <v>6.0000000000000001E-3</v>
      </c>
      <c r="S30" s="94">
        <v>0.29799999999999999</v>
      </c>
      <c r="T30" s="94">
        <v>0.40799999999999997</v>
      </c>
      <c r="U30" s="96" t="s">
        <v>1561</v>
      </c>
      <c r="V30" s="94">
        <v>275.33699999999999</v>
      </c>
      <c r="W30" s="94">
        <v>4.0000000000000001E-3</v>
      </c>
      <c r="X30" s="94">
        <v>1.2999999999999999E-2</v>
      </c>
      <c r="Y30" s="94">
        <v>62.76</v>
      </c>
      <c r="Z30" s="94">
        <v>0.14299999999999999</v>
      </c>
      <c r="AA30" s="94">
        <v>0.18987000000000001</v>
      </c>
      <c r="AB30" s="94">
        <v>0.67049000000000003</v>
      </c>
      <c r="AC30" s="94">
        <v>10.39</v>
      </c>
      <c r="AD30" s="94">
        <v>0.63700000000000001</v>
      </c>
    </row>
    <row r="31" spans="1:30" x14ac:dyDescent="0.35">
      <c r="A31" s="96" t="s">
        <v>887</v>
      </c>
      <c r="B31" s="94">
        <v>2695</v>
      </c>
      <c r="C31" s="94">
        <v>8.9868600000000001</v>
      </c>
      <c r="D31" s="94">
        <v>1.2310000000000001</v>
      </c>
      <c r="E31" s="94">
        <v>0.29899999999999999</v>
      </c>
      <c r="F31" s="94">
        <v>0.22905</v>
      </c>
      <c r="G31" s="94">
        <v>3.977E-2</v>
      </c>
      <c r="H31" s="94">
        <v>3875.3930099999998</v>
      </c>
      <c r="I31" s="96" t="s">
        <v>1561</v>
      </c>
      <c r="J31" s="96" t="s">
        <v>1561</v>
      </c>
      <c r="K31" s="94">
        <v>0.35698000000000002</v>
      </c>
      <c r="L31" s="94">
        <v>23.210180000000001</v>
      </c>
      <c r="M31" s="96" t="s">
        <v>1561</v>
      </c>
      <c r="N31" s="94">
        <v>0.48160999999999998</v>
      </c>
      <c r="O31" s="94">
        <v>0.2132</v>
      </c>
      <c r="P31" s="94">
        <v>2410.58</v>
      </c>
      <c r="Q31" s="94">
        <v>0.79</v>
      </c>
      <c r="R31" s="94">
        <v>6.0000000000000001E-3</v>
      </c>
      <c r="S31" s="94">
        <v>0.29699999999999999</v>
      </c>
      <c r="T31" s="94">
        <v>0.40400000000000003</v>
      </c>
      <c r="U31" s="96" t="s">
        <v>1561</v>
      </c>
      <c r="V31" s="94">
        <v>275.33300000000003</v>
      </c>
      <c r="W31" s="94">
        <v>2E-3</v>
      </c>
      <c r="X31" s="94">
        <v>1.0999999999999999E-2</v>
      </c>
      <c r="Y31" s="94">
        <v>62.76</v>
      </c>
      <c r="Z31" s="94">
        <v>0.14199999999999999</v>
      </c>
      <c r="AA31" s="94">
        <v>0.18503</v>
      </c>
      <c r="AB31" s="94">
        <v>0.67649000000000004</v>
      </c>
      <c r="AC31" s="94">
        <v>10.3</v>
      </c>
      <c r="AD31" s="94">
        <v>0.63700000000000001</v>
      </c>
    </row>
    <row r="32" spans="1:30" x14ac:dyDescent="0.35">
      <c r="A32" s="96" t="s">
        <v>888</v>
      </c>
      <c r="B32" s="94">
        <v>2695</v>
      </c>
      <c r="C32" s="94">
        <v>8.9868600000000001</v>
      </c>
      <c r="D32" s="94">
        <v>1.2310000000000001</v>
      </c>
      <c r="E32" s="94">
        <v>0.29899999999999999</v>
      </c>
      <c r="F32" s="94">
        <v>0.22905</v>
      </c>
      <c r="G32" s="94">
        <v>3.977E-2</v>
      </c>
      <c r="H32" s="94">
        <v>3875.3930099999998</v>
      </c>
      <c r="I32" s="96" t="s">
        <v>1561</v>
      </c>
      <c r="J32" s="96" t="s">
        <v>1561</v>
      </c>
      <c r="K32" s="94">
        <v>0.35698000000000002</v>
      </c>
      <c r="L32" s="94">
        <v>23.210180000000001</v>
      </c>
      <c r="M32" s="96" t="s">
        <v>1561</v>
      </c>
      <c r="N32" s="94">
        <v>0.48160999999999998</v>
      </c>
      <c r="O32" s="94">
        <v>0.2132</v>
      </c>
      <c r="P32" s="94">
        <v>2410.58</v>
      </c>
      <c r="Q32" s="94">
        <v>0.79</v>
      </c>
      <c r="R32" s="94">
        <v>6.0000000000000001E-3</v>
      </c>
      <c r="S32" s="94">
        <v>0.29699999999999999</v>
      </c>
      <c r="T32" s="94">
        <v>0.40400000000000003</v>
      </c>
      <c r="U32" s="96" t="s">
        <v>1561</v>
      </c>
      <c r="V32" s="94">
        <v>275.33300000000003</v>
      </c>
      <c r="W32" s="94">
        <v>2E-3</v>
      </c>
      <c r="X32" s="94">
        <v>1.0999999999999999E-2</v>
      </c>
      <c r="Y32" s="94">
        <v>62.76</v>
      </c>
      <c r="Z32" s="94">
        <v>0.14199999999999999</v>
      </c>
      <c r="AA32" s="94">
        <v>0.18503</v>
      </c>
      <c r="AB32" s="94">
        <v>0.67649000000000004</v>
      </c>
      <c r="AC32" s="94">
        <v>10.3</v>
      </c>
      <c r="AD32" s="94">
        <v>0.63700000000000001</v>
      </c>
    </row>
    <row r="33" spans="1:30" x14ac:dyDescent="0.35">
      <c r="A33" s="96" t="s">
        <v>889</v>
      </c>
      <c r="B33" s="94">
        <v>2695</v>
      </c>
      <c r="C33" s="94">
        <v>8.6760999999999999</v>
      </c>
      <c r="D33" s="94">
        <v>1.1830000000000001</v>
      </c>
      <c r="E33" s="94">
        <v>0.29099999999999998</v>
      </c>
      <c r="F33" s="94">
        <v>0.23971999999999999</v>
      </c>
      <c r="G33" s="94">
        <v>3.9440000000000003E-2</v>
      </c>
      <c r="H33" s="94">
        <v>3875.40337</v>
      </c>
      <c r="I33" s="96" t="s">
        <v>1561</v>
      </c>
      <c r="J33" s="96" t="s">
        <v>1561</v>
      </c>
      <c r="K33" s="94">
        <v>0.34575</v>
      </c>
      <c r="L33" s="94">
        <v>23.236689999999999</v>
      </c>
      <c r="M33" s="96" t="s">
        <v>1561</v>
      </c>
      <c r="N33" s="94">
        <v>0.48160999999999998</v>
      </c>
      <c r="O33" s="94">
        <v>0.21842</v>
      </c>
      <c r="P33" s="94">
        <v>2410.54</v>
      </c>
      <c r="Q33" s="94">
        <v>0.78500000000000003</v>
      </c>
      <c r="R33" s="94">
        <v>6.0000000000000001E-3</v>
      </c>
      <c r="S33" s="94">
        <v>0.29699999999999999</v>
      </c>
      <c r="T33" s="94">
        <v>0.40699999999999997</v>
      </c>
      <c r="U33" s="96" t="s">
        <v>1561</v>
      </c>
      <c r="V33" s="94">
        <v>275.32799999999997</v>
      </c>
      <c r="W33" s="94">
        <v>6.0000000000000001E-3</v>
      </c>
      <c r="X33" s="94">
        <v>0.01</v>
      </c>
      <c r="Y33" s="94">
        <v>62.76</v>
      </c>
      <c r="Z33" s="94">
        <v>0.14000000000000001</v>
      </c>
      <c r="AA33" s="94">
        <v>0.18099999999999999</v>
      </c>
      <c r="AB33" s="94">
        <v>0.67949000000000004</v>
      </c>
      <c r="AC33" s="94">
        <v>10.23</v>
      </c>
      <c r="AD33" s="94">
        <v>0.63700000000000001</v>
      </c>
    </row>
    <row r="34" spans="1:30" x14ac:dyDescent="0.35">
      <c r="A34" s="96" t="s">
        <v>890</v>
      </c>
      <c r="B34" s="94">
        <v>2695</v>
      </c>
      <c r="C34" s="94">
        <v>8.6760999999999999</v>
      </c>
      <c r="D34" s="94">
        <v>1.1830000000000001</v>
      </c>
      <c r="E34" s="94">
        <v>0.29099999999999998</v>
      </c>
      <c r="F34" s="94">
        <v>0.23971999999999999</v>
      </c>
      <c r="G34" s="94">
        <v>3.9440000000000003E-2</v>
      </c>
      <c r="H34" s="94">
        <v>3875.40337</v>
      </c>
      <c r="I34" s="96" t="s">
        <v>1561</v>
      </c>
      <c r="J34" s="96" t="s">
        <v>1561</v>
      </c>
      <c r="K34" s="94">
        <v>0.34575</v>
      </c>
      <c r="L34" s="94">
        <v>23.236689999999999</v>
      </c>
      <c r="M34" s="96" t="s">
        <v>1561</v>
      </c>
      <c r="N34" s="94">
        <v>0.48160999999999998</v>
      </c>
      <c r="O34" s="94">
        <v>0.21842</v>
      </c>
      <c r="P34" s="94">
        <v>2410.54</v>
      </c>
      <c r="Q34" s="94">
        <v>0.78500000000000003</v>
      </c>
      <c r="R34" s="94">
        <v>6.0000000000000001E-3</v>
      </c>
      <c r="S34" s="94">
        <v>0.29699999999999999</v>
      </c>
      <c r="T34" s="94">
        <v>0.40699999999999997</v>
      </c>
      <c r="U34" s="96" t="s">
        <v>1561</v>
      </c>
      <c r="V34" s="94">
        <v>275.32799999999997</v>
      </c>
      <c r="W34" s="94">
        <v>6.0000000000000001E-3</v>
      </c>
      <c r="X34" s="94">
        <v>0.01</v>
      </c>
      <c r="Y34" s="94">
        <v>62.76</v>
      </c>
      <c r="Z34" s="94">
        <v>0.14000000000000001</v>
      </c>
      <c r="AA34" s="94">
        <v>0.18099999999999999</v>
      </c>
      <c r="AB34" s="94">
        <v>0.67949000000000004</v>
      </c>
      <c r="AC34" s="94">
        <v>10.23</v>
      </c>
      <c r="AD34" s="94">
        <v>0.63700000000000001</v>
      </c>
    </row>
    <row r="35" spans="1:30" x14ac:dyDescent="0.35">
      <c r="A35" s="96" t="s">
        <v>891</v>
      </c>
      <c r="B35" s="94">
        <v>2695</v>
      </c>
      <c r="C35" s="94">
        <v>8.3642699999999994</v>
      </c>
      <c r="D35" s="94">
        <v>1.1233</v>
      </c>
      <c r="E35" s="94">
        <v>0.26400000000000001</v>
      </c>
      <c r="F35" s="94">
        <v>0.24179</v>
      </c>
      <c r="G35" s="94">
        <v>4.0620000000000003E-2</v>
      </c>
      <c r="H35" s="94">
        <v>3875.4170899999999</v>
      </c>
      <c r="I35" s="96" t="s">
        <v>1561</v>
      </c>
      <c r="J35" s="96" t="s">
        <v>1561</v>
      </c>
      <c r="K35" s="94">
        <v>0.33593000000000001</v>
      </c>
      <c r="L35" s="94">
        <v>23.27178</v>
      </c>
      <c r="M35" s="96" t="s">
        <v>1561</v>
      </c>
      <c r="N35" s="94">
        <v>0.49665999999999999</v>
      </c>
      <c r="O35" s="94">
        <v>0.22903000000000001</v>
      </c>
      <c r="P35" s="94">
        <v>2410.5100000000002</v>
      </c>
      <c r="Q35" s="94">
        <v>0.78100000000000003</v>
      </c>
      <c r="R35" s="94">
        <v>6.0000000000000001E-3</v>
      </c>
      <c r="S35" s="94">
        <v>0.29699999999999999</v>
      </c>
      <c r="T35" s="94">
        <v>0.40600000000000003</v>
      </c>
      <c r="U35" s="96" t="s">
        <v>1561</v>
      </c>
      <c r="V35" s="94">
        <v>275.32299999999998</v>
      </c>
      <c r="W35" s="94">
        <v>8.9999999999999993E-3</v>
      </c>
      <c r="X35" s="94">
        <v>8.9999999999999993E-3</v>
      </c>
      <c r="Y35" s="94">
        <v>62.76</v>
      </c>
      <c r="Z35" s="94">
        <v>0.13800000000000001</v>
      </c>
      <c r="AA35" s="94">
        <v>0.18423</v>
      </c>
      <c r="AB35" s="94">
        <v>0.67649000000000004</v>
      </c>
      <c r="AC35" s="94">
        <v>10.199999999999999</v>
      </c>
      <c r="AD35" s="94">
        <v>0.63700000000000001</v>
      </c>
    </row>
    <row r="36" spans="1:30" x14ac:dyDescent="0.35">
      <c r="A36" s="96" t="s">
        <v>892</v>
      </c>
      <c r="B36" s="94">
        <v>2695</v>
      </c>
      <c r="C36" s="94">
        <v>8.3642699999999994</v>
      </c>
      <c r="D36" s="94">
        <v>1.1233</v>
      </c>
      <c r="E36" s="94">
        <v>0.26400000000000001</v>
      </c>
      <c r="F36" s="94">
        <v>0.24179</v>
      </c>
      <c r="G36" s="94">
        <v>4.0620000000000003E-2</v>
      </c>
      <c r="H36" s="94">
        <v>3875.4170899999999</v>
      </c>
      <c r="I36" s="96" t="s">
        <v>1561</v>
      </c>
      <c r="J36" s="96" t="s">
        <v>1561</v>
      </c>
      <c r="K36" s="94">
        <v>0.33593000000000001</v>
      </c>
      <c r="L36" s="94">
        <v>23.27178</v>
      </c>
      <c r="M36" s="96" t="s">
        <v>1561</v>
      </c>
      <c r="N36" s="94">
        <v>0.49665999999999999</v>
      </c>
      <c r="O36" s="94">
        <v>0.22903000000000001</v>
      </c>
      <c r="P36" s="94">
        <v>2410.5100000000002</v>
      </c>
      <c r="Q36" s="94">
        <v>0.78100000000000003</v>
      </c>
      <c r="R36" s="94">
        <v>6.0000000000000001E-3</v>
      </c>
      <c r="S36" s="94">
        <v>0.29699999999999999</v>
      </c>
      <c r="T36" s="94">
        <v>0.40600000000000003</v>
      </c>
      <c r="U36" s="96" t="s">
        <v>1561</v>
      </c>
      <c r="V36" s="94">
        <v>275.32299999999998</v>
      </c>
      <c r="W36" s="94">
        <v>8.9999999999999993E-3</v>
      </c>
      <c r="X36" s="94">
        <v>8.9999999999999993E-3</v>
      </c>
      <c r="Y36" s="94">
        <v>62.76</v>
      </c>
      <c r="Z36" s="94">
        <v>0.13800000000000001</v>
      </c>
      <c r="AA36" s="94">
        <v>0.18423</v>
      </c>
      <c r="AB36" s="94">
        <v>0.67649000000000004</v>
      </c>
      <c r="AC36" s="94">
        <v>10.199999999999999</v>
      </c>
      <c r="AD36" s="94">
        <v>0.63700000000000001</v>
      </c>
    </row>
    <row r="37" spans="1:30" x14ac:dyDescent="0.35">
      <c r="A37" s="96" t="s">
        <v>893</v>
      </c>
      <c r="B37" s="94">
        <v>2695</v>
      </c>
      <c r="C37" s="94">
        <v>8.4035600000000006</v>
      </c>
      <c r="D37" s="94">
        <v>1.0611999999999999</v>
      </c>
      <c r="E37" s="94">
        <v>0.26600000000000001</v>
      </c>
      <c r="F37" s="94">
        <v>0.22006000000000001</v>
      </c>
      <c r="G37" s="94">
        <v>4.3229999999999998E-2</v>
      </c>
      <c r="H37" s="94">
        <v>3875.4408600000002</v>
      </c>
      <c r="I37" s="96" t="s">
        <v>1561</v>
      </c>
      <c r="J37" s="96" t="s">
        <v>1561</v>
      </c>
      <c r="K37" s="94">
        <v>0.32673999999999997</v>
      </c>
      <c r="L37" s="94">
        <v>23.332650000000001</v>
      </c>
      <c r="M37" s="96" t="s">
        <v>1561</v>
      </c>
      <c r="N37" s="94">
        <v>0.51256000000000002</v>
      </c>
      <c r="O37" s="94">
        <v>0.23443</v>
      </c>
      <c r="P37" s="94">
        <v>2410.4699999999998</v>
      </c>
      <c r="Q37" s="94">
        <v>0.77700000000000002</v>
      </c>
      <c r="R37" s="94">
        <v>6.0000000000000001E-3</v>
      </c>
      <c r="S37" s="94">
        <v>0.29599999999999999</v>
      </c>
      <c r="T37" s="94">
        <v>0.40600000000000003</v>
      </c>
      <c r="U37" s="96" t="s">
        <v>1561</v>
      </c>
      <c r="V37" s="94">
        <v>275.31900000000002</v>
      </c>
      <c r="W37" s="94">
        <v>1.2E-2</v>
      </c>
      <c r="X37" s="94">
        <v>0.01</v>
      </c>
      <c r="Y37" s="94">
        <v>62.76</v>
      </c>
      <c r="Z37" s="94">
        <v>0.13700000000000001</v>
      </c>
      <c r="AA37" s="94">
        <v>0.17616999999999999</v>
      </c>
      <c r="AB37" s="94">
        <v>0.67949000000000004</v>
      </c>
      <c r="AC37" s="94">
        <v>10.14</v>
      </c>
      <c r="AD37" s="94">
        <v>0.63700000000000001</v>
      </c>
    </row>
    <row r="38" spans="1:30" x14ac:dyDescent="0.35">
      <c r="A38" s="96" t="s">
        <v>894</v>
      </c>
      <c r="B38" s="94">
        <v>2695</v>
      </c>
      <c r="C38" s="94">
        <v>8.4035600000000006</v>
      </c>
      <c r="D38" s="94">
        <v>1.0611999999999999</v>
      </c>
      <c r="E38" s="94">
        <v>0.26600000000000001</v>
      </c>
      <c r="F38" s="94">
        <v>0.22006000000000001</v>
      </c>
      <c r="G38" s="94">
        <v>4.3229999999999998E-2</v>
      </c>
      <c r="H38" s="94">
        <v>3875.4408600000002</v>
      </c>
      <c r="I38" s="96" t="s">
        <v>1561</v>
      </c>
      <c r="J38" s="96" t="s">
        <v>1561</v>
      </c>
      <c r="K38" s="94">
        <v>0.32673999999999997</v>
      </c>
      <c r="L38" s="94">
        <v>23.332650000000001</v>
      </c>
      <c r="M38" s="96" t="s">
        <v>1561</v>
      </c>
      <c r="N38" s="94">
        <v>0.51256000000000002</v>
      </c>
      <c r="O38" s="94">
        <v>0.23443</v>
      </c>
      <c r="P38" s="94">
        <v>2410.4699999999998</v>
      </c>
      <c r="Q38" s="94">
        <v>0.77700000000000002</v>
      </c>
      <c r="R38" s="94">
        <v>6.0000000000000001E-3</v>
      </c>
      <c r="S38" s="94">
        <v>0.29599999999999999</v>
      </c>
      <c r="T38" s="94">
        <v>0.40600000000000003</v>
      </c>
      <c r="U38" s="96" t="s">
        <v>1561</v>
      </c>
      <c r="V38" s="94">
        <v>275.31900000000002</v>
      </c>
      <c r="W38" s="94">
        <v>1.2E-2</v>
      </c>
      <c r="X38" s="94">
        <v>0.01</v>
      </c>
      <c r="Y38" s="94">
        <v>62.76</v>
      </c>
      <c r="Z38" s="94">
        <v>0.13700000000000001</v>
      </c>
      <c r="AA38" s="94">
        <v>0.17616999999999999</v>
      </c>
      <c r="AB38" s="94">
        <v>0.67949000000000004</v>
      </c>
      <c r="AC38" s="94">
        <v>10.14</v>
      </c>
      <c r="AD38" s="94">
        <v>0.63700000000000001</v>
      </c>
    </row>
    <row r="39" spans="1:30" x14ac:dyDescent="0.35">
      <c r="A39" s="96" t="s">
        <v>895</v>
      </c>
      <c r="B39" s="94">
        <v>2695</v>
      </c>
      <c r="C39" s="94">
        <v>8.4494500000000006</v>
      </c>
      <c r="D39" s="94">
        <v>1.0018</v>
      </c>
      <c r="E39" s="94">
        <v>0.25900000000000001</v>
      </c>
      <c r="F39" s="94">
        <v>0.2087</v>
      </c>
      <c r="G39" s="94">
        <v>4.3830000000000001E-2</v>
      </c>
      <c r="H39" s="94">
        <v>3875.4625099999998</v>
      </c>
      <c r="I39" s="96" t="s">
        <v>1561</v>
      </c>
      <c r="J39" s="96" t="s">
        <v>1561</v>
      </c>
      <c r="K39" s="94">
        <v>0.31872</v>
      </c>
      <c r="L39" s="94">
        <v>23.388089999999998</v>
      </c>
      <c r="M39" s="96" t="s">
        <v>1561</v>
      </c>
      <c r="N39" s="94">
        <v>0.50461</v>
      </c>
      <c r="O39" s="94">
        <v>0.21842</v>
      </c>
      <c r="P39" s="94">
        <v>2410.41</v>
      </c>
      <c r="Q39" s="94">
        <v>0.77</v>
      </c>
      <c r="R39" s="94">
        <v>6.0000000000000001E-3</v>
      </c>
      <c r="S39" s="94">
        <v>0.29699999999999999</v>
      </c>
      <c r="T39" s="94">
        <v>0.40699999999999997</v>
      </c>
      <c r="U39" s="96" t="s">
        <v>1561</v>
      </c>
      <c r="V39" s="94">
        <v>275.31400000000002</v>
      </c>
      <c r="W39" s="94">
        <v>1.4E-2</v>
      </c>
      <c r="X39" s="94">
        <v>0.01</v>
      </c>
      <c r="Y39" s="94">
        <v>62.76</v>
      </c>
      <c r="Z39" s="94">
        <v>0.13600000000000001</v>
      </c>
      <c r="AA39" s="94">
        <v>0.1802</v>
      </c>
      <c r="AB39" s="94">
        <v>0.66898999999999997</v>
      </c>
      <c r="AC39" s="94">
        <v>10.07</v>
      </c>
      <c r="AD39" s="94">
        <v>0.63700000000000001</v>
      </c>
    </row>
    <row r="40" spans="1:30" x14ac:dyDescent="0.35">
      <c r="A40" s="96" t="s">
        <v>896</v>
      </c>
      <c r="B40" s="94">
        <v>2695</v>
      </c>
      <c r="C40" s="94">
        <v>8.4494500000000006</v>
      </c>
      <c r="D40" s="94">
        <v>1.0018</v>
      </c>
      <c r="E40" s="94">
        <v>0.25900000000000001</v>
      </c>
      <c r="F40" s="94">
        <v>0.2087</v>
      </c>
      <c r="G40" s="94">
        <v>4.3830000000000001E-2</v>
      </c>
      <c r="H40" s="94">
        <v>3875.4625099999998</v>
      </c>
      <c r="I40" s="96" t="s">
        <v>1561</v>
      </c>
      <c r="J40" s="96" t="s">
        <v>1561</v>
      </c>
      <c r="K40" s="94">
        <v>0.31872</v>
      </c>
      <c r="L40" s="94">
        <v>23.388089999999998</v>
      </c>
      <c r="M40" s="96" t="s">
        <v>1561</v>
      </c>
      <c r="N40" s="94">
        <v>0.50461</v>
      </c>
      <c r="O40" s="94">
        <v>0.21842</v>
      </c>
      <c r="P40" s="94">
        <v>2410.41</v>
      </c>
      <c r="Q40" s="94">
        <v>0.77</v>
      </c>
      <c r="R40" s="94">
        <v>6.0000000000000001E-3</v>
      </c>
      <c r="S40" s="94">
        <v>0.29699999999999999</v>
      </c>
      <c r="T40" s="94">
        <v>0.40699999999999997</v>
      </c>
      <c r="U40" s="96" t="s">
        <v>1561</v>
      </c>
      <c r="V40" s="94">
        <v>275.31400000000002</v>
      </c>
      <c r="W40" s="94">
        <v>1.4E-2</v>
      </c>
      <c r="X40" s="94">
        <v>0.01</v>
      </c>
      <c r="Y40" s="94">
        <v>62.76</v>
      </c>
      <c r="Z40" s="94">
        <v>0.13600000000000001</v>
      </c>
      <c r="AA40" s="94">
        <v>0.1802</v>
      </c>
      <c r="AB40" s="94">
        <v>0.66898999999999997</v>
      </c>
      <c r="AC40" s="94">
        <v>10.07</v>
      </c>
      <c r="AD40" s="94">
        <v>0.63700000000000001</v>
      </c>
    </row>
    <row r="41" spans="1:30" x14ac:dyDescent="0.35">
      <c r="A41" s="96" t="s">
        <v>897</v>
      </c>
      <c r="B41" s="94">
        <v>2695</v>
      </c>
      <c r="C41" s="94">
        <v>8.5000999999999998</v>
      </c>
      <c r="D41" s="94">
        <v>0.92349999999999999</v>
      </c>
      <c r="E41" s="94">
        <v>0.24299999999999999</v>
      </c>
      <c r="F41" s="94">
        <v>0.21121999999999999</v>
      </c>
      <c r="G41" s="94">
        <v>3.9739999999999998E-2</v>
      </c>
      <c r="H41" s="94">
        <v>3875.5091400000001</v>
      </c>
      <c r="I41" s="96" t="s">
        <v>1561</v>
      </c>
      <c r="J41" s="96" t="s">
        <v>1561</v>
      </c>
      <c r="K41" s="94">
        <v>0.31103999999999998</v>
      </c>
      <c r="L41" s="94">
        <v>23.507680000000001</v>
      </c>
      <c r="M41" s="96" t="s">
        <v>1561</v>
      </c>
      <c r="N41" s="94">
        <v>0.51256000000000002</v>
      </c>
      <c r="O41" s="94">
        <v>0.2132</v>
      </c>
      <c r="P41" s="94">
        <v>2410.38</v>
      </c>
      <c r="Q41" s="94">
        <v>0.76600000000000001</v>
      </c>
      <c r="R41" s="94">
        <v>6.0000000000000001E-3</v>
      </c>
      <c r="S41" s="94">
        <v>0.29599999999999999</v>
      </c>
      <c r="T41" s="94">
        <v>0.40500000000000003</v>
      </c>
      <c r="U41" s="96" t="s">
        <v>1561</v>
      </c>
      <c r="V41" s="94">
        <v>275.30900000000003</v>
      </c>
      <c r="W41" s="94">
        <v>1.6E-2</v>
      </c>
      <c r="X41" s="94">
        <v>1.0999999999999999E-2</v>
      </c>
      <c r="Y41" s="94">
        <v>62.76</v>
      </c>
      <c r="Z41" s="94">
        <v>0.13500000000000001</v>
      </c>
      <c r="AA41" s="94">
        <v>0.18423</v>
      </c>
      <c r="AB41" s="94">
        <v>0.65852999999999995</v>
      </c>
      <c r="AC41" s="94">
        <v>10.02</v>
      </c>
      <c r="AD41" s="94">
        <v>0.63700000000000001</v>
      </c>
    </row>
    <row r="42" spans="1:30" x14ac:dyDescent="0.35">
      <c r="A42" s="96" t="s">
        <v>898</v>
      </c>
      <c r="B42" s="94">
        <v>2695</v>
      </c>
      <c r="C42" s="94">
        <v>8.5000999999999998</v>
      </c>
      <c r="D42" s="94">
        <v>0.92349999999999999</v>
      </c>
      <c r="E42" s="94">
        <v>0.24299999999999999</v>
      </c>
      <c r="F42" s="94">
        <v>0.21121999999999999</v>
      </c>
      <c r="G42" s="94">
        <v>3.9739999999999998E-2</v>
      </c>
      <c r="H42" s="94">
        <v>3875.5091400000001</v>
      </c>
      <c r="I42" s="96" t="s">
        <v>1561</v>
      </c>
      <c r="J42" s="96" t="s">
        <v>1561</v>
      </c>
      <c r="K42" s="94">
        <v>0.31103999999999998</v>
      </c>
      <c r="L42" s="94">
        <v>23.507680000000001</v>
      </c>
      <c r="M42" s="96" t="s">
        <v>1561</v>
      </c>
      <c r="N42" s="94">
        <v>0.51256000000000002</v>
      </c>
      <c r="O42" s="94">
        <v>0.2132</v>
      </c>
      <c r="P42" s="94">
        <v>2410.38</v>
      </c>
      <c r="Q42" s="94">
        <v>0.76600000000000001</v>
      </c>
      <c r="R42" s="94">
        <v>6.0000000000000001E-3</v>
      </c>
      <c r="S42" s="94">
        <v>0.29599999999999999</v>
      </c>
      <c r="T42" s="94">
        <v>0.40500000000000003</v>
      </c>
      <c r="U42" s="96" t="s">
        <v>1561</v>
      </c>
      <c r="V42" s="94">
        <v>275.30900000000003</v>
      </c>
      <c r="W42" s="94">
        <v>1.6E-2</v>
      </c>
      <c r="X42" s="94">
        <v>1.0999999999999999E-2</v>
      </c>
      <c r="Y42" s="94">
        <v>62.76</v>
      </c>
      <c r="Z42" s="94">
        <v>0.13500000000000001</v>
      </c>
      <c r="AA42" s="94">
        <v>0.18423</v>
      </c>
      <c r="AB42" s="94">
        <v>0.65852999999999995</v>
      </c>
      <c r="AC42" s="94">
        <v>10.02</v>
      </c>
      <c r="AD42" s="94">
        <v>0.63700000000000001</v>
      </c>
    </row>
    <row r="43" spans="1:30" x14ac:dyDescent="0.35">
      <c r="A43" s="96" t="s">
        <v>899</v>
      </c>
      <c r="B43" s="94">
        <v>2695</v>
      </c>
      <c r="C43" s="94">
        <v>8.5459999999999994</v>
      </c>
      <c r="D43" s="94">
        <v>0.86299999999999999</v>
      </c>
      <c r="E43" s="94">
        <v>0.22500000000000001</v>
      </c>
      <c r="F43" s="94">
        <v>0.20831</v>
      </c>
      <c r="G43" s="94">
        <v>3.3579999999999999E-2</v>
      </c>
      <c r="H43" s="94">
        <v>3875.5481500000001</v>
      </c>
      <c r="I43" s="96" t="s">
        <v>1561</v>
      </c>
      <c r="J43" s="96" t="s">
        <v>1561</v>
      </c>
      <c r="K43" s="94">
        <v>0.30425999999999997</v>
      </c>
      <c r="L43" s="94">
        <v>23.607849999999999</v>
      </c>
      <c r="M43" s="96" t="s">
        <v>1561</v>
      </c>
      <c r="N43" s="94">
        <v>0.51256000000000002</v>
      </c>
      <c r="O43" s="94">
        <v>0.22369</v>
      </c>
      <c r="P43" s="94">
        <v>2410.35</v>
      </c>
      <c r="Q43" s="94">
        <v>0.76300000000000001</v>
      </c>
      <c r="R43" s="94">
        <v>6.0000000000000001E-3</v>
      </c>
      <c r="S43" s="94">
        <v>0.29499999999999998</v>
      </c>
      <c r="T43" s="94">
        <v>0.40699999999999997</v>
      </c>
      <c r="U43" s="96" t="s">
        <v>1561</v>
      </c>
      <c r="V43" s="94">
        <v>275.30500000000001</v>
      </c>
      <c r="W43" s="94">
        <v>1.7999999999999999E-2</v>
      </c>
      <c r="X43" s="94">
        <v>1.2E-2</v>
      </c>
      <c r="Y43" s="94">
        <v>62.76</v>
      </c>
      <c r="Z43" s="94">
        <v>0.13400000000000001</v>
      </c>
      <c r="AA43" s="94">
        <v>0.18584000000000001</v>
      </c>
      <c r="AB43" s="94">
        <v>0.65256999999999998</v>
      </c>
      <c r="AC43" s="94">
        <v>9.9499999999999993</v>
      </c>
      <c r="AD43" s="94">
        <v>0.63700000000000001</v>
      </c>
    </row>
    <row r="44" spans="1:30" x14ac:dyDescent="0.35">
      <c r="A44" s="96" t="s">
        <v>900</v>
      </c>
      <c r="B44" s="94">
        <v>2695</v>
      </c>
      <c r="C44" s="94">
        <v>8.5459999999999994</v>
      </c>
      <c r="D44" s="94">
        <v>0.86299999999999999</v>
      </c>
      <c r="E44" s="94">
        <v>0.22500000000000001</v>
      </c>
      <c r="F44" s="94">
        <v>0.20831</v>
      </c>
      <c r="G44" s="94">
        <v>3.3579999999999999E-2</v>
      </c>
      <c r="H44" s="94">
        <v>3875.5481500000001</v>
      </c>
      <c r="I44" s="96" t="s">
        <v>1561</v>
      </c>
      <c r="J44" s="96" t="s">
        <v>1561</v>
      </c>
      <c r="K44" s="94">
        <v>0.30425999999999997</v>
      </c>
      <c r="L44" s="94">
        <v>23.607849999999999</v>
      </c>
      <c r="M44" s="96" t="s">
        <v>1561</v>
      </c>
      <c r="N44" s="94">
        <v>0.51256000000000002</v>
      </c>
      <c r="O44" s="94">
        <v>0.22369</v>
      </c>
      <c r="P44" s="94">
        <v>2410.35</v>
      </c>
      <c r="Q44" s="94">
        <v>0.76300000000000001</v>
      </c>
      <c r="R44" s="94">
        <v>6.0000000000000001E-3</v>
      </c>
      <c r="S44" s="94">
        <v>0.29499999999999998</v>
      </c>
      <c r="T44" s="94">
        <v>0.40699999999999997</v>
      </c>
      <c r="U44" s="96" t="s">
        <v>1561</v>
      </c>
      <c r="V44" s="94">
        <v>275.30500000000001</v>
      </c>
      <c r="W44" s="94">
        <v>1.7999999999999999E-2</v>
      </c>
      <c r="X44" s="94">
        <v>1.2E-2</v>
      </c>
      <c r="Y44" s="94">
        <v>62.76</v>
      </c>
      <c r="Z44" s="94">
        <v>0.13400000000000001</v>
      </c>
      <c r="AA44" s="94">
        <v>0.18584000000000001</v>
      </c>
      <c r="AB44" s="94">
        <v>0.65256999999999998</v>
      </c>
      <c r="AC44" s="94">
        <v>9.9499999999999993</v>
      </c>
      <c r="AD44" s="94">
        <v>0.63700000000000001</v>
      </c>
    </row>
    <row r="45" spans="1:30" x14ac:dyDescent="0.35">
      <c r="A45" s="96" t="s">
        <v>901</v>
      </c>
      <c r="B45" s="94">
        <v>2695</v>
      </c>
      <c r="C45" s="94">
        <v>8.5895799999999998</v>
      </c>
      <c r="D45" s="94">
        <v>0.93700000000000006</v>
      </c>
      <c r="E45" s="94">
        <v>0.19500000000000001</v>
      </c>
      <c r="F45" s="94">
        <v>0.21609</v>
      </c>
      <c r="G45" s="94">
        <v>2.877E-2</v>
      </c>
      <c r="H45" s="94">
        <v>3875.5774200000001</v>
      </c>
      <c r="I45" s="96" t="s">
        <v>1561</v>
      </c>
      <c r="J45" s="96" t="s">
        <v>1561</v>
      </c>
      <c r="K45" s="94">
        <v>0.29725000000000001</v>
      </c>
      <c r="L45" s="94">
        <v>23.683050000000001</v>
      </c>
      <c r="M45" s="96" t="s">
        <v>1561</v>
      </c>
      <c r="N45" s="94">
        <v>0.51256000000000002</v>
      </c>
      <c r="O45" s="94">
        <v>0.21842</v>
      </c>
      <c r="P45" s="94">
        <v>2410.3200000000002</v>
      </c>
      <c r="Q45" s="94">
        <v>0.75900000000000001</v>
      </c>
      <c r="R45" s="94">
        <v>6.0000000000000001E-3</v>
      </c>
      <c r="S45" s="94">
        <v>0.29699999999999999</v>
      </c>
      <c r="T45" s="94">
        <v>0.40400000000000003</v>
      </c>
      <c r="U45" s="96" t="s">
        <v>1561</v>
      </c>
      <c r="V45" s="94">
        <v>275.3</v>
      </c>
      <c r="W45" s="94">
        <v>0.02</v>
      </c>
      <c r="X45" s="94">
        <v>1.2999999999999999E-2</v>
      </c>
      <c r="Y45" s="94">
        <v>62.76</v>
      </c>
      <c r="Z45" s="94">
        <v>0.13300000000000001</v>
      </c>
      <c r="AA45" s="94">
        <v>0.18423</v>
      </c>
      <c r="AB45" s="94">
        <v>0.65256999999999998</v>
      </c>
      <c r="AC45" s="94">
        <v>9.89</v>
      </c>
      <c r="AD45" s="94">
        <v>0.63700000000000001</v>
      </c>
    </row>
    <row r="46" spans="1:30" x14ac:dyDescent="0.35">
      <c r="A46" s="96" t="s">
        <v>902</v>
      </c>
      <c r="B46" s="94">
        <v>2695</v>
      </c>
      <c r="C46" s="94">
        <v>8.5895799999999998</v>
      </c>
      <c r="D46" s="94">
        <v>0.93700000000000006</v>
      </c>
      <c r="E46" s="94">
        <v>0.19500000000000001</v>
      </c>
      <c r="F46" s="94">
        <v>0.21609</v>
      </c>
      <c r="G46" s="94">
        <v>2.877E-2</v>
      </c>
      <c r="H46" s="94">
        <v>3875.5774200000001</v>
      </c>
      <c r="I46" s="96" t="s">
        <v>1561</v>
      </c>
      <c r="J46" s="96" t="s">
        <v>1561</v>
      </c>
      <c r="K46" s="94">
        <v>0.29725000000000001</v>
      </c>
      <c r="L46" s="94">
        <v>23.683050000000001</v>
      </c>
      <c r="M46" s="96" t="s">
        <v>1561</v>
      </c>
      <c r="N46" s="94">
        <v>0.51256000000000002</v>
      </c>
      <c r="O46" s="94">
        <v>0.21842</v>
      </c>
      <c r="P46" s="94">
        <v>2410.3200000000002</v>
      </c>
      <c r="Q46" s="94">
        <v>0.75900000000000001</v>
      </c>
      <c r="R46" s="94">
        <v>6.0000000000000001E-3</v>
      </c>
      <c r="S46" s="94">
        <v>0.29699999999999999</v>
      </c>
      <c r="T46" s="94">
        <v>0.40400000000000003</v>
      </c>
      <c r="U46" s="96" t="s">
        <v>1561</v>
      </c>
      <c r="V46" s="94">
        <v>275.3</v>
      </c>
      <c r="W46" s="94">
        <v>0.02</v>
      </c>
      <c r="X46" s="94">
        <v>1.2999999999999999E-2</v>
      </c>
      <c r="Y46" s="94">
        <v>62.76</v>
      </c>
      <c r="Z46" s="94">
        <v>0.13300000000000001</v>
      </c>
      <c r="AA46" s="94">
        <v>0.18423</v>
      </c>
      <c r="AB46" s="94">
        <v>0.65256999999999998</v>
      </c>
      <c r="AC46" s="94">
        <v>9.89</v>
      </c>
      <c r="AD46" s="94">
        <v>0.63700000000000001</v>
      </c>
    </row>
    <row r="47" spans="1:30" x14ac:dyDescent="0.35">
      <c r="A47" s="96" t="s">
        <v>903</v>
      </c>
      <c r="B47" s="94">
        <v>2695</v>
      </c>
      <c r="C47" s="94">
        <v>8.8775399999999998</v>
      </c>
      <c r="D47" s="94">
        <v>0.93159999999999998</v>
      </c>
      <c r="E47" s="94">
        <v>0.17299999999999999</v>
      </c>
      <c r="F47" s="94">
        <v>0.22237999999999999</v>
      </c>
      <c r="G47" s="94">
        <v>2.486E-2</v>
      </c>
      <c r="H47" s="94">
        <v>3875.5972299999999</v>
      </c>
      <c r="I47" s="96" t="s">
        <v>1561</v>
      </c>
      <c r="J47" s="96" t="s">
        <v>1561</v>
      </c>
      <c r="K47" s="94">
        <v>0.29946</v>
      </c>
      <c r="L47" s="94">
        <v>23.734000000000002</v>
      </c>
      <c r="M47" s="94">
        <v>326.67982999999998</v>
      </c>
      <c r="N47" s="94">
        <v>0.53641000000000005</v>
      </c>
      <c r="O47" s="94">
        <v>0.21842</v>
      </c>
      <c r="P47" s="94">
        <v>2410.29</v>
      </c>
      <c r="Q47" s="94">
        <v>0.75600000000000001</v>
      </c>
      <c r="R47" s="94">
        <v>6.0000000000000001E-3</v>
      </c>
      <c r="S47" s="94">
        <v>0.29499999999999998</v>
      </c>
      <c r="T47" s="94">
        <v>0.40600000000000003</v>
      </c>
      <c r="U47" s="94">
        <v>113.37</v>
      </c>
      <c r="V47" s="94">
        <v>275.29500000000002</v>
      </c>
      <c r="W47" s="94">
        <v>1.9E-2</v>
      </c>
      <c r="X47" s="94">
        <v>1.4E-2</v>
      </c>
      <c r="Y47" s="94">
        <v>62.76</v>
      </c>
      <c r="Z47" s="94">
        <v>0.13100000000000001</v>
      </c>
      <c r="AA47" s="94">
        <v>0.18826000000000001</v>
      </c>
      <c r="AB47" s="94">
        <v>0.64810000000000001</v>
      </c>
      <c r="AC47" s="94">
        <v>9.83</v>
      </c>
      <c r="AD47" s="94">
        <v>0.63700000000000001</v>
      </c>
    </row>
    <row r="48" spans="1:30" x14ac:dyDescent="0.35">
      <c r="A48" s="96" t="s">
        <v>904</v>
      </c>
      <c r="B48" s="94">
        <v>2695</v>
      </c>
      <c r="C48" s="94">
        <v>8.8775399999999998</v>
      </c>
      <c r="D48" s="94">
        <v>0.93159999999999998</v>
      </c>
      <c r="E48" s="94">
        <v>0.17299999999999999</v>
      </c>
      <c r="F48" s="94">
        <v>0.22237999999999999</v>
      </c>
      <c r="G48" s="94">
        <v>2.486E-2</v>
      </c>
      <c r="H48" s="94">
        <v>3875.5972299999999</v>
      </c>
      <c r="I48" s="96" t="s">
        <v>1561</v>
      </c>
      <c r="J48" s="96" t="s">
        <v>1561</v>
      </c>
      <c r="K48" s="94">
        <v>0.29946</v>
      </c>
      <c r="L48" s="94">
        <v>23.734000000000002</v>
      </c>
      <c r="M48" s="94">
        <v>326.67982999999998</v>
      </c>
      <c r="N48" s="94">
        <v>0.53641000000000005</v>
      </c>
      <c r="O48" s="94">
        <v>0.21842</v>
      </c>
      <c r="P48" s="94">
        <v>2410.29</v>
      </c>
      <c r="Q48" s="94">
        <v>0.75600000000000001</v>
      </c>
      <c r="R48" s="94">
        <v>6.0000000000000001E-3</v>
      </c>
      <c r="S48" s="94">
        <v>0.29499999999999998</v>
      </c>
      <c r="T48" s="94">
        <v>0.40600000000000003</v>
      </c>
      <c r="U48" s="94">
        <v>113.37</v>
      </c>
      <c r="V48" s="94">
        <v>275.29500000000002</v>
      </c>
      <c r="W48" s="94">
        <v>1.9E-2</v>
      </c>
      <c r="X48" s="94">
        <v>1.4E-2</v>
      </c>
      <c r="Y48" s="94">
        <v>62.76</v>
      </c>
      <c r="Z48" s="94">
        <v>0.13100000000000001</v>
      </c>
      <c r="AA48" s="94">
        <v>0.18826000000000001</v>
      </c>
      <c r="AB48" s="94">
        <v>0.64810000000000001</v>
      </c>
      <c r="AC48" s="94">
        <v>9.83</v>
      </c>
      <c r="AD48" s="94">
        <v>0.63700000000000001</v>
      </c>
    </row>
    <row r="49" spans="1:30" x14ac:dyDescent="0.35">
      <c r="A49" s="96" t="s">
        <v>905</v>
      </c>
      <c r="B49" s="94">
        <v>2695</v>
      </c>
      <c r="C49" s="94">
        <v>9.0293799999999997</v>
      </c>
      <c r="D49" s="94">
        <v>0.89380000000000004</v>
      </c>
      <c r="E49" s="94">
        <v>0.18</v>
      </c>
      <c r="F49" s="94">
        <v>0.20841999999999999</v>
      </c>
      <c r="G49" s="94">
        <v>2.478E-2</v>
      </c>
      <c r="H49" s="94">
        <v>3875.6176500000001</v>
      </c>
      <c r="I49" s="96" t="s">
        <v>1561</v>
      </c>
      <c r="J49" s="96" t="s">
        <v>1561</v>
      </c>
      <c r="K49" s="94">
        <v>0.30864999999999998</v>
      </c>
      <c r="L49" s="94">
        <v>23.786549999999998</v>
      </c>
      <c r="M49" s="96" t="s">
        <v>1561</v>
      </c>
      <c r="N49" s="94">
        <v>0.52846000000000004</v>
      </c>
      <c r="O49" s="94">
        <v>0.20299</v>
      </c>
      <c r="P49" s="94">
        <v>2410.27</v>
      </c>
      <c r="Q49" s="94">
        <v>0.753</v>
      </c>
      <c r="R49" s="94">
        <v>6.0000000000000001E-3</v>
      </c>
      <c r="S49" s="94">
        <v>0.29499999999999998</v>
      </c>
      <c r="T49" s="94">
        <v>0.40799999999999997</v>
      </c>
      <c r="U49" s="96" t="s">
        <v>1561</v>
      </c>
      <c r="V49" s="94">
        <v>275.291</v>
      </c>
      <c r="W49" s="94">
        <v>2.3E-2</v>
      </c>
      <c r="X49" s="94">
        <v>1.4E-2</v>
      </c>
      <c r="Y49" s="94">
        <v>62.76</v>
      </c>
      <c r="Z49" s="94">
        <v>0.13</v>
      </c>
      <c r="AA49" s="94">
        <v>0.1673</v>
      </c>
      <c r="AB49" s="94">
        <v>0.66898999999999997</v>
      </c>
      <c r="AC49" s="94">
        <v>9.7799999999999994</v>
      </c>
      <c r="AD49" s="94">
        <v>0.63700000000000001</v>
      </c>
    </row>
    <row r="50" spans="1:30" x14ac:dyDescent="0.35">
      <c r="A50" s="96" t="s">
        <v>906</v>
      </c>
      <c r="B50" s="94">
        <v>2695</v>
      </c>
      <c r="C50" s="94">
        <v>9.0293799999999997</v>
      </c>
      <c r="D50" s="94">
        <v>0.89380000000000004</v>
      </c>
      <c r="E50" s="94">
        <v>0.18</v>
      </c>
      <c r="F50" s="94">
        <v>0.20841999999999999</v>
      </c>
      <c r="G50" s="94">
        <v>2.478E-2</v>
      </c>
      <c r="H50" s="94">
        <v>3875.6176500000001</v>
      </c>
      <c r="I50" s="96" t="s">
        <v>1561</v>
      </c>
      <c r="J50" s="96" t="s">
        <v>1561</v>
      </c>
      <c r="K50" s="94">
        <v>0.30864999999999998</v>
      </c>
      <c r="L50" s="94">
        <v>23.786549999999998</v>
      </c>
      <c r="M50" s="96" t="s">
        <v>1561</v>
      </c>
      <c r="N50" s="94">
        <v>0.52846000000000004</v>
      </c>
      <c r="O50" s="94">
        <v>0.20299</v>
      </c>
      <c r="P50" s="94">
        <v>2410.27</v>
      </c>
      <c r="Q50" s="94">
        <v>0.753</v>
      </c>
      <c r="R50" s="94">
        <v>6.0000000000000001E-3</v>
      </c>
      <c r="S50" s="94">
        <v>0.29499999999999998</v>
      </c>
      <c r="T50" s="94">
        <v>0.40799999999999997</v>
      </c>
      <c r="U50" s="96" t="s">
        <v>1561</v>
      </c>
      <c r="V50" s="94">
        <v>275.291</v>
      </c>
      <c r="W50" s="94">
        <v>2.3E-2</v>
      </c>
      <c r="X50" s="94">
        <v>1.4E-2</v>
      </c>
      <c r="Y50" s="94">
        <v>62.76</v>
      </c>
      <c r="Z50" s="94">
        <v>0.13</v>
      </c>
      <c r="AA50" s="94">
        <v>0.1673</v>
      </c>
      <c r="AB50" s="94">
        <v>0.66898999999999997</v>
      </c>
      <c r="AC50" s="94">
        <v>9.7799999999999994</v>
      </c>
      <c r="AD50" s="94">
        <v>0.63700000000000001</v>
      </c>
    </row>
    <row r="51" spans="1:30" x14ac:dyDescent="0.35">
      <c r="A51" s="96" t="s">
        <v>907</v>
      </c>
      <c r="B51" s="94">
        <v>2695</v>
      </c>
      <c r="C51" s="94">
        <v>9.0730000000000004</v>
      </c>
      <c r="D51" s="94">
        <v>0.89380000000000004</v>
      </c>
      <c r="E51" s="94">
        <v>0.16800000000000001</v>
      </c>
      <c r="F51" s="94">
        <v>0.21504000000000001</v>
      </c>
      <c r="G51" s="94">
        <v>2.256E-2</v>
      </c>
      <c r="H51" s="94">
        <v>3875.6231400000001</v>
      </c>
      <c r="I51" s="96" t="s">
        <v>1561</v>
      </c>
      <c r="J51" s="96" t="s">
        <v>1561</v>
      </c>
      <c r="K51" s="94">
        <v>0.31807000000000002</v>
      </c>
      <c r="L51" s="94">
        <v>23.80067</v>
      </c>
      <c r="M51" s="96" t="s">
        <v>1561</v>
      </c>
      <c r="N51" s="94">
        <v>0.50461</v>
      </c>
      <c r="O51" s="94">
        <v>0.17438000000000001</v>
      </c>
      <c r="P51" s="94">
        <v>2410.25</v>
      </c>
      <c r="Q51" s="94">
        <v>0.751</v>
      </c>
      <c r="R51" s="94">
        <v>6.0000000000000001E-3</v>
      </c>
      <c r="S51" s="94">
        <v>0.29499999999999998</v>
      </c>
      <c r="T51" s="94">
        <v>0.40500000000000003</v>
      </c>
      <c r="U51" s="96" t="s">
        <v>1561</v>
      </c>
      <c r="V51" s="94">
        <v>275.286</v>
      </c>
      <c r="W51" s="94">
        <v>3.6999999999999998E-2</v>
      </c>
      <c r="X51" s="94">
        <v>1.7000000000000001E-2</v>
      </c>
      <c r="Y51" s="94">
        <v>62.76</v>
      </c>
      <c r="Z51" s="94">
        <v>0.128</v>
      </c>
      <c r="AA51" s="94">
        <v>0.17294000000000001</v>
      </c>
      <c r="AB51" s="94">
        <v>0.65256999999999998</v>
      </c>
      <c r="AC51" s="94">
        <v>9.8800000000000008</v>
      </c>
      <c r="AD51" s="94">
        <v>0.63700000000000001</v>
      </c>
    </row>
    <row r="52" spans="1:30" x14ac:dyDescent="0.35">
      <c r="A52" s="96" t="s">
        <v>908</v>
      </c>
      <c r="B52" s="94">
        <v>2695</v>
      </c>
      <c r="C52" s="94">
        <v>9.0730000000000004</v>
      </c>
      <c r="D52" s="94">
        <v>0.89380000000000004</v>
      </c>
      <c r="E52" s="94">
        <v>0.16800000000000001</v>
      </c>
      <c r="F52" s="94">
        <v>0.21504000000000001</v>
      </c>
      <c r="G52" s="94">
        <v>2.256E-2</v>
      </c>
      <c r="H52" s="94">
        <v>3875.6231400000001</v>
      </c>
      <c r="I52" s="96" t="s">
        <v>1561</v>
      </c>
      <c r="J52" s="96" t="s">
        <v>1561</v>
      </c>
      <c r="K52" s="94">
        <v>0.31807000000000002</v>
      </c>
      <c r="L52" s="94">
        <v>23.80067</v>
      </c>
      <c r="M52" s="96" t="s">
        <v>1561</v>
      </c>
      <c r="N52" s="94">
        <v>0.50461</v>
      </c>
      <c r="O52" s="94">
        <v>0.17438000000000001</v>
      </c>
      <c r="P52" s="94">
        <v>2410.25</v>
      </c>
      <c r="Q52" s="94">
        <v>0.751</v>
      </c>
      <c r="R52" s="94">
        <v>6.0000000000000001E-3</v>
      </c>
      <c r="S52" s="94">
        <v>0.29499999999999998</v>
      </c>
      <c r="T52" s="94">
        <v>0.40500000000000003</v>
      </c>
      <c r="U52" s="96" t="s">
        <v>1561</v>
      </c>
      <c r="V52" s="94">
        <v>275.286</v>
      </c>
      <c r="W52" s="94">
        <v>3.6999999999999998E-2</v>
      </c>
      <c r="X52" s="94">
        <v>1.7000000000000001E-2</v>
      </c>
      <c r="Y52" s="94">
        <v>62.76</v>
      </c>
      <c r="Z52" s="94">
        <v>0.128</v>
      </c>
      <c r="AA52" s="94">
        <v>0.17294000000000001</v>
      </c>
      <c r="AB52" s="94">
        <v>0.65256999999999998</v>
      </c>
      <c r="AC52" s="94">
        <v>9.8800000000000008</v>
      </c>
      <c r="AD52" s="94">
        <v>0.63700000000000001</v>
      </c>
    </row>
    <row r="53" spans="1:30" x14ac:dyDescent="0.35">
      <c r="A53" s="96" t="s">
        <v>909</v>
      </c>
      <c r="B53" s="94">
        <v>2695</v>
      </c>
      <c r="C53" s="94">
        <v>9.1213200000000008</v>
      </c>
      <c r="D53" s="94">
        <v>0.8105</v>
      </c>
      <c r="E53" s="94">
        <v>0.158</v>
      </c>
      <c r="F53" s="94">
        <v>0.22388</v>
      </c>
      <c r="G53" s="94">
        <v>2.2440000000000002E-2</v>
      </c>
      <c r="H53" s="94">
        <v>3875.6261800000002</v>
      </c>
      <c r="I53" s="96" t="s">
        <v>1561</v>
      </c>
      <c r="J53" s="96" t="s">
        <v>1561</v>
      </c>
      <c r="K53" s="94">
        <v>0.32812999999999998</v>
      </c>
      <c r="L53" s="94">
        <v>23.808520000000001</v>
      </c>
      <c r="M53" s="96" t="s">
        <v>1561</v>
      </c>
      <c r="N53" s="94">
        <v>0.48913000000000001</v>
      </c>
      <c r="O53" s="94">
        <v>0.18831000000000001</v>
      </c>
      <c r="P53" s="94">
        <v>2410.23</v>
      </c>
      <c r="Q53" s="94">
        <v>0.749</v>
      </c>
      <c r="R53" s="94">
        <v>6.0000000000000001E-3</v>
      </c>
      <c r="S53" s="94">
        <v>0.29499999999999998</v>
      </c>
      <c r="T53" s="94">
        <v>0.40699999999999997</v>
      </c>
      <c r="U53" s="96" t="s">
        <v>1561</v>
      </c>
      <c r="V53" s="94">
        <v>275.28199999999998</v>
      </c>
      <c r="W53" s="94">
        <v>5.0999999999999997E-2</v>
      </c>
      <c r="X53" s="94">
        <v>2.5000000000000001E-2</v>
      </c>
      <c r="Y53" s="94">
        <v>62.76</v>
      </c>
      <c r="Z53" s="94">
        <v>0.126</v>
      </c>
      <c r="AA53" s="94">
        <v>0.19309000000000001</v>
      </c>
      <c r="AB53" s="94">
        <v>0.63031000000000004</v>
      </c>
      <c r="AC53" s="94">
        <v>10.02</v>
      </c>
      <c r="AD53" s="94">
        <v>0.63700000000000001</v>
      </c>
    </row>
    <row r="54" spans="1:30" x14ac:dyDescent="0.35">
      <c r="A54" s="96" t="s">
        <v>910</v>
      </c>
      <c r="B54" s="94">
        <v>2695</v>
      </c>
      <c r="C54" s="94">
        <v>9.1213200000000008</v>
      </c>
      <c r="D54" s="94">
        <v>0.8105</v>
      </c>
      <c r="E54" s="94">
        <v>0.158</v>
      </c>
      <c r="F54" s="94">
        <v>0.22388</v>
      </c>
      <c r="G54" s="94">
        <v>2.2440000000000002E-2</v>
      </c>
      <c r="H54" s="94">
        <v>3875.6261800000002</v>
      </c>
      <c r="I54" s="96" t="s">
        <v>1561</v>
      </c>
      <c r="J54" s="96" t="s">
        <v>1561</v>
      </c>
      <c r="K54" s="94">
        <v>0.32812999999999998</v>
      </c>
      <c r="L54" s="94">
        <v>23.808520000000001</v>
      </c>
      <c r="M54" s="96" t="s">
        <v>1561</v>
      </c>
      <c r="N54" s="94">
        <v>0.48913000000000001</v>
      </c>
      <c r="O54" s="94">
        <v>0.18831000000000001</v>
      </c>
      <c r="P54" s="94">
        <v>2410.23</v>
      </c>
      <c r="Q54" s="94">
        <v>0.749</v>
      </c>
      <c r="R54" s="94">
        <v>6.0000000000000001E-3</v>
      </c>
      <c r="S54" s="94">
        <v>0.29499999999999998</v>
      </c>
      <c r="T54" s="94">
        <v>0.40699999999999997</v>
      </c>
      <c r="U54" s="96" t="s">
        <v>1561</v>
      </c>
      <c r="V54" s="94">
        <v>275.28199999999998</v>
      </c>
      <c r="W54" s="94">
        <v>5.0999999999999997E-2</v>
      </c>
      <c r="X54" s="94">
        <v>2.5000000000000001E-2</v>
      </c>
      <c r="Y54" s="94">
        <v>62.76</v>
      </c>
      <c r="Z54" s="94">
        <v>0.126</v>
      </c>
      <c r="AA54" s="94">
        <v>0.19309000000000001</v>
      </c>
      <c r="AB54" s="94">
        <v>0.63031000000000004</v>
      </c>
      <c r="AC54" s="94">
        <v>10.02</v>
      </c>
      <c r="AD54" s="94">
        <v>0.63700000000000001</v>
      </c>
    </row>
    <row r="55" spans="1:30" x14ac:dyDescent="0.35">
      <c r="A55" s="96" t="s">
        <v>911</v>
      </c>
      <c r="B55" s="94">
        <v>2695</v>
      </c>
      <c r="C55" s="94">
        <v>9.1648300000000003</v>
      </c>
      <c r="D55" s="94">
        <v>0.73799999999999999</v>
      </c>
      <c r="E55" s="94">
        <v>0.16500000000000001</v>
      </c>
      <c r="F55" s="94">
        <v>0.21967999999999999</v>
      </c>
      <c r="G55" s="94">
        <v>2.3900000000000001E-2</v>
      </c>
      <c r="H55" s="94">
        <v>3875.6273999999999</v>
      </c>
      <c r="I55" s="96" t="s">
        <v>1561</v>
      </c>
      <c r="J55" s="96" t="s">
        <v>1561</v>
      </c>
      <c r="K55" s="94">
        <v>0.33948</v>
      </c>
      <c r="L55" s="94">
        <v>23.81166</v>
      </c>
      <c r="M55" s="96" t="s">
        <v>1561</v>
      </c>
      <c r="N55" s="94">
        <v>0.48160999999999998</v>
      </c>
      <c r="O55" s="94">
        <v>0.20805999999999999</v>
      </c>
      <c r="P55" s="94">
        <v>2410.21</v>
      </c>
      <c r="Q55" s="94">
        <v>0.747</v>
      </c>
      <c r="R55" s="94">
        <v>6.0000000000000001E-3</v>
      </c>
      <c r="S55" s="94">
        <v>0.29399999999999998</v>
      </c>
      <c r="T55" s="94">
        <v>0.40799999999999997</v>
      </c>
      <c r="U55" s="96" t="s">
        <v>1561</v>
      </c>
      <c r="V55" s="94">
        <v>275.27699999999999</v>
      </c>
      <c r="W55" s="94">
        <v>6.5000000000000002E-2</v>
      </c>
      <c r="X55" s="94">
        <v>3.4000000000000002E-2</v>
      </c>
      <c r="Y55" s="94">
        <v>62.76</v>
      </c>
      <c r="Z55" s="94">
        <v>0.123</v>
      </c>
      <c r="AA55" s="94">
        <v>0.20369999999999999</v>
      </c>
      <c r="AB55" s="94">
        <v>0.61409999999999998</v>
      </c>
      <c r="AC55" s="94">
        <v>10.130000000000001</v>
      </c>
      <c r="AD55" s="94">
        <v>0.63700000000000001</v>
      </c>
    </row>
    <row r="56" spans="1:30" x14ac:dyDescent="0.35">
      <c r="A56" s="96" t="s">
        <v>912</v>
      </c>
      <c r="B56" s="94">
        <v>2695</v>
      </c>
      <c r="C56" s="94">
        <v>9.1648300000000003</v>
      </c>
      <c r="D56" s="94">
        <v>0.73799999999999999</v>
      </c>
      <c r="E56" s="94">
        <v>0.16500000000000001</v>
      </c>
      <c r="F56" s="94">
        <v>0.21967999999999999</v>
      </c>
      <c r="G56" s="94">
        <v>2.3900000000000001E-2</v>
      </c>
      <c r="H56" s="94">
        <v>3875.6273999999999</v>
      </c>
      <c r="I56" s="96" t="s">
        <v>1561</v>
      </c>
      <c r="J56" s="96" t="s">
        <v>1561</v>
      </c>
      <c r="K56" s="94">
        <v>0.33948</v>
      </c>
      <c r="L56" s="94">
        <v>23.81166</v>
      </c>
      <c r="M56" s="96" t="s">
        <v>1561</v>
      </c>
      <c r="N56" s="94">
        <v>0.48160999999999998</v>
      </c>
      <c r="O56" s="94">
        <v>0.20805999999999999</v>
      </c>
      <c r="P56" s="94">
        <v>2410.21</v>
      </c>
      <c r="Q56" s="94">
        <v>0.747</v>
      </c>
      <c r="R56" s="94">
        <v>6.0000000000000001E-3</v>
      </c>
      <c r="S56" s="94">
        <v>0.29399999999999998</v>
      </c>
      <c r="T56" s="94">
        <v>0.40799999999999997</v>
      </c>
      <c r="U56" s="96" t="s">
        <v>1561</v>
      </c>
      <c r="V56" s="94">
        <v>275.27699999999999</v>
      </c>
      <c r="W56" s="94">
        <v>6.5000000000000002E-2</v>
      </c>
      <c r="X56" s="94">
        <v>3.4000000000000002E-2</v>
      </c>
      <c r="Y56" s="94">
        <v>62.76</v>
      </c>
      <c r="Z56" s="94">
        <v>0.123</v>
      </c>
      <c r="AA56" s="94">
        <v>0.20369999999999999</v>
      </c>
      <c r="AB56" s="94">
        <v>0.61409999999999998</v>
      </c>
      <c r="AC56" s="94">
        <v>10.130000000000001</v>
      </c>
      <c r="AD56" s="94">
        <v>0.63700000000000001</v>
      </c>
    </row>
    <row r="57" spans="1:30" x14ac:dyDescent="0.35">
      <c r="A57" s="96" t="s">
        <v>913</v>
      </c>
      <c r="B57" s="94">
        <v>2695</v>
      </c>
      <c r="C57" s="94">
        <v>9.2033100000000001</v>
      </c>
      <c r="D57" s="94">
        <v>0.67049999999999998</v>
      </c>
      <c r="E57" s="94">
        <v>0.18</v>
      </c>
      <c r="F57" s="94">
        <v>0.21009</v>
      </c>
      <c r="G57" s="94">
        <v>2.64E-2</v>
      </c>
      <c r="H57" s="94">
        <v>3875.6313599999999</v>
      </c>
      <c r="I57" s="96" t="s">
        <v>1561</v>
      </c>
      <c r="J57" s="96" t="s">
        <v>1561</v>
      </c>
      <c r="K57" s="94">
        <v>0.3569</v>
      </c>
      <c r="L57" s="94">
        <v>23.821079999999998</v>
      </c>
      <c r="M57" s="96" t="s">
        <v>1561</v>
      </c>
      <c r="N57" s="94">
        <v>0.51256000000000002</v>
      </c>
      <c r="O57" s="94">
        <v>0.21842</v>
      </c>
      <c r="P57" s="94">
        <v>2410.19</v>
      </c>
      <c r="Q57" s="94">
        <v>0.74399999999999999</v>
      </c>
      <c r="R57" s="94">
        <v>6.0000000000000001E-3</v>
      </c>
      <c r="S57" s="94">
        <v>0.29499999999999998</v>
      </c>
      <c r="T57" s="94">
        <v>0.40400000000000003</v>
      </c>
      <c r="U57" s="96" t="s">
        <v>1561</v>
      </c>
      <c r="V57" s="94">
        <v>275.27199999999999</v>
      </c>
      <c r="W57" s="94">
        <v>7.4999999999999997E-2</v>
      </c>
      <c r="X57" s="94">
        <v>4.2999999999999997E-2</v>
      </c>
      <c r="Y57" s="94">
        <v>62.76</v>
      </c>
      <c r="Z57" s="94">
        <v>0.121</v>
      </c>
      <c r="AA57" s="94">
        <v>0.19309000000000001</v>
      </c>
      <c r="AB57" s="94">
        <v>0.62441000000000002</v>
      </c>
      <c r="AC57" s="94">
        <v>10.23</v>
      </c>
      <c r="AD57" s="94">
        <v>0.63700000000000001</v>
      </c>
    </row>
    <row r="58" spans="1:30" x14ac:dyDescent="0.35">
      <c r="A58" s="97" t="s">
        <v>914</v>
      </c>
      <c r="B58" s="103">
        <v>2695</v>
      </c>
      <c r="C58" s="103">
        <v>9.2033100000000001</v>
      </c>
      <c r="D58" s="103">
        <v>0.67049999999999998</v>
      </c>
      <c r="E58" s="103">
        <v>0.18</v>
      </c>
      <c r="F58" s="103">
        <v>0.21009</v>
      </c>
      <c r="G58" s="103">
        <v>2.64E-2</v>
      </c>
      <c r="H58" s="103">
        <v>3875.6313599999999</v>
      </c>
      <c r="I58" s="97" t="s">
        <v>1561</v>
      </c>
      <c r="J58" s="97" t="s">
        <v>1561</v>
      </c>
      <c r="K58" s="103">
        <v>0.3569</v>
      </c>
      <c r="L58" s="103">
        <v>23.821079999999998</v>
      </c>
      <c r="M58" s="97" t="s">
        <v>1561</v>
      </c>
      <c r="N58" s="103">
        <v>0.51256000000000002</v>
      </c>
      <c r="O58" s="103">
        <v>0.21842</v>
      </c>
      <c r="P58" s="103">
        <v>2410.19</v>
      </c>
      <c r="Q58" s="103">
        <v>0.74399999999999999</v>
      </c>
      <c r="R58" s="103">
        <v>6.0000000000000001E-3</v>
      </c>
      <c r="S58" s="103">
        <v>0.29499999999999998</v>
      </c>
      <c r="T58" s="103">
        <v>0.40400000000000003</v>
      </c>
      <c r="U58" s="97" t="s">
        <v>1561</v>
      </c>
      <c r="V58" s="103">
        <v>275.27199999999999</v>
      </c>
      <c r="W58" s="103">
        <v>7.4999999999999997E-2</v>
      </c>
      <c r="X58" s="103">
        <v>4.2999999999999997E-2</v>
      </c>
      <c r="Y58" s="103">
        <v>62.76</v>
      </c>
      <c r="Z58" s="103">
        <v>0.121</v>
      </c>
      <c r="AA58" s="103">
        <v>0.19309000000000001</v>
      </c>
      <c r="AB58" s="103">
        <v>0.62441000000000002</v>
      </c>
      <c r="AC58" s="103">
        <v>10.23</v>
      </c>
      <c r="AD58" s="10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5" t="s">
        <v>0</v>
      </c>
      <c r="C3" s="206"/>
      <c r="D3" s="206"/>
      <c r="E3" s="206"/>
      <c r="F3" s="206"/>
      <c r="G3" s="206"/>
      <c r="H3" s="1"/>
    </row>
    <row r="4" spans="1:8" ht="0" hidden="1" customHeight="1" x14ac:dyDescent="0.35">
      <c r="A4" s="1"/>
      <c r="B4" s="1"/>
      <c r="C4" s="1"/>
      <c r="D4" s="1"/>
      <c r="E4" s="1"/>
      <c r="F4" s="1"/>
      <c r="G4" s="1"/>
      <c r="H4" s="1"/>
    </row>
    <row r="5" spans="1:8" ht="23" x14ac:dyDescent="0.5">
      <c r="A5" s="1"/>
      <c r="B5" s="22" t="s">
        <v>1593</v>
      </c>
      <c r="C5" s="1"/>
      <c r="D5" s="1"/>
      <c r="E5" s="1"/>
      <c r="F5" s="1"/>
      <c r="G5" s="1"/>
      <c r="H5" s="1"/>
    </row>
    <row r="6" spans="1:8" ht="28" x14ac:dyDescent="0.35">
      <c r="A6" s="1"/>
      <c r="B6" s="3" t="s">
        <v>50</v>
      </c>
      <c r="C6" s="3" t="s">
        <v>3</v>
      </c>
      <c r="D6" s="3" t="s">
        <v>1594</v>
      </c>
      <c r="E6" s="3" t="s">
        <v>7</v>
      </c>
      <c r="F6" s="3" t="s">
        <v>8</v>
      </c>
      <c r="G6" s="3" t="s">
        <v>1595</v>
      </c>
      <c r="H6" s="3" t="s">
        <v>1596</v>
      </c>
    </row>
    <row r="7" spans="1:8" x14ac:dyDescent="0.35">
      <c r="A7" s="1"/>
      <c r="B7" s="85" t="s">
        <v>54</v>
      </c>
      <c r="C7" s="6" t="s">
        <v>661</v>
      </c>
      <c r="D7" s="6" t="s">
        <v>1582</v>
      </c>
      <c r="E7" s="85" t="s">
        <v>1597</v>
      </c>
      <c r="F7" s="85" t="s">
        <v>1598</v>
      </c>
      <c r="G7" s="116">
        <v>0.25</v>
      </c>
      <c r="H7" s="85"/>
    </row>
    <row r="8" spans="1:8" x14ac:dyDescent="0.35">
      <c r="A8" s="1"/>
      <c r="B8" s="85" t="s">
        <v>54</v>
      </c>
      <c r="C8" s="6" t="s">
        <v>660</v>
      </c>
      <c r="D8" s="6" t="s">
        <v>1599</v>
      </c>
      <c r="E8" s="85" t="s">
        <v>1597</v>
      </c>
      <c r="F8" s="85" t="s">
        <v>1598</v>
      </c>
      <c r="G8" s="116">
        <v>0.44</v>
      </c>
      <c r="H8" s="85"/>
    </row>
    <row r="9" spans="1:8" x14ac:dyDescent="0.35">
      <c r="A9" s="1"/>
      <c r="B9" s="85" t="s">
        <v>54</v>
      </c>
      <c r="C9" s="6" t="s">
        <v>660</v>
      </c>
      <c r="D9" s="6" t="s">
        <v>1600</v>
      </c>
      <c r="E9" s="85" t="s">
        <v>1597</v>
      </c>
      <c r="F9" s="85" t="s">
        <v>1598</v>
      </c>
      <c r="G9" s="116">
        <v>0.23</v>
      </c>
      <c r="H9" s="85"/>
    </row>
    <row r="10" spans="1:8" x14ac:dyDescent="0.35">
      <c r="A10" s="1"/>
      <c r="B10" s="85" t="s">
        <v>54</v>
      </c>
      <c r="C10" s="6" t="s">
        <v>660</v>
      </c>
      <c r="D10" s="6" t="s">
        <v>1601</v>
      </c>
      <c r="E10" s="85" t="s">
        <v>1597</v>
      </c>
      <c r="F10" s="85" t="s">
        <v>1598</v>
      </c>
      <c r="G10" s="116">
        <v>0.82</v>
      </c>
      <c r="H10" s="85"/>
    </row>
    <row r="11" spans="1:8" x14ac:dyDescent="0.35">
      <c r="A11" s="1"/>
      <c r="B11" s="85" t="s">
        <v>54</v>
      </c>
      <c r="C11" s="6" t="s">
        <v>660</v>
      </c>
      <c r="D11" s="6" t="s">
        <v>1602</v>
      </c>
      <c r="E11" s="85" t="s">
        <v>1597</v>
      </c>
      <c r="F11" s="85" t="s">
        <v>1598</v>
      </c>
      <c r="G11" s="116">
        <v>6.77</v>
      </c>
      <c r="H11" s="85"/>
    </row>
    <row r="12" spans="1:8" x14ac:dyDescent="0.35">
      <c r="A12" s="1"/>
      <c r="B12" s="85" t="s">
        <v>54</v>
      </c>
      <c r="C12" s="6" t="s">
        <v>660</v>
      </c>
      <c r="D12" s="6" t="s">
        <v>1603</v>
      </c>
      <c r="E12" s="85" t="s">
        <v>1597</v>
      </c>
      <c r="F12" s="85" t="s">
        <v>1598</v>
      </c>
      <c r="G12" s="116">
        <v>0.28000000000000003</v>
      </c>
      <c r="H12" s="85"/>
    </row>
    <row r="13" spans="1:8" x14ac:dyDescent="0.35">
      <c r="A13" s="1"/>
      <c r="B13" s="85" t="s">
        <v>54</v>
      </c>
      <c r="C13" s="6" t="s">
        <v>660</v>
      </c>
      <c r="D13" s="6" t="s">
        <v>1604</v>
      </c>
      <c r="E13" s="85" t="s">
        <v>1597</v>
      </c>
      <c r="F13" s="85" t="s">
        <v>1598</v>
      </c>
      <c r="G13" s="116">
        <v>0.03</v>
      </c>
      <c r="H13" s="85"/>
    </row>
    <row r="14" spans="1:8" x14ac:dyDescent="0.35">
      <c r="A14" s="1"/>
      <c r="B14" s="85" t="s">
        <v>54</v>
      </c>
      <c r="C14" s="6" t="s">
        <v>660</v>
      </c>
      <c r="D14" s="6" t="s">
        <v>1605</v>
      </c>
      <c r="E14" s="85" t="s">
        <v>1597</v>
      </c>
      <c r="F14" s="85" t="s">
        <v>1598</v>
      </c>
      <c r="G14" s="116">
        <v>0.13</v>
      </c>
      <c r="H14" s="85"/>
    </row>
    <row r="15" spans="1:8" x14ac:dyDescent="0.35">
      <c r="A15" s="1"/>
      <c r="B15" s="85" t="s">
        <v>54</v>
      </c>
      <c r="C15" s="6" t="s">
        <v>660</v>
      </c>
      <c r="D15" s="6" t="s">
        <v>1606</v>
      </c>
      <c r="E15" s="85" t="s">
        <v>1597</v>
      </c>
      <c r="F15" s="85" t="s">
        <v>1598</v>
      </c>
      <c r="G15" s="116">
        <v>0.75</v>
      </c>
      <c r="H15" s="85"/>
    </row>
    <row r="16" spans="1:8" x14ac:dyDescent="0.35">
      <c r="A16" s="1"/>
      <c r="B16" s="85" t="s">
        <v>54</v>
      </c>
      <c r="C16" s="6" t="s">
        <v>660</v>
      </c>
      <c r="D16" s="6" t="s">
        <v>1607</v>
      </c>
      <c r="E16" s="85" t="s">
        <v>1597</v>
      </c>
      <c r="F16" s="85" t="s">
        <v>1598</v>
      </c>
      <c r="G16" s="116">
        <v>0.59</v>
      </c>
      <c r="H16" s="85"/>
    </row>
    <row r="17" spans="1:8" x14ac:dyDescent="0.35">
      <c r="A17" s="1"/>
      <c r="B17" s="85" t="s">
        <v>54</v>
      </c>
      <c r="C17" s="6" t="s">
        <v>660</v>
      </c>
      <c r="D17" s="6" t="s">
        <v>1608</v>
      </c>
      <c r="E17" s="85" t="s">
        <v>1597</v>
      </c>
      <c r="F17" s="85" t="s">
        <v>1598</v>
      </c>
      <c r="G17" s="116">
        <v>3.86</v>
      </c>
      <c r="H17" s="85"/>
    </row>
    <row r="18" spans="1:8" x14ac:dyDescent="0.35">
      <c r="A18" s="1"/>
      <c r="B18" s="85" t="s">
        <v>54</v>
      </c>
      <c r="C18" s="6" t="s">
        <v>660</v>
      </c>
      <c r="D18" s="6" t="s">
        <v>1609</v>
      </c>
      <c r="E18" s="85" t="s">
        <v>1597</v>
      </c>
      <c r="F18" s="85" t="s">
        <v>1598</v>
      </c>
      <c r="G18" s="116">
        <v>1.19</v>
      </c>
      <c r="H18" s="85"/>
    </row>
    <row r="19" spans="1:8" x14ac:dyDescent="0.35">
      <c r="A19" s="1"/>
      <c r="B19" s="85" t="s">
        <v>54</v>
      </c>
      <c r="C19" s="6" t="s">
        <v>660</v>
      </c>
      <c r="D19" s="6" t="s">
        <v>1610</v>
      </c>
      <c r="E19" s="85" t="s">
        <v>1597</v>
      </c>
      <c r="F19" s="85" t="s">
        <v>1598</v>
      </c>
      <c r="G19" s="116">
        <v>0.39</v>
      </c>
      <c r="H19" s="85"/>
    </row>
    <row r="20" spans="1:8" x14ac:dyDescent="0.35">
      <c r="A20" s="1"/>
      <c r="B20" s="85" t="s">
        <v>54</v>
      </c>
      <c r="C20" s="6" t="s">
        <v>660</v>
      </c>
      <c r="D20" s="6" t="s">
        <v>1611</v>
      </c>
      <c r="E20" s="85" t="s">
        <v>1597</v>
      </c>
      <c r="F20" s="85" t="s">
        <v>1598</v>
      </c>
      <c r="G20" s="116">
        <v>34.887</v>
      </c>
      <c r="H20" s="85"/>
    </row>
    <row r="21" spans="1:8" x14ac:dyDescent="0.35">
      <c r="A21" s="1"/>
      <c r="B21" s="85" t="s">
        <v>54</v>
      </c>
      <c r="C21" s="6" t="s">
        <v>660</v>
      </c>
      <c r="D21" s="6" t="s">
        <v>1612</v>
      </c>
      <c r="E21" s="85" t="s">
        <v>1597</v>
      </c>
      <c r="F21" s="85" t="s">
        <v>1598</v>
      </c>
      <c r="G21" s="116">
        <v>0.1</v>
      </c>
      <c r="H21" s="85"/>
    </row>
    <row r="22" spans="1:8" x14ac:dyDescent="0.35">
      <c r="A22" s="1"/>
      <c r="B22" s="85" t="s">
        <v>54</v>
      </c>
      <c r="C22" s="6" t="s">
        <v>660</v>
      </c>
      <c r="D22" s="6" t="s">
        <v>1613</v>
      </c>
      <c r="E22" s="85" t="s">
        <v>1597</v>
      </c>
      <c r="F22" s="85" t="s">
        <v>1598</v>
      </c>
      <c r="G22" s="116">
        <v>0.56999999999999995</v>
      </c>
      <c r="H22" s="85"/>
    </row>
    <row r="23" spans="1:8" x14ac:dyDescent="0.35">
      <c r="A23" s="1"/>
      <c r="B23" s="85" t="s">
        <v>54</v>
      </c>
      <c r="C23" s="6" t="s">
        <v>660</v>
      </c>
      <c r="D23" s="6" t="s">
        <v>1614</v>
      </c>
      <c r="E23" s="85" t="s">
        <v>1597</v>
      </c>
      <c r="F23" s="85" t="s">
        <v>1598</v>
      </c>
      <c r="G23" s="116">
        <v>0.18</v>
      </c>
      <c r="H23" s="85"/>
    </row>
    <row r="24" spans="1:8" x14ac:dyDescent="0.35">
      <c r="A24" s="1"/>
      <c r="B24" s="85" t="s">
        <v>54</v>
      </c>
      <c r="C24" s="6" t="s">
        <v>660</v>
      </c>
      <c r="D24" s="6" t="s">
        <v>1615</v>
      </c>
      <c r="E24" s="85" t="s">
        <v>1597</v>
      </c>
      <c r="F24" s="85" t="s">
        <v>1598</v>
      </c>
      <c r="G24" s="116">
        <v>0.71</v>
      </c>
      <c r="H24" s="85"/>
    </row>
    <row r="25" spans="1:8" x14ac:dyDescent="0.35">
      <c r="A25" s="1"/>
      <c r="B25" s="85" t="s">
        <v>54</v>
      </c>
      <c r="C25" s="6" t="s">
        <v>660</v>
      </c>
      <c r="D25" s="6" t="s">
        <v>1616</v>
      </c>
      <c r="E25" s="85" t="s">
        <v>1597</v>
      </c>
      <c r="F25" s="85" t="s">
        <v>1598</v>
      </c>
      <c r="G25" s="116">
        <v>1.39</v>
      </c>
      <c r="H25" s="85"/>
    </row>
    <row r="26" spans="1:8" x14ac:dyDescent="0.35">
      <c r="A26" s="1"/>
      <c r="B26" s="85" t="s">
        <v>54</v>
      </c>
      <c r="C26" s="6" t="s">
        <v>660</v>
      </c>
      <c r="D26" s="6" t="s">
        <v>1617</v>
      </c>
      <c r="E26" s="85" t="s">
        <v>1597</v>
      </c>
      <c r="F26" s="85" t="s">
        <v>1598</v>
      </c>
      <c r="G26" s="116">
        <v>0.49</v>
      </c>
      <c r="H26" s="85"/>
    </row>
    <row r="27" spans="1:8" x14ac:dyDescent="0.35">
      <c r="A27" s="1"/>
      <c r="B27" s="85" t="s">
        <v>54</v>
      </c>
      <c r="C27" s="6" t="s">
        <v>660</v>
      </c>
      <c r="D27" s="6" t="s">
        <v>1618</v>
      </c>
      <c r="E27" s="85" t="s">
        <v>1597</v>
      </c>
      <c r="F27" s="85" t="s">
        <v>1598</v>
      </c>
      <c r="G27" s="116">
        <v>0.34</v>
      </c>
      <c r="H27" s="85"/>
    </row>
    <row r="28" spans="1:8" x14ac:dyDescent="0.35">
      <c r="A28" s="1"/>
      <c r="B28" s="85" t="s">
        <v>54</v>
      </c>
      <c r="C28" s="6" t="s">
        <v>660</v>
      </c>
      <c r="D28" s="6" t="s">
        <v>1619</v>
      </c>
      <c r="E28" s="85" t="s">
        <v>1597</v>
      </c>
      <c r="F28" s="85" t="s">
        <v>1598</v>
      </c>
      <c r="G28" s="116">
        <v>1.58</v>
      </c>
      <c r="H2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5" t="s">
        <v>0</v>
      </c>
      <c r="C3" s="206"/>
      <c r="D3" s="206"/>
      <c r="E3" s="206"/>
      <c r="F3" s="206"/>
      <c r="G3" s="206"/>
      <c r="H3" s="1"/>
    </row>
    <row r="4" spans="1:8" ht="0" hidden="1" customHeight="1" x14ac:dyDescent="0.35">
      <c r="A4" s="1"/>
      <c r="B4" s="1"/>
      <c r="C4" s="1"/>
      <c r="D4" s="1"/>
      <c r="E4" s="1"/>
      <c r="F4" s="1"/>
      <c r="G4" s="1"/>
      <c r="H4" s="1"/>
    </row>
    <row r="5" spans="1:8" ht="23" x14ac:dyDescent="0.5">
      <c r="A5" s="1"/>
      <c r="B5" s="22" t="s">
        <v>1620</v>
      </c>
      <c r="C5" s="1"/>
      <c r="D5" s="1"/>
      <c r="E5" s="1"/>
      <c r="F5" s="1"/>
      <c r="G5" s="1"/>
      <c r="H5" s="1"/>
    </row>
    <row r="6" spans="1:8" ht="28" x14ac:dyDescent="0.35">
      <c r="A6" s="1"/>
      <c r="B6" s="3" t="s">
        <v>50</v>
      </c>
      <c r="C6" s="3" t="s">
        <v>3</v>
      </c>
      <c r="D6" s="3" t="s">
        <v>1594</v>
      </c>
      <c r="E6" s="3" t="s">
        <v>7</v>
      </c>
      <c r="F6" s="3" t="s">
        <v>8</v>
      </c>
      <c r="G6" s="3" t="s">
        <v>1595</v>
      </c>
      <c r="H6" s="3" t="s">
        <v>1596</v>
      </c>
    </row>
    <row r="7" spans="1:8" x14ac:dyDescent="0.35">
      <c r="A7" s="1"/>
      <c r="B7" s="85" t="s">
        <v>54</v>
      </c>
      <c r="C7" s="6" t="s">
        <v>661</v>
      </c>
      <c r="D7" s="6" t="s">
        <v>1582</v>
      </c>
      <c r="E7" s="85" t="s">
        <v>1597</v>
      </c>
      <c r="F7" s="85" t="s">
        <v>1598</v>
      </c>
      <c r="G7" s="116">
        <v>0</v>
      </c>
      <c r="H7" s="85"/>
    </row>
    <row r="8" spans="1:8" x14ac:dyDescent="0.35">
      <c r="A8" s="1"/>
      <c r="B8" s="85" t="s">
        <v>54</v>
      </c>
      <c r="C8" s="6" t="s">
        <v>661</v>
      </c>
      <c r="D8" s="6" t="s">
        <v>1621</v>
      </c>
      <c r="E8" s="85" t="s">
        <v>1597</v>
      </c>
      <c r="F8" s="85" t="s">
        <v>1598</v>
      </c>
      <c r="G8" s="116">
        <v>12.73</v>
      </c>
      <c r="H8" s="85"/>
    </row>
    <row r="9" spans="1:8" x14ac:dyDescent="0.35">
      <c r="A9" s="1"/>
      <c r="B9" s="85" t="s">
        <v>54</v>
      </c>
      <c r="C9" s="6" t="s">
        <v>660</v>
      </c>
      <c r="D9" s="6" t="s">
        <v>1569</v>
      </c>
      <c r="E9" s="85" t="s">
        <v>1597</v>
      </c>
      <c r="F9" s="85" t="s">
        <v>1598</v>
      </c>
      <c r="G9" s="116">
        <v>82.176000000000002</v>
      </c>
      <c r="H9" s="85"/>
    </row>
    <row r="10" spans="1:8" ht="25" x14ac:dyDescent="0.35">
      <c r="A10" s="1"/>
      <c r="B10" s="85" t="s">
        <v>54</v>
      </c>
      <c r="C10" s="6" t="s">
        <v>23</v>
      </c>
      <c r="D10" s="6" t="s">
        <v>1570</v>
      </c>
      <c r="E10" s="85" t="s">
        <v>1622</v>
      </c>
      <c r="F10" s="85" t="s">
        <v>1623</v>
      </c>
      <c r="G10" s="116">
        <v>100</v>
      </c>
      <c r="H10" s="85"/>
    </row>
    <row r="11" spans="1:8" ht="25" x14ac:dyDescent="0.35">
      <c r="A11" s="1"/>
      <c r="B11" s="85" t="s">
        <v>54</v>
      </c>
      <c r="C11" s="6" t="s">
        <v>268</v>
      </c>
      <c r="D11" s="6" t="s">
        <v>1588</v>
      </c>
      <c r="E11" s="85" t="s">
        <v>1597</v>
      </c>
      <c r="F11" s="85" t="s">
        <v>1598</v>
      </c>
      <c r="G11" s="116">
        <v>4.82</v>
      </c>
      <c r="H11" s="85" t="s">
        <v>1624</v>
      </c>
    </row>
    <row r="12" spans="1:8" x14ac:dyDescent="0.35">
      <c r="A12" s="1"/>
      <c r="B12" s="85" t="s">
        <v>54</v>
      </c>
      <c r="C12" s="6" t="s">
        <v>95</v>
      </c>
      <c r="D12" s="6" t="s">
        <v>1587</v>
      </c>
      <c r="E12" s="85" t="s">
        <v>1597</v>
      </c>
      <c r="F12" s="85" t="s">
        <v>1598</v>
      </c>
      <c r="G12" s="116">
        <v>0</v>
      </c>
      <c r="H12" s="85"/>
    </row>
    <row r="13" spans="1:8" x14ac:dyDescent="0.35">
      <c r="A13" s="1"/>
      <c r="B13" s="85" t="s">
        <v>54</v>
      </c>
      <c r="C13" s="6" t="s">
        <v>107</v>
      </c>
      <c r="D13" s="6" t="s">
        <v>1541</v>
      </c>
      <c r="E13" s="85" t="s">
        <v>1597</v>
      </c>
      <c r="F13" s="85" t="s">
        <v>1598</v>
      </c>
      <c r="G13" s="116">
        <v>19.483000000000001</v>
      </c>
      <c r="H13" s="85"/>
    </row>
    <row r="14" spans="1:8" x14ac:dyDescent="0.35">
      <c r="A14" s="1"/>
      <c r="B14" s="85" t="s">
        <v>54</v>
      </c>
      <c r="C14" s="6" t="s">
        <v>107</v>
      </c>
      <c r="D14" s="6" t="s">
        <v>1581</v>
      </c>
      <c r="E14" s="85" t="s">
        <v>1597</v>
      </c>
      <c r="F14" s="85" t="s">
        <v>1598</v>
      </c>
      <c r="G14" s="116">
        <v>0</v>
      </c>
      <c r="H1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5" t="s">
        <v>0</v>
      </c>
      <c r="C3" s="206"/>
      <c r="D3" s="206"/>
      <c r="E3" s="206"/>
      <c r="F3" s="206"/>
      <c r="G3" s="206"/>
      <c r="H3" s="1"/>
      <c r="I3" s="1"/>
      <c r="J3" s="1"/>
    </row>
    <row r="4" spans="1:10" ht="0" hidden="1" customHeight="1" x14ac:dyDescent="0.35">
      <c r="A4" s="1"/>
      <c r="B4" s="1"/>
      <c r="C4" s="1"/>
      <c r="D4" s="1"/>
      <c r="E4" s="1"/>
      <c r="F4" s="1"/>
      <c r="G4" s="1"/>
      <c r="H4" s="1"/>
      <c r="I4" s="1"/>
      <c r="J4" s="1"/>
    </row>
    <row r="5" spans="1:10" ht="23" x14ac:dyDescent="0.5">
      <c r="A5" s="1"/>
      <c r="B5" s="22" t="s">
        <v>1625</v>
      </c>
      <c r="C5" s="1"/>
      <c r="D5" s="1"/>
      <c r="E5" s="1"/>
      <c r="F5" s="1"/>
      <c r="G5" s="1"/>
      <c r="H5" s="1"/>
      <c r="I5" s="1"/>
      <c r="J5" s="1"/>
    </row>
    <row r="6" spans="1:10" ht="27" customHeight="1" x14ac:dyDescent="0.35">
      <c r="A6" s="1"/>
      <c r="B6" s="7" t="s">
        <v>50</v>
      </c>
      <c r="C6" s="7" t="s">
        <v>3</v>
      </c>
      <c r="D6" s="7" t="s">
        <v>60</v>
      </c>
      <c r="E6" s="7" t="s">
        <v>1626</v>
      </c>
      <c r="F6" s="7" t="s">
        <v>7</v>
      </c>
      <c r="G6" s="7" t="s">
        <v>1627</v>
      </c>
      <c r="H6" s="7" t="s">
        <v>1628</v>
      </c>
      <c r="I6" s="7" t="s">
        <v>1629</v>
      </c>
      <c r="J6" s="7" t="s">
        <v>1630</v>
      </c>
    </row>
    <row r="7" spans="1:10" x14ac:dyDescent="0.35">
      <c r="A7" s="1"/>
      <c r="B7" s="117" t="s">
        <v>54</v>
      </c>
      <c r="C7" s="4" t="s">
        <v>62</v>
      </c>
      <c r="D7" s="4" t="s">
        <v>1155</v>
      </c>
      <c r="E7" s="4" t="s">
        <v>1631</v>
      </c>
      <c r="F7" s="118">
        <v>623.78</v>
      </c>
      <c r="G7" s="118">
        <v>623.66399999999999</v>
      </c>
      <c r="H7" s="118">
        <v>0</v>
      </c>
      <c r="I7" s="4" t="s">
        <v>1632</v>
      </c>
      <c r="J7" s="5" t="s">
        <v>1633</v>
      </c>
    </row>
    <row r="8" spans="1:10" x14ac:dyDescent="0.35">
      <c r="A8" s="1"/>
      <c r="B8" s="117" t="s">
        <v>54</v>
      </c>
      <c r="C8" s="4" t="s">
        <v>62</v>
      </c>
      <c r="D8" s="4" t="s">
        <v>1155</v>
      </c>
      <c r="E8" s="4" t="s">
        <v>1634</v>
      </c>
      <c r="F8" s="118">
        <v>356.21</v>
      </c>
      <c r="G8" s="118">
        <v>356.20600000000002</v>
      </c>
      <c r="H8" s="118">
        <v>0</v>
      </c>
      <c r="I8" s="4" t="s">
        <v>1632</v>
      </c>
      <c r="J8" s="5" t="s">
        <v>1633</v>
      </c>
    </row>
    <row r="9" spans="1:10" x14ac:dyDescent="0.35">
      <c r="A9" s="1"/>
      <c r="B9" s="117" t="s">
        <v>54</v>
      </c>
      <c r="C9" s="4" t="s">
        <v>62</v>
      </c>
      <c r="D9" s="4" t="s">
        <v>1157</v>
      </c>
      <c r="E9" s="4" t="s">
        <v>1631</v>
      </c>
      <c r="F9" s="118">
        <v>368.56</v>
      </c>
      <c r="G9" s="118">
        <v>368.55799999999999</v>
      </c>
      <c r="H9" s="118">
        <v>0</v>
      </c>
      <c r="I9" s="4" t="s">
        <v>1632</v>
      </c>
      <c r="J9" s="5" t="s">
        <v>1633</v>
      </c>
    </row>
    <row r="10" spans="1:10" x14ac:dyDescent="0.35">
      <c r="A10" s="1"/>
      <c r="B10" s="117" t="s">
        <v>54</v>
      </c>
      <c r="C10" s="4" t="s">
        <v>62</v>
      </c>
      <c r="D10" s="4" t="s">
        <v>1157</v>
      </c>
      <c r="E10" s="4" t="s">
        <v>1634</v>
      </c>
      <c r="F10" s="118">
        <v>33.81</v>
      </c>
      <c r="G10" s="118">
        <v>33.811</v>
      </c>
      <c r="H10" s="118">
        <v>0</v>
      </c>
      <c r="I10" s="4" t="s">
        <v>1632</v>
      </c>
      <c r="J10" s="5" t="s">
        <v>1633</v>
      </c>
    </row>
    <row r="11" spans="1:10" x14ac:dyDescent="0.35">
      <c r="A11" s="1"/>
      <c r="B11" s="117" t="s">
        <v>54</v>
      </c>
      <c r="C11" s="4" t="s">
        <v>660</v>
      </c>
      <c r="D11" s="4" t="s">
        <v>1159</v>
      </c>
      <c r="E11" s="4" t="s">
        <v>1631</v>
      </c>
      <c r="F11" s="118">
        <v>497.78</v>
      </c>
      <c r="G11" s="118">
        <v>475.39699999999999</v>
      </c>
      <c r="H11" s="118">
        <v>0</v>
      </c>
      <c r="I11" s="4" t="s">
        <v>1632</v>
      </c>
      <c r="J11" s="5" t="s">
        <v>1023</v>
      </c>
    </row>
    <row r="12" spans="1:10" x14ac:dyDescent="0.35">
      <c r="A12" s="1"/>
      <c r="B12" s="117" t="s">
        <v>54</v>
      </c>
      <c r="C12" s="4" t="s">
        <v>70</v>
      </c>
      <c r="D12" s="4" t="s">
        <v>1165</v>
      </c>
      <c r="E12" s="4" t="s">
        <v>1631</v>
      </c>
      <c r="F12" s="118">
        <v>7968.83</v>
      </c>
      <c r="G12" s="118">
        <v>7968.83</v>
      </c>
      <c r="H12" s="118">
        <v>0</v>
      </c>
      <c r="I12" s="4" t="s">
        <v>1632</v>
      </c>
      <c r="J12" s="5" t="s">
        <v>1023</v>
      </c>
    </row>
    <row r="13" spans="1:10" x14ac:dyDescent="0.35">
      <c r="A13" s="1"/>
      <c r="B13" s="117" t="s">
        <v>54</v>
      </c>
      <c r="C13" s="4" t="s">
        <v>77</v>
      </c>
      <c r="D13" s="4" t="s">
        <v>1635</v>
      </c>
      <c r="E13" s="4" t="s">
        <v>1636</v>
      </c>
      <c r="F13" s="118">
        <v>0</v>
      </c>
      <c r="G13" s="118">
        <v>0</v>
      </c>
      <c r="H13" s="118">
        <v>0</v>
      </c>
      <c r="I13" s="4" t="s">
        <v>1637</v>
      </c>
      <c r="J13" s="5" t="s">
        <v>1023</v>
      </c>
    </row>
    <row r="14" spans="1:10" x14ac:dyDescent="0.35">
      <c r="A14" s="1"/>
      <c r="B14" s="117" t="s">
        <v>54</v>
      </c>
      <c r="C14" s="4" t="s">
        <v>77</v>
      </c>
      <c r="D14" s="4" t="s">
        <v>1635</v>
      </c>
      <c r="E14" s="4" t="s">
        <v>1631</v>
      </c>
      <c r="F14" s="118">
        <v>0</v>
      </c>
      <c r="G14" s="118">
        <v>0</v>
      </c>
      <c r="H14" s="118">
        <v>0</v>
      </c>
      <c r="I14" s="4" t="s">
        <v>1632</v>
      </c>
      <c r="J14" s="5" t="s">
        <v>1023</v>
      </c>
    </row>
    <row r="15" spans="1:10" x14ac:dyDescent="0.35">
      <c r="A15" s="1"/>
      <c r="B15" s="117" t="s">
        <v>54</v>
      </c>
      <c r="C15" s="4" t="s">
        <v>77</v>
      </c>
      <c r="D15" s="4" t="s">
        <v>1178</v>
      </c>
      <c r="E15" s="4" t="s">
        <v>1631</v>
      </c>
      <c r="F15" s="118">
        <v>59704.56</v>
      </c>
      <c r="G15" s="118">
        <v>59704.56</v>
      </c>
      <c r="H15" s="118">
        <v>0</v>
      </c>
      <c r="I15" s="4" t="s">
        <v>1632</v>
      </c>
      <c r="J15" s="5" t="s">
        <v>1023</v>
      </c>
    </row>
    <row r="16" spans="1:10" x14ac:dyDescent="0.35">
      <c r="A16" s="1"/>
      <c r="B16" s="117" t="s">
        <v>54</v>
      </c>
      <c r="C16" s="4" t="s">
        <v>77</v>
      </c>
      <c r="D16" s="4" t="s">
        <v>1181</v>
      </c>
      <c r="E16" s="4" t="s">
        <v>1631</v>
      </c>
      <c r="F16" s="118">
        <v>30760.19</v>
      </c>
      <c r="G16" s="118">
        <v>30760.19</v>
      </c>
      <c r="H16" s="118">
        <v>0</v>
      </c>
      <c r="I16" s="4" t="s">
        <v>1632</v>
      </c>
      <c r="J16" s="5" t="s">
        <v>1023</v>
      </c>
    </row>
    <row r="17" spans="1:10" x14ac:dyDescent="0.35">
      <c r="A17" s="1"/>
      <c r="B17" s="117" t="s">
        <v>54</v>
      </c>
      <c r="C17" s="4" t="s">
        <v>91</v>
      </c>
      <c r="D17" s="4" t="s">
        <v>92</v>
      </c>
      <c r="E17" s="4" t="s">
        <v>1631</v>
      </c>
      <c r="F17" s="118">
        <v>490.04</v>
      </c>
      <c r="G17" s="118">
        <v>490.04</v>
      </c>
      <c r="H17" s="118">
        <v>0</v>
      </c>
      <c r="I17" s="4" t="s">
        <v>1632</v>
      </c>
      <c r="J17" s="5" t="s">
        <v>1023</v>
      </c>
    </row>
    <row r="18" spans="1:10" x14ac:dyDescent="0.35">
      <c r="A18" s="1"/>
      <c r="B18" s="117" t="s">
        <v>54</v>
      </c>
      <c r="C18" s="4" t="s">
        <v>671</v>
      </c>
      <c r="D18" s="4" t="s">
        <v>1194</v>
      </c>
      <c r="E18" s="4" t="s">
        <v>1631</v>
      </c>
      <c r="F18" s="118">
        <v>563.61</v>
      </c>
      <c r="G18" s="118">
        <v>563.61</v>
      </c>
      <c r="H18" s="118">
        <v>0</v>
      </c>
      <c r="I18" s="4" t="s">
        <v>1632</v>
      </c>
      <c r="J18" s="5" t="s">
        <v>1023</v>
      </c>
    </row>
    <row r="19" spans="1:10" x14ac:dyDescent="0.35">
      <c r="A19" s="1"/>
      <c r="B19" s="117" t="s">
        <v>54</v>
      </c>
      <c r="C19" s="4" t="s">
        <v>671</v>
      </c>
      <c r="D19" s="4" t="s">
        <v>1195</v>
      </c>
      <c r="E19" s="4" t="s">
        <v>1631</v>
      </c>
      <c r="F19" s="118">
        <v>764.91</v>
      </c>
      <c r="G19" s="118">
        <v>764.91</v>
      </c>
      <c r="H19" s="118">
        <v>0</v>
      </c>
      <c r="I19" s="4" t="s">
        <v>1632</v>
      </c>
      <c r="J19" s="5" t="s">
        <v>1023</v>
      </c>
    </row>
    <row r="20" spans="1:10" x14ac:dyDescent="0.35">
      <c r="A20" s="1"/>
      <c r="B20" s="117" t="s">
        <v>54</v>
      </c>
      <c r="C20" s="4" t="s">
        <v>376</v>
      </c>
      <c r="D20" s="4" t="s">
        <v>1199</v>
      </c>
      <c r="E20" s="4" t="s">
        <v>1631</v>
      </c>
      <c r="F20" s="118">
        <v>790.58</v>
      </c>
      <c r="G20" s="118">
        <v>790.58399999999995</v>
      </c>
      <c r="H20" s="118">
        <v>0</v>
      </c>
      <c r="I20" s="4" t="s">
        <v>1632</v>
      </c>
      <c r="J20" s="5" t="s">
        <v>1638</v>
      </c>
    </row>
    <row r="21" spans="1:10" x14ac:dyDescent="0.35">
      <c r="A21" s="1"/>
      <c r="B21" s="117" t="s">
        <v>54</v>
      </c>
      <c r="C21" s="4" t="s">
        <v>115</v>
      </c>
      <c r="D21" s="4" t="s">
        <v>1206</v>
      </c>
      <c r="E21" s="4" t="s">
        <v>1631</v>
      </c>
      <c r="F21" s="118">
        <v>2183.33</v>
      </c>
      <c r="G21" s="118">
        <v>2183.33</v>
      </c>
      <c r="H21" s="118">
        <v>0</v>
      </c>
      <c r="I21" s="4" t="s">
        <v>1632</v>
      </c>
      <c r="J21" s="5" t="s">
        <v>1023</v>
      </c>
    </row>
    <row r="22" spans="1:10" x14ac:dyDescent="0.35">
      <c r="A22" s="1"/>
      <c r="B22" s="117" t="s">
        <v>54</v>
      </c>
      <c r="C22" s="4" t="s">
        <v>115</v>
      </c>
      <c r="D22" s="4" t="s">
        <v>122</v>
      </c>
      <c r="E22" s="4" t="s">
        <v>1631</v>
      </c>
      <c r="F22" s="118">
        <v>2499.61</v>
      </c>
      <c r="G22" s="118">
        <v>2499.61</v>
      </c>
      <c r="H22" s="118">
        <v>0</v>
      </c>
      <c r="I22" s="4" t="s">
        <v>1632</v>
      </c>
      <c r="J22" s="5" t="s">
        <v>1023</v>
      </c>
    </row>
    <row r="23" spans="1:10" x14ac:dyDescent="0.35">
      <c r="A23" s="1"/>
      <c r="B23" s="117" t="s">
        <v>54</v>
      </c>
      <c r="C23" s="4" t="s">
        <v>663</v>
      </c>
      <c r="D23" s="4" t="s">
        <v>1218</v>
      </c>
      <c r="E23" s="4" t="s">
        <v>1631</v>
      </c>
      <c r="F23" s="118">
        <v>6420.5</v>
      </c>
      <c r="G23" s="118">
        <v>6420.5</v>
      </c>
      <c r="H23" s="118">
        <v>0</v>
      </c>
      <c r="I23" s="4" t="s">
        <v>1632</v>
      </c>
      <c r="J23" s="5" t="s">
        <v>1639</v>
      </c>
    </row>
    <row r="24" spans="1:10" x14ac:dyDescent="0.35">
      <c r="A24" s="1"/>
      <c r="B24" s="117" t="s">
        <v>54</v>
      </c>
      <c r="C24" s="4" t="s">
        <v>129</v>
      </c>
      <c r="D24" s="4" t="s">
        <v>130</v>
      </c>
      <c r="E24" s="4" t="s">
        <v>1631</v>
      </c>
      <c r="F24" s="118">
        <v>58104</v>
      </c>
      <c r="G24" s="118">
        <v>58104</v>
      </c>
      <c r="H24" s="118">
        <v>0</v>
      </c>
      <c r="I24" s="4" t="s">
        <v>1632</v>
      </c>
      <c r="J24" s="5" t="s">
        <v>1023</v>
      </c>
    </row>
    <row r="25" spans="1:10" x14ac:dyDescent="0.35">
      <c r="A25" s="1"/>
      <c r="B25" s="117" t="s">
        <v>54</v>
      </c>
      <c r="C25" s="4" t="s">
        <v>703</v>
      </c>
      <c r="D25" s="4" t="s">
        <v>1111</v>
      </c>
      <c r="E25" s="4" t="s">
        <v>1631</v>
      </c>
      <c r="F25" s="118">
        <v>339.5</v>
      </c>
      <c r="G25" s="118">
        <v>339.5</v>
      </c>
      <c r="H25" s="118">
        <v>0</v>
      </c>
      <c r="I25" s="4" t="s">
        <v>1632</v>
      </c>
      <c r="J25" s="5" t="s">
        <v>1023</v>
      </c>
    </row>
    <row r="26" spans="1:10" x14ac:dyDescent="0.35">
      <c r="A26" s="1"/>
      <c r="B26" s="117" t="s">
        <v>54</v>
      </c>
      <c r="C26" s="4" t="s">
        <v>538</v>
      </c>
      <c r="D26" s="4" t="s">
        <v>1223</v>
      </c>
      <c r="E26" s="4" t="s">
        <v>1631</v>
      </c>
      <c r="F26" s="118">
        <v>16.3</v>
      </c>
      <c r="G26" s="118">
        <v>16.3</v>
      </c>
      <c r="H26" s="118">
        <v>0</v>
      </c>
      <c r="I26" s="4" t="s">
        <v>1632</v>
      </c>
      <c r="J26" s="5" t="s">
        <v>1023</v>
      </c>
    </row>
    <row r="27" spans="1:10" x14ac:dyDescent="0.35">
      <c r="A27" s="1"/>
      <c r="B27" s="117" t="s">
        <v>54</v>
      </c>
      <c r="C27" s="4" t="s">
        <v>538</v>
      </c>
      <c r="D27" s="4" t="s">
        <v>1223</v>
      </c>
      <c r="E27" s="4" t="s">
        <v>1634</v>
      </c>
      <c r="F27" s="118">
        <v>550.34</v>
      </c>
      <c r="G27" s="118">
        <v>550.34</v>
      </c>
      <c r="H27" s="118">
        <v>0</v>
      </c>
      <c r="I27" s="4" t="s">
        <v>1632</v>
      </c>
      <c r="J27" s="5" t="s">
        <v>1023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5" t="s">
        <v>0</v>
      </c>
      <c r="C3" s="206"/>
      <c r="D3" s="206"/>
      <c r="E3" s="206"/>
      <c r="F3" s="206"/>
      <c r="G3" s="206"/>
    </row>
    <row r="4" spans="1:7" ht="0" hidden="1" customHeight="1" x14ac:dyDescent="0.35">
      <c r="A4" s="1"/>
      <c r="B4" s="1"/>
      <c r="C4" s="1"/>
      <c r="D4" s="1"/>
      <c r="E4" s="1"/>
      <c r="F4" s="1"/>
      <c r="G4" s="1"/>
    </row>
    <row r="5" spans="1:7" ht="23" x14ac:dyDescent="0.5">
      <c r="A5" s="1"/>
      <c r="B5" s="22" t="s">
        <v>1640</v>
      </c>
      <c r="C5" s="1"/>
      <c r="D5" s="1"/>
      <c r="E5" s="1"/>
      <c r="F5" s="1"/>
      <c r="G5" s="1"/>
    </row>
    <row r="6" spans="1:7" ht="27" customHeight="1" x14ac:dyDescent="0.35">
      <c r="A6" s="1"/>
      <c r="B6" s="213" t="s">
        <v>1641</v>
      </c>
      <c r="C6" s="213"/>
      <c r="D6" s="213"/>
      <c r="E6" s="213"/>
      <c r="F6" s="213"/>
      <c r="G6" s="213"/>
    </row>
    <row r="7" spans="1:7" ht="27" customHeight="1" x14ac:dyDescent="0.35">
      <c r="A7" s="1"/>
      <c r="B7" s="3" t="s">
        <v>3</v>
      </c>
      <c r="C7" s="3" t="s">
        <v>60</v>
      </c>
      <c r="D7" s="3" t="s">
        <v>1642</v>
      </c>
      <c r="E7" s="3" t="s">
        <v>1626</v>
      </c>
      <c r="F7" s="3" t="s">
        <v>1143</v>
      </c>
      <c r="G7" s="3" t="s">
        <v>1643</v>
      </c>
    </row>
    <row r="8" spans="1:7" x14ac:dyDescent="0.35">
      <c r="A8" s="1"/>
      <c r="B8" s="85" t="s">
        <v>704</v>
      </c>
      <c r="C8" s="85" t="s">
        <v>1091</v>
      </c>
      <c r="D8" s="85" t="s">
        <v>1644</v>
      </c>
      <c r="E8" s="85" t="s">
        <v>1645</v>
      </c>
      <c r="F8" s="85" t="s">
        <v>1637</v>
      </c>
      <c r="G8" s="119">
        <v>1040.83</v>
      </c>
    </row>
    <row r="9" spans="1:7" x14ac:dyDescent="0.35">
      <c r="A9" s="1"/>
      <c r="B9" s="85" t="s">
        <v>159</v>
      </c>
      <c r="C9" s="85" t="s">
        <v>1147</v>
      </c>
      <c r="D9" s="85" t="s">
        <v>1147</v>
      </c>
      <c r="E9" s="85" t="s">
        <v>1645</v>
      </c>
      <c r="F9" s="85" t="s">
        <v>1637</v>
      </c>
      <c r="G9" s="119">
        <v>0</v>
      </c>
    </row>
    <row r="10" spans="1:7" x14ac:dyDescent="0.35">
      <c r="A10" s="1"/>
      <c r="B10" s="85" t="s">
        <v>171</v>
      </c>
      <c r="C10" s="85" t="s">
        <v>1149</v>
      </c>
      <c r="D10" s="85" t="s">
        <v>236</v>
      </c>
      <c r="E10" s="85" t="s">
        <v>1645</v>
      </c>
      <c r="F10" s="85" t="s">
        <v>1637</v>
      </c>
      <c r="G10" s="119">
        <v>0</v>
      </c>
    </row>
    <row r="11" spans="1:7" x14ac:dyDescent="0.35">
      <c r="A11" s="1"/>
      <c r="B11" s="85" t="s">
        <v>701</v>
      </c>
      <c r="C11" s="85" t="s">
        <v>1095</v>
      </c>
      <c r="D11" s="85" t="s">
        <v>1646</v>
      </c>
      <c r="E11" s="85" t="s">
        <v>1645</v>
      </c>
      <c r="F11" s="85" t="s">
        <v>1637</v>
      </c>
      <c r="G11" s="119">
        <v>920.59722999999997</v>
      </c>
    </row>
    <row r="12" spans="1:7" x14ac:dyDescent="0.35">
      <c r="A12" s="1"/>
      <c r="B12" s="85" t="s">
        <v>701</v>
      </c>
      <c r="C12" s="85" t="s">
        <v>1095</v>
      </c>
      <c r="D12" s="85" t="s">
        <v>1647</v>
      </c>
      <c r="E12" s="85" t="s">
        <v>1645</v>
      </c>
      <c r="F12" s="85" t="s">
        <v>1637</v>
      </c>
      <c r="G12" s="119">
        <v>22.18552</v>
      </c>
    </row>
    <row r="13" spans="1:7" x14ac:dyDescent="0.35">
      <c r="A13" s="1"/>
      <c r="B13" s="85" t="s">
        <v>62</v>
      </c>
      <c r="C13" s="85" t="s">
        <v>1155</v>
      </c>
      <c r="D13" s="85" t="s">
        <v>1648</v>
      </c>
      <c r="E13" s="85" t="s">
        <v>1631</v>
      </c>
      <c r="F13" s="85" t="s">
        <v>1632</v>
      </c>
      <c r="G13" s="119">
        <v>0</v>
      </c>
    </row>
    <row r="14" spans="1:7" x14ac:dyDescent="0.35">
      <c r="A14" s="1"/>
      <c r="B14" s="85" t="s">
        <v>62</v>
      </c>
      <c r="C14" s="85" t="s">
        <v>1155</v>
      </c>
      <c r="D14" s="85" t="s">
        <v>1648</v>
      </c>
      <c r="E14" s="85" t="s">
        <v>1634</v>
      </c>
      <c r="F14" s="85" t="s">
        <v>1632</v>
      </c>
      <c r="G14" s="119">
        <v>0</v>
      </c>
    </row>
    <row r="15" spans="1:7" x14ac:dyDescent="0.35">
      <c r="A15" s="1"/>
      <c r="B15" s="85" t="s">
        <v>62</v>
      </c>
      <c r="C15" s="85" t="s">
        <v>1155</v>
      </c>
      <c r="D15" s="85" t="s">
        <v>1649</v>
      </c>
      <c r="E15" s="85" t="s">
        <v>1631</v>
      </c>
      <c r="F15" s="85" t="s">
        <v>1632</v>
      </c>
      <c r="G15" s="119">
        <v>0</v>
      </c>
    </row>
    <row r="16" spans="1:7" x14ac:dyDescent="0.35">
      <c r="A16" s="1"/>
      <c r="B16" s="85" t="s">
        <v>62</v>
      </c>
      <c r="C16" s="85" t="s">
        <v>1155</v>
      </c>
      <c r="D16" s="85" t="s">
        <v>1649</v>
      </c>
      <c r="E16" s="85" t="s">
        <v>1634</v>
      </c>
      <c r="F16" s="85" t="s">
        <v>1632</v>
      </c>
      <c r="G16" s="119">
        <v>0</v>
      </c>
    </row>
    <row r="17" spans="1:7" x14ac:dyDescent="0.35">
      <c r="A17" s="1"/>
      <c r="B17" s="85" t="s">
        <v>62</v>
      </c>
      <c r="C17" s="85" t="s">
        <v>1155</v>
      </c>
      <c r="D17" s="85" t="s">
        <v>1650</v>
      </c>
      <c r="E17" s="85" t="s">
        <v>1631</v>
      </c>
      <c r="F17" s="85" t="s">
        <v>1632</v>
      </c>
      <c r="G17" s="119">
        <v>0</v>
      </c>
    </row>
    <row r="18" spans="1:7" x14ac:dyDescent="0.35">
      <c r="A18" s="1"/>
      <c r="B18" s="85" t="s">
        <v>62</v>
      </c>
      <c r="C18" s="85" t="s">
        <v>1157</v>
      </c>
      <c r="D18" s="85" t="s">
        <v>1651</v>
      </c>
      <c r="E18" s="85" t="s">
        <v>1631</v>
      </c>
      <c r="F18" s="85" t="s">
        <v>1632</v>
      </c>
      <c r="G18" s="119">
        <v>0</v>
      </c>
    </row>
    <row r="19" spans="1:7" x14ac:dyDescent="0.35">
      <c r="A19" s="1"/>
      <c r="B19" s="85" t="s">
        <v>62</v>
      </c>
      <c r="C19" s="85" t="s">
        <v>1157</v>
      </c>
      <c r="D19" s="85" t="s">
        <v>1651</v>
      </c>
      <c r="E19" s="85" t="s">
        <v>1634</v>
      </c>
      <c r="F19" s="85" t="s">
        <v>1632</v>
      </c>
      <c r="G19" s="119">
        <v>0</v>
      </c>
    </row>
    <row r="20" spans="1:7" x14ac:dyDescent="0.35">
      <c r="A20" s="1"/>
      <c r="B20" s="85" t="s">
        <v>62</v>
      </c>
      <c r="C20" s="85" t="s">
        <v>1157</v>
      </c>
      <c r="D20" s="85" t="s">
        <v>1652</v>
      </c>
      <c r="E20" s="85" t="s">
        <v>1631</v>
      </c>
      <c r="F20" s="85" t="s">
        <v>1632</v>
      </c>
      <c r="G20" s="119">
        <v>0</v>
      </c>
    </row>
    <row r="21" spans="1:7" x14ac:dyDescent="0.35">
      <c r="A21" s="1"/>
      <c r="B21" s="85" t="s">
        <v>62</v>
      </c>
      <c r="C21" s="85" t="s">
        <v>1157</v>
      </c>
      <c r="D21" s="85" t="s">
        <v>1652</v>
      </c>
      <c r="E21" s="85" t="s">
        <v>1634</v>
      </c>
      <c r="F21" s="85" t="s">
        <v>1632</v>
      </c>
      <c r="G21" s="119">
        <v>0</v>
      </c>
    </row>
    <row r="22" spans="1:7" x14ac:dyDescent="0.35">
      <c r="A22" s="1"/>
      <c r="B22" s="85" t="s">
        <v>62</v>
      </c>
      <c r="C22" s="85" t="s">
        <v>1157</v>
      </c>
      <c r="D22" s="85" t="s">
        <v>1653</v>
      </c>
      <c r="E22" s="85" t="s">
        <v>1631</v>
      </c>
      <c r="F22" s="85" t="s">
        <v>1632</v>
      </c>
      <c r="G22" s="119">
        <v>0</v>
      </c>
    </row>
    <row r="23" spans="1:7" x14ac:dyDescent="0.35">
      <c r="A23" s="1"/>
      <c r="B23" s="85" t="s">
        <v>62</v>
      </c>
      <c r="C23" s="85" t="s">
        <v>1157</v>
      </c>
      <c r="D23" s="85" t="s">
        <v>1653</v>
      </c>
      <c r="E23" s="85" t="s">
        <v>1634</v>
      </c>
      <c r="F23" s="85" t="s">
        <v>1632</v>
      </c>
      <c r="G23" s="119">
        <v>0</v>
      </c>
    </row>
    <row r="24" spans="1:7" x14ac:dyDescent="0.35">
      <c r="A24" s="1"/>
      <c r="B24" s="85" t="s">
        <v>241</v>
      </c>
      <c r="C24" s="85" t="s">
        <v>1158</v>
      </c>
      <c r="D24" s="85" t="s">
        <v>1654</v>
      </c>
      <c r="E24" s="85" t="s">
        <v>1655</v>
      </c>
      <c r="F24" s="85" t="s">
        <v>1632</v>
      </c>
      <c r="G24" s="119">
        <v>0</v>
      </c>
    </row>
    <row r="25" spans="1:7" x14ac:dyDescent="0.35">
      <c r="A25" s="1"/>
      <c r="B25" s="85" t="s">
        <v>241</v>
      </c>
      <c r="C25" s="85" t="s">
        <v>1158</v>
      </c>
      <c r="D25" s="85" t="s">
        <v>1656</v>
      </c>
      <c r="E25" s="85" t="s">
        <v>1655</v>
      </c>
      <c r="F25" s="85" t="s">
        <v>1632</v>
      </c>
      <c r="G25" s="119">
        <v>0</v>
      </c>
    </row>
    <row r="26" spans="1:7" x14ac:dyDescent="0.35">
      <c r="A26" s="1"/>
      <c r="B26" s="85" t="s">
        <v>241</v>
      </c>
      <c r="C26" s="85" t="s">
        <v>1158</v>
      </c>
      <c r="D26" s="85" t="s">
        <v>1657</v>
      </c>
      <c r="E26" s="85" t="s">
        <v>1655</v>
      </c>
      <c r="F26" s="85" t="s">
        <v>1632</v>
      </c>
      <c r="G26" s="119">
        <v>0</v>
      </c>
    </row>
    <row r="27" spans="1:7" x14ac:dyDescent="0.35">
      <c r="A27" s="1"/>
      <c r="B27" s="85" t="s">
        <v>241</v>
      </c>
      <c r="C27" s="85" t="s">
        <v>1158</v>
      </c>
      <c r="D27" s="85" t="s">
        <v>1658</v>
      </c>
      <c r="E27" s="85" t="s">
        <v>1655</v>
      </c>
      <c r="F27" s="85" t="s">
        <v>1632</v>
      </c>
      <c r="G27" s="119">
        <v>0</v>
      </c>
    </row>
    <row r="28" spans="1:7" x14ac:dyDescent="0.35">
      <c r="A28" s="1"/>
      <c r="B28" s="85" t="s">
        <v>660</v>
      </c>
      <c r="C28" s="85" t="s">
        <v>1159</v>
      </c>
      <c r="D28" s="85" t="s">
        <v>1160</v>
      </c>
      <c r="E28" s="85" t="s">
        <v>1631</v>
      </c>
      <c r="F28" s="85" t="s">
        <v>1632</v>
      </c>
      <c r="G28" s="119">
        <v>11.023</v>
      </c>
    </row>
    <row r="29" spans="1:7" x14ac:dyDescent="0.35">
      <c r="A29" s="1"/>
      <c r="B29" s="85" t="s">
        <v>660</v>
      </c>
      <c r="C29" s="85" t="s">
        <v>1159</v>
      </c>
      <c r="D29" s="85" t="s">
        <v>1161</v>
      </c>
      <c r="E29" s="85" t="s">
        <v>1631</v>
      </c>
      <c r="F29" s="85" t="s">
        <v>1632</v>
      </c>
      <c r="G29" s="119">
        <v>11.36</v>
      </c>
    </row>
    <row r="30" spans="1:7" x14ac:dyDescent="0.35">
      <c r="A30" s="1"/>
      <c r="B30" s="85" t="s">
        <v>70</v>
      </c>
      <c r="C30" s="85" t="s">
        <v>1163</v>
      </c>
      <c r="D30" s="85" t="s">
        <v>272</v>
      </c>
      <c r="E30" s="85" t="s">
        <v>1655</v>
      </c>
      <c r="F30" s="85" t="s">
        <v>1632</v>
      </c>
      <c r="G30" s="119">
        <v>78517.69</v>
      </c>
    </row>
    <row r="31" spans="1:7" x14ac:dyDescent="0.35">
      <c r="A31" s="1"/>
      <c r="B31" s="85" t="s">
        <v>70</v>
      </c>
      <c r="C31" s="85" t="s">
        <v>1164</v>
      </c>
      <c r="D31" s="85" t="s">
        <v>1659</v>
      </c>
      <c r="E31" s="85" t="s">
        <v>1655</v>
      </c>
      <c r="F31" s="85" t="s">
        <v>1632</v>
      </c>
      <c r="G31" s="119">
        <v>243770.07</v>
      </c>
    </row>
    <row r="32" spans="1:7" x14ac:dyDescent="0.35">
      <c r="A32" s="1"/>
      <c r="B32" s="85" t="s">
        <v>70</v>
      </c>
      <c r="C32" s="85" t="s">
        <v>1165</v>
      </c>
      <c r="D32" s="85" t="s">
        <v>1660</v>
      </c>
      <c r="E32" s="85" t="s">
        <v>1631</v>
      </c>
      <c r="F32" s="85" t="s">
        <v>1632</v>
      </c>
      <c r="G32" s="119">
        <v>0</v>
      </c>
    </row>
    <row r="33" spans="1:7" x14ac:dyDescent="0.35">
      <c r="A33" s="1"/>
      <c r="B33" s="85" t="s">
        <v>70</v>
      </c>
      <c r="C33" s="85" t="s">
        <v>1165</v>
      </c>
      <c r="D33" s="85" t="s">
        <v>1660</v>
      </c>
      <c r="E33" s="85" t="s">
        <v>1655</v>
      </c>
      <c r="F33" s="85" t="s">
        <v>1632</v>
      </c>
      <c r="G33" s="119">
        <v>0</v>
      </c>
    </row>
    <row r="34" spans="1:7" x14ac:dyDescent="0.35">
      <c r="A34" s="1"/>
      <c r="B34" s="85" t="s">
        <v>77</v>
      </c>
      <c r="C34" s="85" t="s">
        <v>86</v>
      </c>
      <c r="D34" s="85" t="s">
        <v>1661</v>
      </c>
      <c r="E34" s="85" t="s">
        <v>1655</v>
      </c>
      <c r="F34" s="85" t="s">
        <v>1632</v>
      </c>
      <c r="G34" s="119">
        <v>871367</v>
      </c>
    </row>
    <row r="35" spans="1:7" x14ac:dyDescent="0.35">
      <c r="A35" s="1"/>
      <c r="B35" s="85" t="s">
        <v>77</v>
      </c>
      <c r="C35" s="85" t="s">
        <v>86</v>
      </c>
      <c r="D35" s="85" t="s">
        <v>1662</v>
      </c>
      <c r="E35" s="85" t="s">
        <v>1655</v>
      </c>
      <c r="F35" s="85" t="s">
        <v>1632</v>
      </c>
      <c r="G35" s="119">
        <v>944747</v>
      </c>
    </row>
    <row r="36" spans="1:7" x14ac:dyDescent="0.35">
      <c r="A36" s="1"/>
      <c r="B36" s="85" t="s">
        <v>77</v>
      </c>
      <c r="C36" s="85" t="s">
        <v>86</v>
      </c>
      <c r="D36" s="85" t="s">
        <v>1663</v>
      </c>
      <c r="E36" s="85" t="s">
        <v>1655</v>
      </c>
      <c r="F36" s="85" t="s">
        <v>1632</v>
      </c>
      <c r="G36" s="119">
        <v>1065624</v>
      </c>
    </row>
    <row r="37" spans="1:7" x14ac:dyDescent="0.35">
      <c r="A37" s="1"/>
      <c r="B37" s="85" t="s">
        <v>77</v>
      </c>
      <c r="C37" s="85" t="s">
        <v>89</v>
      </c>
      <c r="D37" s="85" t="s">
        <v>1664</v>
      </c>
      <c r="E37" s="85" t="s">
        <v>1655</v>
      </c>
      <c r="F37" s="85" t="s">
        <v>1632</v>
      </c>
      <c r="G37" s="119">
        <v>0</v>
      </c>
    </row>
    <row r="38" spans="1:7" x14ac:dyDescent="0.35">
      <c r="A38" s="1"/>
      <c r="B38" s="85" t="s">
        <v>77</v>
      </c>
      <c r="C38" s="85" t="s">
        <v>1635</v>
      </c>
      <c r="D38" s="85" t="s">
        <v>1665</v>
      </c>
      <c r="E38" s="85" t="s">
        <v>1636</v>
      </c>
      <c r="F38" s="85" t="s">
        <v>1637</v>
      </c>
      <c r="G38" s="119">
        <v>0</v>
      </c>
    </row>
    <row r="39" spans="1:7" x14ac:dyDescent="0.35">
      <c r="A39" s="1"/>
      <c r="B39" s="85" t="s">
        <v>77</v>
      </c>
      <c r="C39" s="85" t="s">
        <v>1635</v>
      </c>
      <c r="D39" s="85" t="s">
        <v>1665</v>
      </c>
      <c r="E39" s="85" t="s">
        <v>1631</v>
      </c>
      <c r="F39" s="85" t="s">
        <v>1632</v>
      </c>
      <c r="G39" s="119">
        <v>0</v>
      </c>
    </row>
    <row r="40" spans="1:7" x14ac:dyDescent="0.35">
      <c r="A40" s="1"/>
      <c r="B40" s="85" t="s">
        <v>77</v>
      </c>
      <c r="C40" s="85" t="s">
        <v>1178</v>
      </c>
      <c r="D40" s="85" t="s">
        <v>1666</v>
      </c>
      <c r="E40" s="85" t="s">
        <v>1631</v>
      </c>
      <c r="F40" s="85" t="s">
        <v>1632</v>
      </c>
      <c r="G40" s="119">
        <v>0</v>
      </c>
    </row>
    <row r="41" spans="1:7" x14ac:dyDescent="0.35">
      <c r="A41" s="1"/>
      <c r="B41" s="85" t="s">
        <v>77</v>
      </c>
      <c r="C41" s="85" t="s">
        <v>1178</v>
      </c>
      <c r="D41" s="85" t="s">
        <v>1667</v>
      </c>
      <c r="E41" s="85" t="s">
        <v>1631</v>
      </c>
      <c r="F41" s="85" t="s">
        <v>1632</v>
      </c>
      <c r="G41" s="119">
        <v>0</v>
      </c>
    </row>
    <row r="42" spans="1:7" x14ac:dyDescent="0.35">
      <c r="A42" s="1"/>
      <c r="B42" s="85" t="s">
        <v>77</v>
      </c>
      <c r="C42" s="85" t="s">
        <v>1178</v>
      </c>
      <c r="D42" s="85" t="s">
        <v>1668</v>
      </c>
      <c r="E42" s="85" t="s">
        <v>1631</v>
      </c>
      <c r="F42" s="85" t="s">
        <v>1632</v>
      </c>
      <c r="G42" s="119">
        <v>0</v>
      </c>
    </row>
    <row r="43" spans="1:7" x14ac:dyDescent="0.35">
      <c r="A43" s="1"/>
      <c r="B43" s="85" t="s">
        <v>77</v>
      </c>
      <c r="C43" s="85" t="s">
        <v>1181</v>
      </c>
      <c r="D43" s="85" t="s">
        <v>1669</v>
      </c>
      <c r="E43" s="85" t="s">
        <v>1631</v>
      </c>
      <c r="F43" s="85" t="s">
        <v>1632</v>
      </c>
      <c r="G43" s="119">
        <v>0</v>
      </c>
    </row>
    <row r="44" spans="1:7" x14ac:dyDescent="0.35">
      <c r="A44" s="1"/>
      <c r="B44" s="85" t="s">
        <v>77</v>
      </c>
      <c r="C44" s="85" t="s">
        <v>1181</v>
      </c>
      <c r="D44" s="85" t="s">
        <v>1670</v>
      </c>
      <c r="E44" s="85" t="s">
        <v>1631</v>
      </c>
      <c r="F44" s="85" t="s">
        <v>1632</v>
      </c>
      <c r="G44" s="119">
        <v>0</v>
      </c>
    </row>
    <row r="45" spans="1:7" x14ac:dyDescent="0.35">
      <c r="A45" s="1"/>
      <c r="B45" s="85" t="s">
        <v>77</v>
      </c>
      <c r="C45" s="85" t="s">
        <v>1181</v>
      </c>
      <c r="D45" s="85" t="s">
        <v>1671</v>
      </c>
      <c r="E45" s="85" t="s">
        <v>1631</v>
      </c>
      <c r="F45" s="85" t="s">
        <v>1632</v>
      </c>
      <c r="G45" s="119">
        <v>0</v>
      </c>
    </row>
    <row r="46" spans="1:7" x14ac:dyDescent="0.35">
      <c r="A46" s="1"/>
      <c r="B46" s="85" t="s">
        <v>91</v>
      </c>
      <c r="C46" s="85" t="s">
        <v>92</v>
      </c>
      <c r="D46" s="85" t="s">
        <v>1672</v>
      </c>
      <c r="E46" s="85" t="s">
        <v>1631</v>
      </c>
      <c r="F46" s="85" t="s">
        <v>1632</v>
      </c>
      <c r="G46" s="119">
        <v>0</v>
      </c>
    </row>
    <row r="47" spans="1:7" x14ac:dyDescent="0.35">
      <c r="A47" s="1"/>
      <c r="B47" s="85" t="s">
        <v>91</v>
      </c>
      <c r="C47" s="85" t="s">
        <v>92</v>
      </c>
      <c r="D47" s="85" t="s">
        <v>1672</v>
      </c>
      <c r="E47" s="85" t="s">
        <v>1655</v>
      </c>
      <c r="F47" s="85" t="s">
        <v>1632</v>
      </c>
      <c r="G47" s="119">
        <v>1019796.22</v>
      </c>
    </row>
    <row r="48" spans="1:7" x14ac:dyDescent="0.35">
      <c r="A48" s="1"/>
      <c r="B48" s="85" t="s">
        <v>91</v>
      </c>
      <c r="C48" s="85" t="s">
        <v>92</v>
      </c>
      <c r="D48" s="85" t="s">
        <v>1673</v>
      </c>
      <c r="E48" s="85" t="s">
        <v>1631</v>
      </c>
      <c r="F48" s="85" t="s">
        <v>1632</v>
      </c>
      <c r="G48" s="119">
        <v>0</v>
      </c>
    </row>
    <row r="49" spans="1:7" x14ac:dyDescent="0.35">
      <c r="A49" s="1"/>
      <c r="B49" s="85" t="s">
        <v>91</v>
      </c>
      <c r="C49" s="85" t="s">
        <v>92</v>
      </c>
      <c r="D49" s="85" t="s">
        <v>1673</v>
      </c>
      <c r="E49" s="85" t="s">
        <v>1655</v>
      </c>
      <c r="F49" s="85" t="s">
        <v>1632</v>
      </c>
      <c r="G49" s="119">
        <v>1019326.41</v>
      </c>
    </row>
    <row r="50" spans="1:7" x14ac:dyDescent="0.35">
      <c r="A50" s="1"/>
      <c r="B50" s="85" t="s">
        <v>702</v>
      </c>
      <c r="C50" s="85" t="s">
        <v>1186</v>
      </c>
      <c r="D50" s="85" t="s">
        <v>1674</v>
      </c>
      <c r="E50" s="85" t="s">
        <v>1675</v>
      </c>
      <c r="F50" s="85" t="s">
        <v>1632</v>
      </c>
      <c r="G50" s="119">
        <v>0</v>
      </c>
    </row>
    <row r="51" spans="1:7" x14ac:dyDescent="0.35">
      <c r="A51" s="1"/>
      <c r="B51" s="85" t="s">
        <v>702</v>
      </c>
      <c r="C51" s="85" t="s">
        <v>1186</v>
      </c>
      <c r="D51" s="85" t="s">
        <v>1674</v>
      </c>
      <c r="E51" s="85" t="s">
        <v>1676</v>
      </c>
      <c r="F51" s="85" t="s">
        <v>1632</v>
      </c>
      <c r="G51" s="119">
        <v>270198.15999999997</v>
      </c>
    </row>
    <row r="52" spans="1:7" x14ac:dyDescent="0.35">
      <c r="A52" s="1"/>
      <c r="B52" s="85" t="s">
        <v>702</v>
      </c>
      <c r="C52" s="85" t="s">
        <v>1186</v>
      </c>
      <c r="D52" s="85" t="s">
        <v>1674</v>
      </c>
      <c r="E52" s="85" t="s">
        <v>1677</v>
      </c>
      <c r="F52" s="85" t="s">
        <v>1632</v>
      </c>
      <c r="G52" s="119">
        <v>533.1</v>
      </c>
    </row>
    <row r="53" spans="1:7" x14ac:dyDescent="0.35">
      <c r="A53" s="1"/>
      <c r="B53" s="85" t="s">
        <v>702</v>
      </c>
      <c r="C53" s="85" t="s">
        <v>1186</v>
      </c>
      <c r="D53" s="85" t="s">
        <v>1678</v>
      </c>
      <c r="E53" s="85" t="s">
        <v>1675</v>
      </c>
      <c r="F53" s="85" t="s">
        <v>1632</v>
      </c>
      <c r="G53" s="119">
        <v>0</v>
      </c>
    </row>
    <row r="54" spans="1:7" x14ac:dyDescent="0.35">
      <c r="A54" s="1"/>
      <c r="B54" s="85" t="s">
        <v>702</v>
      </c>
      <c r="C54" s="85" t="s">
        <v>1186</v>
      </c>
      <c r="D54" s="85" t="s">
        <v>1678</v>
      </c>
      <c r="E54" s="85" t="s">
        <v>1676</v>
      </c>
      <c r="F54" s="85" t="s">
        <v>1632</v>
      </c>
      <c r="G54" s="119">
        <v>70671.839999999997</v>
      </c>
    </row>
    <row r="55" spans="1:7" x14ac:dyDescent="0.35">
      <c r="A55" s="1"/>
      <c r="B55" s="85" t="s">
        <v>702</v>
      </c>
      <c r="C55" s="85" t="s">
        <v>1186</v>
      </c>
      <c r="D55" s="85" t="s">
        <v>1678</v>
      </c>
      <c r="E55" s="85" t="s">
        <v>1677</v>
      </c>
      <c r="F55" s="85" t="s">
        <v>1632</v>
      </c>
      <c r="G55" s="119">
        <v>139.43</v>
      </c>
    </row>
    <row r="56" spans="1:7" x14ac:dyDescent="0.35">
      <c r="A56" s="1"/>
      <c r="B56" s="85" t="s">
        <v>671</v>
      </c>
      <c r="C56" s="85" t="s">
        <v>1194</v>
      </c>
      <c r="D56" s="85" t="s">
        <v>1194</v>
      </c>
      <c r="E56" s="85" t="s">
        <v>1631</v>
      </c>
      <c r="F56" s="85" t="s">
        <v>1632</v>
      </c>
      <c r="G56" s="119">
        <v>0</v>
      </c>
    </row>
    <row r="57" spans="1:7" x14ac:dyDescent="0.35">
      <c r="A57" s="1"/>
      <c r="B57" s="85" t="s">
        <v>671</v>
      </c>
      <c r="C57" s="85" t="s">
        <v>1195</v>
      </c>
      <c r="D57" s="85" t="s">
        <v>1195</v>
      </c>
      <c r="E57" s="85" t="s">
        <v>1631</v>
      </c>
      <c r="F57" s="85" t="s">
        <v>1632</v>
      </c>
      <c r="G57" s="119">
        <v>0</v>
      </c>
    </row>
    <row r="58" spans="1:7" x14ac:dyDescent="0.35">
      <c r="A58" s="1"/>
      <c r="B58" s="85" t="s">
        <v>95</v>
      </c>
      <c r="C58" s="85" t="s">
        <v>98</v>
      </c>
      <c r="D58" s="85" t="s">
        <v>1679</v>
      </c>
      <c r="E58" s="85" t="s">
        <v>1655</v>
      </c>
      <c r="F58" s="85" t="s">
        <v>1632</v>
      </c>
      <c r="G58" s="119">
        <v>888216.72180000006</v>
      </c>
    </row>
    <row r="59" spans="1:7" x14ac:dyDescent="0.35">
      <c r="A59" s="1"/>
      <c r="B59" s="85" t="s">
        <v>95</v>
      </c>
      <c r="C59" s="85" t="s">
        <v>98</v>
      </c>
      <c r="D59" s="85" t="s">
        <v>1680</v>
      </c>
      <c r="E59" s="85" t="s">
        <v>1655</v>
      </c>
      <c r="F59" s="85" t="s">
        <v>1632</v>
      </c>
      <c r="G59" s="119">
        <v>0</v>
      </c>
    </row>
    <row r="60" spans="1:7" x14ac:dyDescent="0.35">
      <c r="A60" s="1"/>
      <c r="B60" s="85" t="s">
        <v>95</v>
      </c>
      <c r="C60" s="85" t="s">
        <v>98</v>
      </c>
      <c r="D60" s="85" t="s">
        <v>1681</v>
      </c>
      <c r="E60" s="85" t="s">
        <v>1655</v>
      </c>
      <c r="F60" s="85" t="s">
        <v>1632</v>
      </c>
      <c r="G60" s="119">
        <v>908968.90489999996</v>
      </c>
    </row>
    <row r="61" spans="1:7" x14ac:dyDescent="0.35">
      <c r="A61" s="1"/>
      <c r="B61" s="85" t="s">
        <v>95</v>
      </c>
      <c r="C61" s="85" t="s">
        <v>104</v>
      </c>
      <c r="D61" s="85" t="s">
        <v>1682</v>
      </c>
      <c r="E61" s="85" t="s">
        <v>1655</v>
      </c>
      <c r="F61" s="85" t="s">
        <v>1632</v>
      </c>
      <c r="G61" s="119">
        <v>1171918.3529999999</v>
      </c>
    </row>
    <row r="62" spans="1:7" x14ac:dyDescent="0.35">
      <c r="A62" s="1"/>
      <c r="B62" s="85" t="s">
        <v>376</v>
      </c>
      <c r="C62" s="85" t="s">
        <v>1199</v>
      </c>
      <c r="D62" s="85" t="s">
        <v>1683</v>
      </c>
      <c r="E62" s="85" t="s">
        <v>1631</v>
      </c>
      <c r="F62" s="85" t="s">
        <v>1632</v>
      </c>
      <c r="G62" s="119">
        <v>0</v>
      </c>
    </row>
    <row r="63" spans="1:7" x14ac:dyDescent="0.35">
      <c r="A63" s="1"/>
      <c r="B63" s="85" t="s">
        <v>115</v>
      </c>
      <c r="C63" s="85" t="s">
        <v>1206</v>
      </c>
      <c r="D63" s="85" t="s">
        <v>1684</v>
      </c>
      <c r="E63" s="85" t="s">
        <v>1631</v>
      </c>
      <c r="F63" s="85" t="s">
        <v>1632</v>
      </c>
      <c r="G63" s="119">
        <v>0</v>
      </c>
    </row>
    <row r="64" spans="1:7" x14ac:dyDescent="0.35">
      <c r="A64" s="1"/>
      <c r="B64" s="85" t="s">
        <v>115</v>
      </c>
      <c r="C64" s="85" t="s">
        <v>1206</v>
      </c>
      <c r="D64" s="85" t="s">
        <v>1684</v>
      </c>
      <c r="E64" s="85" t="s">
        <v>1655</v>
      </c>
      <c r="F64" s="85" t="s">
        <v>1632</v>
      </c>
      <c r="G64" s="119">
        <v>0</v>
      </c>
    </row>
    <row r="65" spans="1:7" x14ac:dyDescent="0.35">
      <c r="A65" s="1"/>
      <c r="B65" s="85" t="s">
        <v>115</v>
      </c>
      <c r="C65" s="85" t="s">
        <v>1206</v>
      </c>
      <c r="D65" s="85" t="s">
        <v>1207</v>
      </c>
      <c r="E65" s="85" t="s">
        <v>1631</v>
      </c>
      <c r="F65" s="85" t="s">
        <v>1632</v>
      </c>
      <c r="G65" s="119">
        <v>0</v>
      </c>
    </row>
    <row r="66" spans="1:7" x14ac:dyDescent="0.35">
      <c r="A66" s="1"/>
      <c r="B66" s="85" t="s">
        <v>115</v>
      </c>
      <c r="C66" s="85" t="s">
        <v>1206</v>
      </c>
      <c r="D66" s="85" t="s">
        <v>1207</v>
      </c>
      <c r="E66" s="85" t="s">
        <v>1655</v>
      </c>
      <c r="F66" s="85" t="s">
        <v>1632</v>
      </c>
      <c r="G66" s="119">
        <v>0</v>
      </c>
    </row>
    <row r="67" spans="1:7" x14ac:dyDescent="0.35">
      <c r="A67" s="1"/>
      <c r="B67" s="85" t="s">
        <v>115</v>
      </c>
      <c r="C67" s="85" t="s">
        <v>1206</v>
      </c>
      <c r="D67" s="85" t="s">
        <v>120</v>
      </c>
      <c r="E67" s="85" t="s">
        <v>1631</v>
      </c>
      <c r="F67" s="85" t="s">
        <v>1632</v>
      </c>
      <c r="G67" s="119">
        <v>0</v>
      </c>
    </row>
    <row r="68" spans="1:7" x14ac:dyDescent="0.35">
      <c r="A68" s="1"/>
      <c r="B68" s="85" t="s">
        <v>115</v>
      </c>
      <c r="C68" s="85" t="s">
        <v>1206</v>
      </c>
      <c r="D68" s="85" t="s">
        <v>120</v>
      </c>
      <c r="E68" s="85" t="s">
        <v>1655</v>
      </c>
      <c r="F68" s="85" t="s">
        <v>1632</v>
      </c>
      <c r="G68" s="119">
        <v>0</v>
      </c>
    </row>
    <row r="69" spans="1:7" x14ac:dyDescent="0.35">
      <c r="A69" s="1"/>
      <c r="B69" s="85" t="s">
        <v>115</v>
      </c>
      <c r="C69" s="85" t="s">
        <v>1208</v>
      </c>
      <c r="D69" s="85" t="s">
        <v>1685</v>
      </c>
      <c r="E69" s="85" t="s">
        <v>1655</v>
      </c>
      <c r="F69" s="85" t="s">
        <v>1632</v>
      </c>
      <c r="G69" s="119">
        <v>195896</v>
      </c>
    </row>
    <row r="70" spans="1:7" x14ac:dyDescent="0.35">
      <c r="A70" s="1"/>
      <c r="B70" s="85" t="s">
        <v>115</v>
      </c>
      <c r="C70" s="85" t="s">
        <v>122</v>
      </c>
      <c r="D70" s="85" t="s">
        <v>122</v>
      </c>
      <c r="E70" s="85" t="s">
        <v>1655</v>
      </c>
      <c r="F70" s="85" t="s">
        <v>1632</v>
      </c>
      <c r="G70" s="119">
        <v>1679103</v>
      </c>
    </row>
    <row r="71" spans="1:7" x14ac:dyDescent="0.35">
      <c r="A71" s="1"/>
      <c r="B71" s="85" t="s">
        <v>115</v>
      </c>
      <c r="C71" s="85" t="s">
        <v>122</v>
      </c>
      <c r="D71" s="85" t="s">
        <v>1686</v>
      </c>
      <c r="E71" s="85" t="s">
        <v>1631</v>
      </c>
      <c r="F71" s="85" t="s">
        <v>1632</v>
      </c>
      <c r="G71" s="119">
        <v>0</v>
      </c>
    </row>
    <row r="72" spans="1:7" x14ac:dyDescent="0.35">
      <c r="A72" s="1"/>
      <c r="B72" s="85" t="s">
        <v>115</v>
      </c>
      <c r="C72" s="85" t="s">
        <v>122</v>
      </c>
      <c r="D72" s="85" t="s">
        <v>1687</v>
      </c>
      <c r="E72" s="85" t="s">
        <v>1631</v>
      </c>
      <c r="F72" s="85" t="s">
        <v>1632</v>
      </c>
      <c r="G72" s="119">
        <v>0</v>
      </c>
    </row>
    <row r="73" spans="1:7" x14ac:dyDescent="0.35">
      <c r="A73" s="1"/>
      <c r="B73" s="85" t="s">
        <v>687</v>
      </c>
      <c r="C73" s="85" t="s">
        <v>1107</v>
      </c>
      <c r="D73" s="85" t="s">
        <v>1688</v>
      </c>
      <c r="E73" s="85" t="s">
        <v>1689</v>
      </c>
      <c r="F73" s="85" t="s">
        <v>1632</v>
      </c>
      <c r="G73" s="119">
        <v>13981.72</v>
      </c>
    </row>
    <row r="74" spans="1:7" x14ac:dyDescent="0.35">
      <c r="A74" s="1"/>
      <c r="B74" s="85" t="s">
        <v>687</v>
      </c>
      <c r="C74" s="85" t="s">
        <v>1107</v>
      </c>
      <c r="D74" s="85" t="s">
        <v>1690</v>
      </c>
      <c r="E74" s="85" t="s">
        <v>1689</v>
      </c>
      <c r="F74" s="85" t="s">
        <v>1632</v>
      </c>
      <c r="G74" s="119">
        <v>22633.71</v>
      </c>
    </row>
    <row r="75" spans="1:7" x14ac:dyDescent="0.35">
      <c r="A75" s="1"/>
      <c r="B75" s="85" t="s">
        <v>687</v>
      </c>
      <c r="C75" s="85" t="s">
        <v>1107</v>
      </c>
      <c r="D75" s="85" t="s">
        <v>1691</v>
      </c>
      <c r="E75" s="85" t="s">
        <v>1689</v>
      </c>
      <c r="F75" s="85" t="s">
        <v>1632</v>
      </c>
      <c r="G75" s="119">
        <v>23089.08</v>
      </c>
    </row>
    <row r="76" spans="1:7" x14ac:dyDescent="0.35">
      <c r="A76" s="1"/>
      <c r="B76" s="85" t="s">
        <v>687</v>
      </c>
      <c r="C76" s="85" t="s">
        <v>1215</v>
      </c>
      <c r="D76" s="85" t="s">
        <v>1692</v>
      </c>
      <c r="E76" s="85" t="s">
        <v>1689</v>
      </c>
      <c r="F76" s="85" t="s">
        <v>1632</v>
      </c>
      <c r="G76" s="119">
        <v>21325.33</v>
      </c>
    </row>
    <row r="77" spans="1:7" x14ac:dyDescent="0.35">
      <c r="A77" s="1"/>
      <c r="B77" s="85" t="s">
        <v>687</v>
      </c>
      <c r="C77" s="85" t="s">
        <v>1215</v>
      </c>
      <c r="D77" s="85" t="s">
        <v>1693</v>
      </c>
      <c r="E77" s="85" t="s">
        <v>1689</v>
      </c>
      <c r="F77" s="85" t="s">
        <v>1632</v>
      </c>
      <c r="G77" s="119">
        <v>22976.84</v>
      </c>
    </row>
    <row r="78" spans="1:7" x14ac:dyDescent="0.35">
      <c r="A78" s="1"/>
      <c r="B78" s="85" t="s">
        <v>687</v>
      </c>
      <c r="C78" s="85" t="s">
        <v>1216</v>
      </c>
      <c r="D78" s="85" t="s">
        <v>1694</v>
      </c>
      <c r="E78" s="85" t="s">
        <v>1689</v>
      </c>
      <c r="F78" s="85" t="s">
        <v>1632</v>
      </c>
      <c r="G78" s="119">
        <v>16062.95</v>
      </c>
    </row>
    <row r="79" spans="1:7" x14ac:dyDescent="0.35">
      <c r="A79" s="1"/>
      <c r="B79" s="85" t="s">
        <v>687</v>
      </c>
      <c r="C79" s="85" t="s">
        <v>1216</v>
      </c>
      <c r="D79" s="85" t="s">
        <v>1695</v>
      </c>
      <c r="E79" s="85" t="s">
        <v>1689</v>
      </c>
      <c r="F79" s="85" t="s">
        <v>1632</v>
      </c>
      <c r="G79" s="119">
        <v>16931.990000000002</v>
      </c>
    </row>
    <row r="80" spans="1:7" x14ac:dyDescent="0.35">
      <c r="A80" s="1"/>
      <c r="B80" s="85" t="s">
        <v>687</v>
      </c>
      <c r="C80" s="85" t="s">
        <v>1217</v>
      </c>
      <c r="D80" s="85" t="s">
        <v>419</v>
      </c>
      <c r="E80" s="85" t="s">
        <v>1689</v>
      </c>
      <c r="F80" s="85" t="s">
        <v>1632</v>
      </c>
      <c r="G80" s="119">
        <v>7853.77</v>
      </c>
    </row>
    <row r="81" spans="1:7" x14ac:dyDescent="0.35">
      <c r="A81" s="1"/>
      <c r="B81" s="85" t="s">
        <v>687</v>
      </c>
      <c r="C81" s="85" t="s">
        <v>1217</v>
      </c>
      <c r="D81" s="85" t="s">
        <v>417</v>
      </c>
      <c r="E81" s="85" t="s">
        <v>1689</v>
      </c>
      <c r="F81" s="85" t="s">
        <v>1632</v>
      </c>
      <c r="G81" s="119">
        <v>0</v>
      </c>
    </row>
    <row r="82" spans="1:7" ht="25" x14ac:dyDescent="0.35">
      <c r="A82" s="1"/>
      <c r="B82" s="85" t="s">
        <v>663</v>
      </c>
      <c r="C82" s="85" t="s">
        <v>1218</v>
      </c>
      <c r="D82" s="85" t="s">
        <v>741</v>
      </c>
      <c r="E82" s="85" t="s">
        <v>1631</v>
      </c>
      <c r="F82" s="85" t="s">
        <v>1632</v>
      </c>
      <c r="G82" s="119">
        <v>0</v>
      </c>
    </row>
    <row r="83" spans="1:7" ht="25" x14ac:dyDescent="0.35">
      <c r="A83" s="1"/>
      <c r="B83" s="85" t="s">
        <v>663</v>
      </c>
      <c r="C83" s="85" t="s">
        <v>1218</v>
      </c>
      <c r="D83" s="85" t="s">
        <v>742</v>
      </c>
      <c r="E83" s="85" t="s">
        <v>1631</v>
      </c>
      <c r="F83" s="85" t="s">
        <v>1632</v>
      </c>
      <c r="G83" s="119">
        <v>0</v>
      </c>
    </row>
    <row r="84" spans="1:7" x14ac:dyDescent="0.35">
      <c r="A84" s="1"/>
      <c r="B84" s="85" t="s">
        <v>129</v>
      </c>
      <c r="C84" s="85" t="s">
        <v>130</v>
      </c>
      <c r="D84" s="85" t="s">
        <v>1696</v>
      </c>
      <c r="E84" s="85" t="s">
        <v>1631</v>
      </c>
      <c r="F84" s="85" t="s">
        <v>1632</v>
      </c>
      <c r="G84" s="119">
        <v>0</v>
      </c>
    </row>
    <row r="85" spans="1:7" x14ac:dyDescent="0.35">
      <c r="A85" s="1"/>
      <c r="B85" s="85" t="s">
        <v>129</v>
      </c>
      <c r="C85" s="85" t="s">
        <v>130</v>
      </c>
      <c r="D85" s="85" t="s">
        <v>1697</v>
      </c>
      <c r="E85" s="85" t="s">
        <v>1631</v>
      </c>
      <c r="F85" s="85" t="s">
        <v>1632</v>
      </c>
      <c r="G85" s="119">
        <v>0</v>
      </c>
    </row>
    <row r="86" spans="1:7" x14ac:dyDescent="0.35">
      <c r="A86" s="1"/>
      <c r="B86" s="85" t="s">
        <v>129</v>
      </c>
      <c r="C86" s="85" t="s">
        <v>130</v>
      </c>
      <c r="D86" s="85" t="s">
        <v>1698</v>
      </c>
      <c r="E86" s="85" t="s">
        <v>1631</v>
      </c>
      <c r="F86" s="85" t="s">
        <v>1632</v>
      </c>
      <c r="G86" s="119">
        <v>0</v>
      </c>
    </row>
    <row r="87" spans="1:7" x14ac:dyDescent="0.35">
      <c r="A87" s="1"/>
      <c r="B87" s="85" t="s">
        <v>129</v>
      </c>
      <c r="C87" s="85" t="s">
        <v>130</v>
      </c>
      <c r="D87" s="85" t="s">
        <v>1699</v>
      </c>
      <c r="E87" s="85" t="s">
        <v>1631</v>
      </c>
      <c r="F87" s="85" t="s">
        <v>1632</v>
      </c>
      <c r="G87" s="119">
        <v>0</v>
      </c>
    </row>
    <row r="88" spans="1:7" x14ac:dyDescent="0.35">
      <c r="A88" s="1"/>
      <c r="B88" s="85" t="s">
        <v>703</v>
      </c>
      <c r="C88" s="85" t="s">
        <v>1111</v>
      </c>
      <c r="D88" s="85" t="s">
        <v>1700</v>
      </c>
      <c r="E88" s="85" t="s">
        <v>1631</v>
      </c>
      <c r="F88" s="85" t="s">
        <v>1632</v>
      </c>
      <c r="G88" s="119">
        <v>0</v>
      </c>
    </row>
    <row r="89" spans="1:7" x14ac:dyDescent="0.35">
      <c r="A89" s="1"/>
      <c r="B89" s="85" t="s">
        <v>703</v>
      </c>
      <c r="C89" s="85" t="s">
        <v>1111</v>
      </c>
      <c r="D89" s="85" t="s">
        <v>1700</v>
      </c>
      <c r="E89" s="85" t="s">
        <v>1655</v>
      </c>
      <c r="F89" s="85" t="s">
        <v>1632</v>
      </c>
      <c r="G89" s="119">
        <v>196471.554</v>
      </c>
    </row>
    <row r="90" spans="1:7" x14ac:dyDescent="0.35">
      <c r="A90" s="1"/>
      <c r="B90" s="85" t="s">
        <v>538</v>
      </c>
      <c r="C90" s="85" t="s">
        <v>1223</v>
      </c>
      <c r="D90" s="85" t="s">
        <v>1224</v>
      </c>
      <c r="E90" s="85" t="s">
        <v>1631</v>
      </c>
      <c r="F90" s="85" t="s">
        <v>1632</v>
      </c>
      <c r="G90" s="119">
        <v>0</v>
      </c>
    </row>
    <row r="91" spans="1:7" x14ac:dyDescent="0.35">
      <c r="A91" s="1"/>
      <c r="B91" s="85" t="s">
        <v>538</v>
      </c>
      <c r="C91" s="85" t="s">
        <v>1223</v>
      </c>
      <c r="D91" s="85" t="s">
        <v>1701</v>
      </c>
      <c r="E91" s="85" t="s">
        <v>1631</v>
      </c>
      <c r="F91" s="85" t="s">
        <v>1632</v>
      </c>
      <c r="G91" s="119">
        <v>0</v>
      </c>
    </row>
    <row r="92" spans="1:7" x14ac:dyDescent="0.35">
      <c r="A92" s="1"/>
      <c r="B92" s="85" t="s">
        <v>538</v>
      </c>
      <c r="C92" s="85" t="s">
        <v>1223</v>
      </c>
      <c r="D92" s="85" t="s">
        <v>1701</v>
      </c>
      <c r="E92" s="85" t="s">
        <v>1634</v>
      </c>
      <c r="F92" s="85" t="s">
        <v>1632</v>
      </c>
      <c r="G92" s="119">
        <v>0</v>
      </c>
    </row>
    <row r="93" spans="1:7" x14ac:dyDescent="0.35">
      <c r="A93" s="1"/>
      <c r="B93" s="85" t="s">
        <v>538</v>
      </c>
      <c r="C93" s="85" t="s">
        <v>1223</v>
      </c>
      <c r="D93" s="85" t="s">
        <v>1702</v>
      </c>
      <c r="E93" s="85" t="s">
        <v>1631</v>
      </c>
      <c r="F93" s="85" t="s">
        <v>1632</v>
      </c>
      <c r="G93" s="119">
        <v>0</v>
      </c>
    </row>
    <row r="94" spans="1:7" x14ac:dyDescent="0.35">
      <c r="A94" s="1"/>
      <c r="B94" s="85" t="s">
        <v>538</v>
      </c>
      <c r="C94" s="85" t="s">
        <v>1223</v>
      </c>
      <c r="D94" s="85" t="s">
        <v>1702</v>
      </c>
      <c r="E94" s="85" t="s">
        <v>1634</v>
      </c>
      <c r="F94" s="85" t="s">
        <v>1632</v>
      </c>
      <c r="G94" s="119">
        <v>0</v>
      </c>
    </row>
    <row r="95" spans="1:7" x14ac:dyDescent="0.35">
      <c r="A95" s="1"/>
      <c r="B95" s="85" t="s">
        <v>538</v>
      </c>
      <c r="C95" s="85" t="s">
        <v>1223</v>
      </c>
      <c r="D95" s="85" t="s">
        <v>1703</v>
      </c>
      <c r="E95" s="85" t="s">
        <v>1631</v>
      </c>
      <c r="F95" s="85" t="s">
        <v>1632</v>
      </c>
      <c r="G95" s="119">
        <v>0</v>
      </c>
    </row>
    <row r="96" spans="1:7" x14ac:dyDescent="0.35">
      <c r="A96" s="1"/>
      <c r="B96" s="85" t="s">
        <v>538</v>
      </c>
      <c r="C96" s="85" t="s">
        <v>1223</v>
      </c>
      <c r="D96" s="85" t="s">
        <v>1703</v>
      </c>
      <c r="E96" s="85" t="s">
        <v>1634</v>
      </c>
      <c r="F96" s="85" t="s">
        <v>1632</v>
      </c>
      <c r="G96" s="119">
        <v>0</v>
      </c>
    </row>
    <row r="97" spans="1:7" x14ac:dyDescent="0.35">
      <c r="A97" s="1"/>
      <c r="B97" s="85" t="s">
        <v>138</v>
      </c>
      <c r="C97" s="85" t="s">
        <v>1228</v>
      </c>
      <c r="D97" s="85" t="s">
        <v>794</v>
      </c>
      <c r="E97" s="85" t="s">
        <v>1655</v>
      </c>
      <c r="F97" s="85" t="s">
        <v>1632</v>
      </c>
      <c r="G97" s="119">
        <v>0</v>
      </c>
    </row>
    <row r="98" spans="1:7" x14ac:dyDescent="0.35">
      <c r="A98" s="1"/>
      <c r="B98" s="85" t="s">
        <v>142</v>
      </c>
      <c r="C98" s="85" t="s">
        <v>1229</v>
      </c>
      <c r="D98" s="85" t="s">
        <v>1704</v>
      </c>
      <c r="E98" s="85" t="s">
        <v>1655</v>
      </c>
      <c r="F98" s="85" t="s">
        <v>1632</v>
      </c>
      <c r="G98" s="119">
        <v>0</v>
      </c>
    </row>
    <row r="99" spans="1:7" x14ac:dyDescent="0.35">
      <c r="A99" s="1"/>
      <c r="B99" s="85" t="s">
        <v>142</v>
      </c>
      <c r="C99" s="85" t="s">
        <v>1229</v>
      </c>
      <c r="D99" s="85" t="s">
        <v>1705</v>
      </c>
      <c r="E99" s="85" t="s">
        <v>1655</v>
      </c>
      <c r="F99" s="85" t="s">
        <v>1632</v>
      </c>
      <c r="G99" s="11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5" t="s">
        <v>0</v>
      </c>
      <c r="C3" s="206"/>
      <c r="D3" s="206"/>
      <c r="E3" s="206"/>
      <c r="F3" s="206"/>
      <c r="G3" s="20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3" t="s">
        <v>649</v>
      </c>
      <c r="C6" s="213" t="s">
        <v>1706</v>
      </c>
      <c r="D6" s="213"/>
      <c r="E6" s="213"/>
      <c r="F6" s="213"/>
      <c r="G6" s="213"/>
      <c r="H6" s="213"/>
      <c r="I6" s="213"/>
      <c r="J6" s="213"/>
      <c r="K6" s="213"/>
      <c r="L6" s="213"/>
      <c r="M6" s="213"/>
      <c r="N6" s="213"/>
      <c r="O6" s="213"/>
      <c r="P6" s="213"/>
      <c r="Q6" s="213"/>
    </row>
    <row r="7" spans="1:17" ht="40" customHeight="1" x14ac:dyDescent="0.35">
      <c r="A7" s="1"/>
      <c r="B7" s="213"/>
      <c r="C7" s="3" t="s">
        <v>241</v>
      </c>
      <c r="D7" s="3" t="s">
        <v>70</v>
      </c>
      <c r="E7" s="3" t="s">
        <v>77</v>
      </c>
      <c r="F7" s="3" t="s">
        <v>77</v>
      </c>
      <c r="G7" s="3" t="s">
        <v>91</v>
      </c>
      <c r="H7" s="3" t="s">
        <v>702</v>
      </c>
      <c r="I7" s="3" t="s">
        <v>95</v>
      </c>
      <c r="J7" s="3" t="s">
        <v>95</v>
      </c>
      <c r="K7" s="3" t="s">
        <v>115</v>
      </c>
      <c r="L7" s="3" t="s">
        <v>115</v>
      </c>
      <c r="M7" s="3" t="s">
        <v>115</v>
      </c>
      <c r="N7" s="3" t="s">
        <v>115</v>
      </c>
      <c r="O7" s="3" t="s">
        <v>703</v>
      </c>
      <c r="P7" s="3" t="s">
        <v>138</v>
      </c>
      <c r="Q7" s="3" t="s">
        <v>142</v>
      </c>
    </row>
    <row r="8" spans="1:17" ht="40" customHeight="1" x14ac:dyDescent="0.35">
      <c r="A8" s="1"/>
      <c r="B8" s="213"/>
      <c r="C8" s="3" t="s">
        <v>60</v>
      </c>
      <c r="D8" s="3" t="s">
        <v>75</v>
      </c>
      <c r="E8" s="3" t="s">
        <v>1707</v>
      </c>
      <c r="F8" s="3" t="s">
        <v>1708</v>
      </c>
      <c r="G8" s="3" t="s">
        <v>1709</v>
      </c>
      <c r="H8" s="3" t="s">
        <v>1710</v>
      </c>
      <c r="I8" s="3" t="s">
        <v>98</v>
      </c>
      <c r="J8" s="3" t="s">
        <v>104</v>
      </c>
      <c r="K8" s="3" t="s">
        <v>1711</v>
      </c>
      <c r="L8" s="3" t="s">
        <v>1712</v>
      </c>
      <c r="M8" s="3" t="s">
        <v>117</v>
      </c>
      <c r="N8" s="3" t="s">
        <v>1713</v>
      </c>
      <c r="O8" s="3" t="s">
        <v>573</v>
      </c>
      <c r="P8" s="3" t="s">
        <v>573</v>
      </c>
      <c r="Q8" s="3" t="s">
        <v>1714</v>
      </c>
    </row>
    <row r="9" spans="1:17" x14ac:dyDescent="0.35">
      <c r="A9" s="1"/>
      <c r="B9" s="120" t="s">
        <v>161</v>
      </c>
      <c r="C9" s="118">
        <v>869</v>
      </c>
      <c r="D9" s="118">
        <v>1907.55348</v>
      </c>
      <c r="E9" s="118">
        <v>91.68</v>
      </c>
      <c r="F9" s="118">
        <v>91.68</v>
      </c>
      <c r="G9" s="118">
        <v>4467.8</v>
      </c>
      <c r="H9" s="118">
        <v>502.1</v>
      </c>
      <c r="I9" s="118">
        <v>8348</v>
      </c>
      <c r="J9" s="118">
        <v>22768</v>
      </c>
      <c r="K9" s="118">
        <v>4195.2377299999998</v>
      </c>
      <c r="L9" s="118">
        <v>4474.0364099999997</v>
      </c>
      <c r="M9" s="118">
        <v>4467.0288099999998</v>
      </c>
      <c r="N9" s="118">
        <v>4476.1306800000002</v>
      </c>
      <c r="O9" s="118">
        <v>2630</v>
      </c>
      <c r="P9" s="118">
        <v>0</v>
      </c>
      <c r="Q9" s="118">
        <v>6773.89</v>
      </c>
    </row>
    <row r="10" spans="1:17" x14ac:dyDescent="0.35">
      <c r="A10" s="1"/>
      <c r="B10" s="120" t="s">
        <v>1715</v>
      </c>
      <c r="C10" s="118">
        <v>870.9</v>
      </c>
      <c r="D10" s="118">
        <v>1906.94065</v>
      </c>
      <c r="E10" s="118">
        <v>93.7</v>
      </c>
      <c r="F10" s="118">
        <v>93.7</v>
      </c>
      <c r="G10" s="118">
        <v>4472</v>
      </c>
      <c r="H10" s="118">
        <v>517.79</v>
      </c>
      <c r="I10" s="118">
        <v>8518</v>
      </c>
      <c r="J10" s="118">
        <v>22697</v>
      </c>
      <c r="K10" s="118">
        <v>4297.4662799999996</v>
      </c>
      <c r="L10" s="118">
        <v>4521.9314599999998</v>
      </c>
      <c r="M10" s="118">
        <v>4515.0394399999996</v>
      </c>
      <c r="N10" s="118">
        <v>4523.8292700000002</v>
      </c>
      <c r="O10" s="118">
        <v>2660</v>
      </c>
      <c r="P10" s="118">
        <v>0</v>
      </c>
      <c r="Q10" s="118">
        <v>6773.83</v>
      </c>
    </row>
    <row r="11" spans="1:17" x14ac:dyDescent="0.35">
      <c r="A11" s="1"/>
      <c r="B11" s="120" t="s">
        <v>1716</v>
      </c>
      <c r="C11" s="118">
        <v>871.1</v>
      </c>
      <c r="D11" s="118">
        <v>1906.2763199999999</v>
      </c>
      <c r="E11" s="118">
        <v>95.56</v>
      </c>
      <c r="F11" s="118">
        <v>95.56</v>
      </c>
      <c r="G11" s="118">
        <v>4485.2</v>
      </c>
      <c r="H11" s="118">
        <v>518.77</v>
      </c>
      <c r="I11" s="118">
        <v>8702</v>
      </c>
      <c r="J11" s="118">
        <v>22827</v>
      </c>
      <c r="K11" s="118">
        <v>4365.3045700000002</v>
      </c>
      <c r="L11" s="118">
        <v>4559.4230699999998</v>
      </c>
      <c r="M11" s="118">
        <v>4552.6695300000001</v>
      </c>
      <c r="N11" s="118">
        <v>4561.87057</v>
      </c>
      <c r="O11" s="118">
        <v>2680</v>
      </c>
      <c r="P11" s="118">
        <v>0</v>
      </c>
      <c r="Q11" s="118">
        <v>6773.77</v>
      </c>
    </row>
    <row r="12" spans="1:17" x14ac:dyDescent="0.35">
      <c r="A12" s="1"/>
      <c r="B12" s="120" t="s">
        <v>1717</v>
      </c>
      <c r="C12" s="118">
        <v>870.9</v>
      </c>
      <c r="D12" s="118">
        <v>1906.9337800000001</v>
      </c>
      <c r="E12" s="118">
        <v>97.3</v>
      </c>
      <c r="F12" s="118">
        <v>97.3</v>
      </c>
      <c r="G12" s="118">
        <v>4487.2</v>
      </c>
      <c r="H12" s="118">
        <v>516.80999999999995</v>
      </c>
      <c r="I12" s="118">
        <v>8886</v>
      </c>
      <c r="J12" s="118">
        <v>22855</v>
      </c>
      <c r="K12" s="118">
        <v>4396.6323899999998</v>
      </c>
      <c r="L12" s="118">
        <v>4578.2672899999998</v>
      </c>
      <c r="M12" s="118">
        <v>4571.2677000000003</v>
      </c>
      <c r="N12" s="118">
        <v>4580.7144200000002</v>
      </c>
      <c r="O12" s="118">
        <v>2680</v>
      </c>
      <c r="P12" s="118">
        <v>0</v>
      </c>
      <c r="Q12" s="118">
        <v>6773.38</v>
      </c>
    </row>
    <row r="13" spans="1:17" x14ac:dyDescent="0.35">
      <c r="A13" s="1"/>
      <c r="B13" s="120" t="s">
        <v>1718</v>
      </c>
      <c r="C13" s="118">
        <v>870.9</v>
      </c>
      <c r="D13" s="118">
        <v>1889.3772100000001</v>
      </c>
      <c r="E13" s="118">
        <v>98.64</v>
      </c>
      <c r="F13" s="118">
        <v>98.64</v>
      </c>
      <c r="G13" s="118">
        <v>4489.6000000000004</v>
      </c>
      <c r="H13" s="118">
        <v>516.80999999999995</v>
      </c>
      <c r="I13" s="118">
        <v>9071</v>
      </c>
      <c r="J13" s="118">
        <v>22800</v>
      </c>
      <c r="K13" s="118">
        <v>4375.5508399999999</v>
      </c>
      <c r="L13" s="118">
        <v>4564.7232100000001</v>
      </c>
      <c r="M13" s="118">
        <v>4557.5351700000001</v>
      </c>
      <c r="N13" s="118">
        <v>4567.1707200000001</v>
      </c>
      <c r="O13" s="118">
        <v>2680</v>
      </c>
      <c r="P13" s="118">
        <v>0</v>
      </c>
      <c r="Q13" s="118">
        <v>6773.15</v>
      </c>
    </row>
    <row r="14" spans="1:17" x14ac:dyDescent="0.35">
      <c r="A14" s="1"/>
      <c r="B14" s="120" t="s">
        <v>1719</v>
      </c>
      <c r="C14" s="118">
        <v>870.6</v>
      </c>
      <c r="D14" s="118">
        <v>1887.09221</v>
      </c>
      <c r="E14" s="118">
        <v>99.45</v>
      </c>
      <c r="F14" s="118">
        <v>99.45</v>
      </c>
      <c r="G14" s="118">
        <v>4481.6000000000004</v>
      </c>
      <c r="H14" s="118">
        <v>518.77</v>
      </c>
      <c r="I14" s="118">
        <v>9151</v>
      </c>
      <c r="J14" s="118">
        <v>22709</v>
      </c>
      <c r="K14" s="118">
        <v>4327.0275099999999</v>
      </c>
      <c r="L14" s="118">
        <v>4539.2051700000002</v>
      </c>
      <c r="M14" s="118">
        <v>4531.3674899999996</v>
      </c>
      <c r="N14" s="118">
        <v>4540.9065199999995</v>
      </c>
      <c r="O14" s="118">
        <v>2650</v>
      </c>
      <c r="P14" s="118">
        <v>0</v>
      </c>
      <c r="Q14" s="118">
        <v>6773.32</v>
      </c>
    </row>
    <row r="15" spans="1:17" x14ac:dyDescent="0.35">
      <c r="A15" s="1"/>
      <c r="B15" s="120" t="s">
        <v>1720</v>
      </c>
      <c r="C15" s="118">
        <v>870.9</v>
      </c>
      <c r="D15" s="118">
        <v>1798.8393799999999</v>
      </c>
      <c r="E15" s="118">
        <v>98.74</v>
      </c>
      <c r="F15" s="118">
        <v>98.74</v>
      </c>
      <c r="G15" s="118">
        <v>4481.6000000000004</v>
      </c>
      <c r="H15" s="118">
        <v>515.83000000000004</v>
      </c>
      <c r="I15" s="118">
        <v>9119</v>
      </c>
      <c r="J15" s="118">
        <v>22725</v>
      </c>
      <c r="K15" s="118">
        <v>4182.9887399999998</v>
      </c>
      <c r="L15" s="118">
        <v>4446.5557099999996</v>
      </c>
      <c r="M15" s="118">
        <v>4438.9144900000001</v>
      </c>
      <c r="N15" s="118">
        <v>4448.45352</v>
      </c>
      <c r="O15" s="118">
        <v>2650</v>
      </c>
      <c r="P15" s="118">
        <v>0</v>
      </c>
      <c r="Q15" s="118">
        <v>6773.17</v>
      </c>
    </row>
    <row r="16" spans="1:17" x14ac:dyDescent="0.35">
      <c r="A16" s="1"/>
      <c r="B16" s="120" t="s">
        <v>1721</v>
      </c>
      <c r="C16" s="118">
        <v>871.9</v>
      </c>
      <c r="D16" s="118">
        <v>1842.52853</v>
      </c>
      <c r="E16" s="118">
        <v>97.32</v>
      </c>
      <c r="F16" s="118">
        <v>97.32</v>
      </c>
      <c r="G16" s="118">
        <v>4494.3</v>
      </c>
      <c r="H16" s="118">
        <v>517.79</v>
      </c>
      <c r="I16" s="118">
        <v>8998</v>
      </c>
      <c r="J16" s="118">
        <v>22750</v>
      </c>
      <c r="K16" s="118">
        <v>4047.4300400000002</v>
      </c>
      <c r="L16" s="118">
        <v>4368.6279299999997</v>
      </c>
      <c r="M16" s="118">
        <v>4361.1679100000001</v>
      </c>
      <c r="N16" s="118">
        <v>4370.3689599999998</v>
      </c>
      <c r="O16" s="118">
        <v>2590</v>
      </c>
      <c r="P16" s="118">
        <v>0</v>
      </c>
      <c r="Q16" s="118">
        <v>6773.04</v>
      </c>
    </row>
    <row r="17" spans="1:17" x14ac:dyDescent="0.35">
      <c r="A17" s="1"/>
      <c r="B17" s="120" t="s">
        <v>291</v>
      </c>
      <c r="C17" s="118">
        <v>871</v>
      </c>
      <c r="D17" s="118">
        <v>1894.4212</v>
      </c>
      <c r="E17" s="118">
        <v>96.33</v>
      </c>
      <c r="F17" s="118">
        <v>96.33</v>
      </c>
      <c r="G17" s="118">
        <v>4485.6000000000004</v>
      </c>
      <c r="H17" s="118">
        <v>517.79</v>
      </c>
      <c r="I17" s="118">
        <v>8894</v>
      </c>
      <c r="J17" s="118">
        <v>22897</v>
      </c>
      <c r="K17" s="118">
        <v>4010.44884</v>
      </c>
      <c r="L17" s="118">
        <v>4346.4469900000004</v>
      </c>
      <c r="M17" s="118">
        <v>4341.0553</v>
      </c>
      <c r="N17" s="118">
        <v>4348.5801700000002</v>
      </c>
      <c r="O17" s="118">
        <v>2590</v>
      </c>
      <c r="P17" s="118">
        <v>0</v>
      </c>
      <c r="Q17" s="118">
        <v>6773.16</v>
      </c>
    </row>
    <row r="18" spans="1:17" x14ac:dyDescent="0.35">
      <c r="A18" s="1"/>
      <c r="B18" s="120" t="s">
        <v>1722</v>
      </c>
      <c r="C18" s="118">
        <v>866.9</v>
      </c>
      <c r="D18" s="118">
        <v>1896.36707</v>
      </c>
      <c r="E18" s="118">
        <v>95.71</v>
      </c>
      <c r="F18" s="118">
        <v>95.71</v>
      </c>
      <c r="G18" s="118">
        <v>4480.5</v>
      </c>
      <c r="H18" s="118">
        <v>515.83000000000004</v>
      </c>
      <c r="I18" s="118">
        <v>8789</v>
      </c>
      <c r="J18" s="118">
        <v>22843</v>
      </c>
      <c r="K18" s="118">
        <v>3992.9000900000001</v>
      </c>
      <c r="L18" s="118">
        <v>4328.7807499999999</v>
      </c>
      <c r="M18" s="118">
        <v>4326.8897999999999</v>
      </c>
      <c r="N18" s="118">
        <v>4331.2675499999996</v>
      </c>
      <c r="O18" s="118">
        <v>2590</v>
      </c>
      <c r="P18" s="118">
        <v>0</v>
      </c>
      <c r="Q18" s="118">
        <v>6773.57</v>
      </c>
    </row>
    <row r="19" spans="1:17" x14ac:dyDescent="0.35">
      <c r="A19" s="1"/>
      <c r="B19" s="120" t="s">
        <v>294</v>
      </c>
      <c r="C19" s="118">
        <v>862.9</v>
      </c>
      <c r="D19" s="118">
        <v>1904.6936000000001</v>
      </c>
      <c r="E19" s="118">
        <v>94.19</v>
      </c>
      <c r="F19" s="118">
        <v>94.19</v>
      </c>
      <c r="G19" s="118">
        <v>4486</v>
      </c>
      <c r="H19" s="118">
        <v>514.85</v>
      </c>
      <c r="I19" s="118">
        <v>8647</v>
      </c>
      <c r="J19" s="118">
        <v>22848</v>
      </c>
      <c r="K19" s="118">
        <v>3940.0196099999998</v>
      </c>
      <c r="L19" s="118">
        <v>4293.8407900000002</v>
      </c>
      <c r="M19" s="118">
        <v>4295.3155500000003</v>
      </c>
      <c r="N19" s="118">
        <v>4297.81952</v>
      </c>
      <c r="O19" s="118">
        <v>2590</v>
      </c>
      <c r="P19" s="118">
        <v>0</v>
      </c>
      <c r="Q19" s="118">
        <v>6773.47</v>
      </c>
    </row>
    <row r="20" spans="1:17" x14ac:dyDescent="0.35">
      <c r="A20" s="1"/>
      <c r="B20" s="120" t="s">
        <v>455</v>
      </c>
      <c r="C20" s="118">
        <v>859.3</v>
      </c>
      <c r="D20" s="118">
        <v>1856.0077699999999</v>
      </c>
      <c r="E20" s="118">
        <v>92.89</v>
      </c>
      <c r="F20" s="118">
        <v>92.89</v>
      </c>
      <c r="G20" s="118">
        <v>4468.3999999999996</v>
      </c>
      <c r="H20" s="118">
        <v>514.85</v>
      </c>
      <c r="I20" s="118">
        <v>8442</v>
      </c>
      <c r="J20" s="118">
        <v>22929</v>
      </c>
      <c r="K20" s="118">
        <v>3940.25497</v>
      </c>
      <c r="L20" s="118">
        <v>4283.6337999999996</v>
      </c>
      <c r="M20" s="118">
        <v>4285.9077500000003</v>
      </c>
      <c r="N20" s="118">
        <v>4287.2196199999998</v>
      </c>
      <c r="O20" s="118">
        <v>2740</v>
      </c>
      <c r="P20" s="118">
        <v>0</v>
      </c>
      <c r="Q20" s="118">
        <v>6773.79</v>
      </c>
    </row>
    <row r="21" spans="1:17" x14ac:dyDescent="0.35">
      <c r="A21" s="1"/>
      <c r="B21" s="120" t="s">
        <v>278</v>
      </c>
      <c r="C21" s="118">
        <v>857.3</v>
      </c>
      <c r="D21" s="118">
        <v>1791.91761</v>
      </c>
      <c r="E21" s="118">
        <v>91.19</v>
      </c>
      <c r="F21" s="118">
        <v>91.19</v>
      </c>
      <c r="G21" s="118">
        <v>4469.3</v>
      </c>
      <c r="H21" s="118">
        <v>519.75</v>
      </c>
      <c r="I21" s="118">
        <v>8238</v>
      </c>
      <c r="J21" s="118">
        <v>22911</v>
      </c>
      <c r="K21" s="118">
        <v>3685.5079700000001</v>
      </c>
      <c r="L21" s="118">
        <v>4213.1652800000002</v>
      </c>
      <c r="M21" s="118">
        <v>4217.4606299999996</v>
      </c>
      <c r="N21" s="118">
        <v>4217.0257600000004</v>
      </c>
      <c r="O21" s="118">
        <v>2580</v>
      </c>
      <c r="P21" s="118">
        <v>0</v>
      </c>
      <c r="Q21" s="118">
        <v>6773.45</v>
      </c>
    </row>
    <row r="22" spans="1:17" x14ac:dyDescent="0.35">
      <c r="A22" s="1"/>
      <c r="B22" s="120" t="s">
        <v>466</v>
      </c>
      <c r="C22" s="118">
        <v>857.2</v>
      </c>
      <c r="D22" s="118">
        <v>1793.63499</v>
      </c>
      <c r="E22" s="118">
        <v>90.34</v>
      </c>
      <c r="F22" s="118">
        <v>90.34</v>
      </c>
      <c r="G22" s="118">
        <v>4469.3999999999996</v>
      </c>
      <c r="H22" s="118">
        <v>518.77</v>
      </c>
      <c r="I22" s="118">
        <v>8124</v>
      </c>
      <c r="J22" s="118">
        <v>22885</v>
      </c>
      <c r="K22" s="118">
        <v>3715.3053300000001</v>
      </c>
      <c r="L22" s="118">
        <v>4230.6350700000003</v>
      </c>
      <c r="M22" s="118">
        <v>4235.1940199999999</v>
      </c>
      <c r="N22" s="118">
        <v>4234.8098799999998</v>
      </c>
      <c r="O22" s="118">
        <v>2580</v>
      </c>
      <c r="P22" s="118">
        <v>0</v>
      </c>
      <c r="Q22" s="118">
        <v>6773.53</v>
      </c>
    </row>
    <row r="23" spans="1:17" x14ac:dyDescent="0.35">
      <c r="A23" s="1"/>
      <c r="B23" s="120" t="s">
        <v>476</v>
      </c>
      <c r="C23" s="118">
        <v>856.8</v>
      </c>
      <c r="D23" s="118">
        <v>1791.91761</v>
      </c>
      <c r="E23" s="118">
        <v>90.22</v>
      </c>
      <c r="F23" s="118">
        <v>90.22</v>
      </c>
      <c r="G23" s="118">
        <v>4466.3</v>
      </c>
      <c r="H23" s="118">
        <v>516.80999999999995</v>
      </c>
      <c r="I23" s="118">
        <v>8071</v>
      </c>
      <c r="J23" s="118">
        <v>22855</v>
      </c>
      <c r="K23" s="118">
        <v>3777.0191199999999</v>
      </c>
      <c r="L23" s="118">
        <v>4262.6304600000003</v>
      </c>
      <c r="M23" s="118">
        <v>4267.2012299999997</v>
      </c>
      <c r="N23" s="118">
        <v>4266.9624299999996</v>
      </c>
      <c r="O23" s="118">
        <v>2580</v>
      </c>
      <c r="P23" s="118">
        <v>0</v>
      </c>
      <c r="Q23" s="118">
        <v>6772.18</v>
      </c>
    </row>
    <row r="24" spans="1:17" x14ac:dyDescent="0.35">
      <c r="A24" s="1"/>
      <c r="B24" s="120" t="s">
        <v>502</v>
      </c>
      <c r="C24" s="118">
        <v>857.2</v>
      </c>
      <c r="D24" s="118">
        <v>1793.63499</v>
      </c>
      <c r="E24" s="118">
        <v>89.96</v>
      </c>
      <c r="F24" s="118">
        <v>89.96</v>
      </c>
      <c r="G24" s="118">
        <v>4487.7</v>
      </c>
      <c r="H24" s="118">
        <v>516.80999999999995</v>
      </c>
      <c r="I24" s="118">
        <v>8044</v>
      </c>
      <c r="J24" s="118">
        <v>22809</v>
      </c>
      <c r="K24" s="118">
        <v>3864.6434800000002</v>
      </c>
      <c r="L24" s="118">
        <v>4296.9814299999998</v>
      </c>
      <c r="M24" s="118">
        <v>4301.58691</v>
      </c>
      <c r="N24" s="118">
        <v>4301.1169399999999</v>
      </c>
      <c r="O24" s="118">
        <v>2580</v>
      </c>
      <c r="P24" s="118">
        <v>0</v>
      </c>
      <c r="Q24" s="118">
        <v>6767.33</v>
      </c>
    </row>
    <row r="25" spans="1:17" x14ac:dyDescent="0.35">
      <c r="A25" s="1"/>
      <c r="B25" s="120" t="s">
        <v>351</v>
      </c>
      <c r="C25" s="118">
        <v>857.7</v>
      </c>
      <c r="D25" s="118">
        <v>1800.9391800000001</v>
      </c>
      <c r="E25" s="118">
        <v>89.69</v>
      </c>
      <c r="F25" s="118">
        <v>89.69</v>
      </c>
      <c r="G25" s="118">
        <v>4470.7</v>
      </c>
      <c r="H25" s="118">
        <v>518.77</v>
      </c>
      <c r="I25" s="118">
        <v>8027</v>
      </c>
      <c r="J25" s="118">
        <v>22763</v>
      </c>
      <c r="K25" s="118">
        <v>4006.9156600000001</v>
      </c>
      <c r="L25" s="118">
        <v>4333.0993699999999</v>
      </c>
      <c r="M25" s="118">
        <v>4336.0809300000001</v>
      </c>
      <c r="N25" s="118">
        <v>4337.50954</v>
      </c>
      <c r="O25" s="118">
        <v>2590</v>
      </c>
      <c r="P25" s="118">
        <v>0</v>
      </c>
      <c r="Q25" s="118">
        <v>6763.85</v>
      </c>
    </row>
    <row r="26" spans="1:17" x14ac:dyDescent="0.35">
      <c r="A26" s="1"/>
      <c r="B26" s="120" t="s">
        <v>262</v>
      </c>
      <c r="C26" s="118">
        <v>859.9</v>
      </c>
      <c r="D26" s="118">
        <v>1799.95327</v>
      </c>
      <c r="E26" s="118">
        <v>88.29</v>
      </c>
      <c r="F26" s="118">
        <v>88.29</v>
      </c>
      <c r="G26" s="118">
        <v>4470.5</v>
      </c>
      <c r="H26" s="118">
        <v>515.83000000000004</v>
      </c>
      <c r="I26" s="118">
        <v>8009</v>
      </c>
      <c r="J26" s="118">
        <v>22783</v>
      </c>
      <c r="K26" s="118">
        <v>3971.1120599999999</v>
      </c>
      <c r="L26" s="118">
        <v>4317.98477</v>
      </c>
      <c r="M26" s="118">
        <v>4316.7255400000004</v>
      </c>
      <c r="N26" s="118">
        <v>4321.3745099999996</v>
      </c>
      <c r="O26" s="118">
        <v>2580</v>
      </c>
      <c r="P26" s="118">
        <v>0</v>
      </c>
      <c r="Q26" s="118">
        <v>6762.91</v>
      </c>
    </row>
    <row r="27" spans="1:17" x14ac:dyDescent="0.35">
      <c r="A27" s="1"/>
      <c r="B27" s="120" t="s">
        <v>292</v>
      </c>
      <c r="C27" s="118">
        <v>862</v>
      </c>
      <c r="D27" s="118">
        <v>1896.36707</v>
      </c>
      <c r="E27" s="118">
        <v>86.77</v>
      </c>
      <c r="F27" s="118">
        <v>86.77</v>
      </c>
      <c r="G27" s="118">
        <v>4469.5</v>
      </c>
      <c r="H27" s="118">
        <v>515.83000000000004</v>
      </c>
      <c r="I27" s="118">
        <v>7992</v>
      </c>
      <c r="J27" s="118">
        <v>22840</v>
      </c>
      <c r="K27" s="118">
        <v>3815.7669099999998</v>
      </c>
      <c r="L27" s="118">
        <v>4260.07881</v>
      </c>
      <c r="M27" s="118">
        <v>4255.7388300000002</v>
      </c>
      <c r="N27" s="118">
        <v>4261.7805500000004</v>
      </c>
      <c r="O27" s="118">
        <v>2590</v>
      </c>
      <c r="P27" s="118">
        <v>0</v>
      </c>
      <c r="Q27" s="118">
        <v>6763.64</v>
      </c>
    </row>
    <row r="28" spans="1:17" x14ac:dyDescent="0.35">
      <c r="A28" s="1"/>
      <c r="B28" s="120" t="s">
        <v>1723</v>
      </c>
      <c r="C28" s="118">
        <v>865.4</v>
      </c>
      <c r="D28" s="118">
        <v>1904.6936000000001</v>
      </c>
      <c r="E28" s="118">
        <v>85.05</v>
      </c>
      <c r="F28" s="118">
        <v>85.05</v>
      </c>
      <c r="G28" s="118">
        <v>4467.8</v>
      </c>
      <c r="H28" s="118">
        <v>519.75</v>
      </c>
      <c r="I28" s="118">
        <v>7974</v>
      </c>
      <c r="J28" s="118">
        <v>22659</v>
      </c>
      <c r="K28" s="118">
        <v>3709.0629600000002</v>
      </c>
      <c r="L28" s="118">
        <v>4190.1989000000003</v>
      </c>
      <c r="M28" s="118">
        <v>4184.0477000000001</v>
      </c>
      <c r="N28" s="118">
        <v>4190.0554700000002</v>
      </c>
      <c r="O28" s="118">
        <v>2580</v>
      </c>
      <c r="P28" s="118">
        <v>0</v>
      </c>
      <c r="Q28" s="118">
        <v>6763.2</v>
      </c>
    </row>
    <row r="29" spans="1:17" x14ac:dyDescent="0.35">
      <c r="A29" s="1"/>
      <c r="B29" s="120" t="s">
        <v>1724</v>
      </c>
      <c r="C29" s="118">
        <v>865.4</v>
      </c>
      <c r="D29" s="118">
        <v>1856.0077699999999</v>
      </c>
      <c r="E29" s="118">
        <v>83.34</v>
      </c>
      <c r="F29" s="118">
        <v>83.34</v>
      </c>
      <c r="G29" s="118">
        <v>4474.7</v>
      </c>
      <c r="H29" s="118">
        <v>518.77</v>
      </c>
      <c r="I29" s="118">
        <v>7957</v>
      </c>
      <c r="J29" s="118">
        <v>22921</v>
      </c>
      <c r="K29" s="118">
        <v>3806.1096200000002</v>
      </c>
      <c r="L29" s="118">
        <v>4204.7245000000003</v>
      </c>
      <c r="M29" s="118">
        <v>4198.21281</v>
      </c>
      <c r="N29" s="118">
        <v>4204.6592700000001</v>
      </c>
      <c r="O29" s="118">
        <v>2580</v>
      </c>
      <c r="P29" s="118">
        <v>0</v>
      </c>
      <c r="Q29" s="118">
        <v>6763.45</v>
      </c>
    </row>
    <row r="30" spans="1:17" x14ac:dyDescent="0.35">
      <c r="A30" s="1"/>
      <c r="B30" s="120" t="s">
        <v>1725</v>
      </c>
      <c r="C30" s="118">
        <v>866.6</v>
      </c>
      <c r="D30" s="118">
        <v>1856.0077699999999</v>
      </c>
      <c r="E30" s="118">
        <v>81.94</v>
      </c>
      <c r="F30" s="118">
        <v>81.94</v>
      </c>
      <c r="G30" s="118">
        <v>4467.8</v>
      </c>
      <c r="H30" s="118">
        <v>515.83000000000004</v>
      </c>
      <c r="I30" s="118">
        <v>7920</v>
      </c>
      <c r="J30" s="118">
        <v>22727</v>
      </c>
      <c r="K30" s="118">
        <v>3634.86481</v>
      </c>
      <c r="L30" s="118">
        <v>4168.0179600000001</v>
      </c>
      <c r="M30" s="118">
        <v>4161.4479099999999</v>
      </c>
      <c r="N30" s="118">
        <v>4167.5605800000003</v>
      </c>
      <c r="O30" s="118">
        <v>2580</v>
      </c>
      <c r="P30" s="118">
        <v>0</v>
      </c>
      <c r="Q30" s="118">
        <v>6763.49</v>
      </c>
    </row>
    <row r="31" spans="1:17" x14ac:dyDescent="0.35">
      <c r="A31" s="1"/>
      <c r="B31" s="120" t="s">
        <v>1726</v>
      </c>
      <c r="C31" s="118">
        <v>869</v>
      </c>
      <c r="D31" s="118">
        <v>1791.91761</v>
      </c>
      <c r="E31" s="118">
        <v>81.569999999999993</v>
      </c>
      <c r="F31" s="118">
        <v>81.569999999999993</v>
      </c>
      <c r="G31" s="118">
        <v>4467.8</v>
      </c>
      <c r="H31" s="118">
        <v>516.80999999999995</v>
      </c>
      <c r="I31" s="118">
        <v>7911</v>
      </c>
      <c r="J31" s="118">
        <v>22776</v>
      </c>
      <c r="K31" s="118">
        <v>3684.3303700000001</v>
      </c>
      <c r="L31" s="118">
        <v>4204.7245000000003</v>
      </c>
      <c r="M31" s="118">
        <v>4198.21281</v>
      </c>
      <c r="N31" s="118">
        <v>4204.4238999999998</v>
      </c>
      <c r="O31" s="118">
        <v>2590</v>
      </c>
      <c r="P31" s="118">
        <v>0</v>
      </c>
      <c r="Q31" s="118">
        <v>6763.49</v>
      </c>
    </row>
    <row r="32" spans="1:17" x14ac:dyDescent="0.35">
      <c r="A32" s="1"/>
      <c r="B32" s="120" t="s">
        <v>590</v>
      </c>
      <c r="C32" s="118">
        <v>869.5</v>
      </c>
      <c r="D32" s="118">
        <v>1909.9840200000001</v>
      </c>
      <c r="E32" s="118">
        <v>81.95</v>
      </c>
      <c r="F32" s="118">
        <v>81.95</v>
      </c>
      <c r="G32" s="118">
        <v>4495.3999999999996</v>
      </c>
      <c r="H32" s="118">
        <v>516.80999999999995</v>
      </c>
      <c r="I32" s="118">
        <v>8012</v>
      </c>
      <c r="J32" s="118">
        <v>22796</v>
      </c>
      <c r="K32" s="118">
        <v>3890.7897899999998</v>
      </c>
      <c r="L32" s="118">
        <v>4273.4264400000002</v>
      </c>
      <c r="M32" s="118">
        <v>4266.8765999999996</v>
      </c>
      <c r="N32" s="118">
        <v>4273.3222999999998</v>
      </c>
      <c r="O32" s="118">
        <v>2600</v>
      </c>
      <c r="P32" s="118">
        <v>0</v>
      </c>
      <c r="Q32" s="118">
        <v>6763.39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5" t="s">
        <v>0</v>
      </c>
      <c r="C3" s="206"/>
      <c r="D3" s="206"/>
      <c r="E3" s="206"/>
      <c r="F3" s="206"/>
      <c r="G3" s="206"/>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3" t="s">
        <v>649</v>
      </c>
      <c r="C6" s="213" t="s">
        <v>1727</v>
      </c>
      <c r="D6" s="213"/>
      <c r="E6" s="213"/>
      <c r="F6" s="213"/>
      <c r="G6" s="213"/>
      <c r="H6" s="213"/>
      <c r="I6" s="213"/>
      <c r="J6" s="213"/>
      <c r="K6" s="213"/>
      <c r="L6" s="213"/>
      <c r="M6" s="213"/>
      <c r="N6" s="213"/>
      <c r="O6" s="213"/>
      <c r="P6" s="213"/>
      <c r="Q6" s="213"/>
      <c r="R6" s="213"/>
    </row>
    <row r="7" spans="1:18" ht="40" customHeight="1" x14ac:dyDescent="0.35">
      <c r="A7" s="1"/>
      <c r="B7" s="213"/>
      <c r="C7" s="3" t="s">
        <v>241</v>
      </c>
      <c r="D7" s="3" t="s">
        <v>70</v>
      </c>
      <c r="E7" s="3" t="s">
        <v>70</v>
      </c>
      <c r="F7" s="3" t="s">
        <v>77</v>
      </c>
      <c r="G7" s="3" t="s">
        <v>77</v>
      </c>
      <c r="H7" s="3" t="s">
        <v>77</v>
      </c>
      <c r="I7" s="3" t="s">
        <v>77</v>
      </c>
      <c r="J7" s="3" t="s">
        <v>91</v>
      </c>
      <c r="K7" s="3" t="s">
        <v>702</v>
      </c>
      <c r="L7" s="3" t="s">
        <v>95</v>
      </c>
      <c r="M7" s="3" t="s">
        <v>95</v>
      </c>
      <c r="N7" s="3" t="s">
        <v>115</v>
      </c>
      <c r="O7" s="3" t="s">
        <v>115</v>
      </c>
      <c r="P7" s="3" t="s">
        <v>703</v>
      </c>
      <c r="Q7" s="3" t="s">
        <v>138</v>
      </c>
      <c r="R7" s="3" t="s">
        <v>142</v>
      </c>
    </row>
    <row r="8" spans="1:18" ht="40" customHeight="1" x14ac:dyDescent="0.35">
      <c r="A8" s="1"/>
      <c r="B8" s="213"/>
      <c r="C8" s="3" t="s">
        <v>1158</v>
      </c>
      <c r="D8" s="3" t="s">
        <v>1164</v>
      </c>
      <c r="E8" s="3" t="s">
        <v>1165</v>
      </c>
      <c r="F8" s="3" t="s">
        <v>86</v>
      </c>
      <c r="G8" s="3" t="s">
        <v>89</v>
      </c>
      <c r="H8" s="3" t="s">
        <v>1635</v>
      </c>
      <c r="I8" s="3" t="s">
        <v>1181</v>
      </c>
      <c r="J8" s="3" t="s">
        <v>92</v>
      </c>
      <c r="K8" s="3" t="s">
        <v>1186</v>
      </c>
      <c r="L8" s="3" t="s">
        <v>98</v>
      </c>
      <c r="M8" s="3" t="s">
        <v>104</v>
      </c>
      <c r="N8" s="3" t="s">
        <v>1206</v>
      </c>
      <c r="O8" s="3" t="s">
        <v>122</v>
      </c>
      <c r="P8" s="3" t="s">
        <v>1111</v>
      </c>
      <c r="Q8" s="3" t="s">
        <v>1228</v>
      </c>
      <c r="R8" s="3" t="s">
        <v>1229</v>
      </c>
    </row>
    <row r="9" spans="1:18" x14ac:dyDescent="0.35">
      <c r="A9" s="1"/>
      <c r="B9" s="120" t="s">
        <v>161</v>
      </c>
      <c r="C9" s="118">
        <v>16</v>
      </c>
      <c r="D9" s="118">
        <v>22.48</v>
      </c>
      <c r="E9" s="118">
        <v>22.48</v>
      </c>
      <c r="F9" s="118">
        <v>19</v>
      </c>
      <c r="G9" s="118">
        <v>19</v>
      </c>
      <c r="H9" s="118">
        <v>21.04</v>
      </c>
      <c r="I9" s="118">
        <v>21.04</v>
      </c>
      <c r="J9" s="118">
        <v>17</v>
      </c>
      <c r="K9" s="118">
        <v>36.08</v>
      </c>
      <c r="L9" s="118">
        <v>17.600000000000001</v>
      </c>
      <c r="M9" s="118">
        <v>19.8</v>
      </c>
      <c r="N9" s="118">
        <v>22.4495</v>
      </c>
      <c r="O9" s="118">
        <v>18.399999999999999</v>
      </c>
      <c r="P9" s="118">
        <v>18.5</v>
      </c>
      <c r="Q9" s="118">
        <v>0</v>
      </c>
      <c r="R9" s="118">
        <v>25.67</v>
      </c>
    </row>
    <row r="10" spans="1:18" x14ac:dyDescent="0.35">
      <c r="A10" s="1"/>
      <c r="B10" s="120" t="s">
        <v>1715</v>
      </c>
      <c r="C10" s="118">
        <v>16</v>
      </c>
      <c r="D10" s="118">
        <v>22.62</v>
      </c>
      <c r="E10" s="118">
        <v>22.62</v>
      </c>
      <c r="F10" s="118">
        <v>19</v>
      </c>
      <c r="G10" s="118">
        <v>19</v>
      </c>
      <c r="H10" s="118">
        <v>20.99</v>
      </c>
      <c r="I10" s="118">
        <v>20.99</v>
      </c>
      <c r="J10" s="118">
        <v>16.899999999999999</v>
      </c>
      <c r="K10" s="118">
        <v>31.17</v>
      </c>
      <c r="L10" s="118">
        <v>17.100000000000001</v>
      </c>
      <c r="M10" s="118">
        <v>20.3</v>
      </c>
      <c r="N10" s="118">
        <v>22.336099999999998</v>
      </c>
      <c r="O10" s="118">
        <v>18.5</v>
      </c>
      <c r="P10" s="118">
        <v>18.5</v>
      </c>
      <c r="Q10" s="118">
        <v>0</v>
      </c>
      <c r="R10" s="118">
        <v>25.32</v>
      </c>
    </row>
    <row r="11" spans="1:18" x14ac:dyDescent="0.35">
      <c r="A11" s="1"/>
      <c r="B11" s="120" t="s">
        <v>1716</v>
      </c>
      <c r="C11" s="118">
        <v>16</v>
      </c>
      <c r="D11" s="118">
        <v>22.88</v>
      </c>
      <c r="E11" s="118">
        <v>22.88</v>
      </c>
      <c r="F11" s="118">
        <v>18.7</v>
      </c>
      <c r="G11" s="118">
        <v>18.7</v>
      </c>
      <c r="H11" s="118">
        <v>20.94</v>
      </c>
      <c r="I11" s="118">
        <v>20.94</v>
      </c>
      <c r="J11" s="118">
        <v>16.8</v>
      </c>
      <c r="K11" s="118">
        <v>31.76</v>
      </c>
      <c r="L11" s="118">
        <v>17.100000000000001</v>
      </c>
      <c r="M11" s="118">
        <v>20.399999999999999</v>
      </c>
      <c r="N11" s="118">
        <v>22.2117</v>
      </c>
      <c r="O11" s="118">
        <v>18.600000000000001</v>
      </c>
      <c r="P11" s="118">
        <v>17.899999999999999</v>
      </c>
      <c r="Q11" s="118">
        <v>0</v>
      </c>
      <c r="R11" s="118">
        <v>25.32</v>
      </c>
    </row>
    <row r="12" spans="1:18" x14ac:dyDescent="0.35">
      <c r="A12" s="1"/>
      <c r="B12" s="120" t="s">
        <v>1717</v>
      </c>
      <c r="C12" s="118">
        <v>16</v>
      </c>
      <c r="D12" s="118">
        <v>22.62</v>
      </c>
      <c r="E12" s="118">
        <v>22.62</v>
      </c>
      <c r="F12" s="118">
        <v>18.5</v>
      </c>
      <c r="G12" s="118">
        <v>18.5</v>
      </c>
      <c r="H12" s="118">
        <v>20.91</v>
      </c>
      <c r="I12" s="118">
        <v>20.91</v>
      </c>
      <c r="J12" s="118">
        <v>16.600000000000001</v>
      </c>
      <c r="K12" s="118">
        <v>31.54</v>
      </c>
      <c r="L12" s="118">
        <v>17.399999999999999</v>
      </c>
      <c r="M12" s="118">
        <v>19.3</v>
      </c>
      <c r="N12" s="118">
        <v>22.089200000000002</v>
      </c>
      <c r="O12" s="118">
        <v>18.7</v>
      </c>
      <c r="P12" s="118">
        <v>17.7</v>
      </c>
      <c r="Q12" s="118">
        <v>0</v>
      </c>
      <c r="R12" s="118">
        <v>25.37</v>
      </c>
    </row>
    <row r="13" spans="1:18" x14ac:dyDescent="0.35">
      <c r="A13" s="1"/>
      <c r="B13" s="120" t="s">
        <v>1718</v>
      </c>
      <c r="C13" s="118">
        <v>15</v>
      </c>
      <c r="D13" s="118">
        <v>22.41</v>
      </c>
      <c r="E13" s="118">
        <v>22.41</v>
      </c>
      <c r="F13" s="118">
        <v>18.399999999999999</v>
      </c>
      <c r="G13" s="118">
        <v>18.399999999999999</v>
      </c>
      <c r="H13" s="118">
        <v>20.88</v>
      </c>
      <c r="I13" s="118">
        <v>20.88</v>
      </c>
      <c r="J13" s="118">
        <v>16.100000000000001</v>
      </c>
      <c r="K13" s="118">
        <v>31.31</v>
      </c>
      <c r="L13" s="118">
        <v>17.3</v>
      </c>
      <c r="M13" s="118">
        <v>17.8</v>
      </c>
      <c r="N13" s="118">
        <v>21.976800000000001</v>
      </c>
      <c r="O13" s="118">
        <v>18.8</v>
      </c>
      <c r="P13" s="118">
        <v>17.7</v>
      </c>
      <c r="Q13" s="118">
        <v>0</v>
      </c>
      <c r="R13" s="118">
        <v>25.43</v>
      </c>
    </row>
    <row r="14" spans="1:18" x14ac:dyDescent="0.35">
      <c r="A14" s="1"/>
      <c r="B14" s="120" t="s">
        <v>1719</v>
      </c>
      <c r="C14" s="118">
        <v>15</v>
      </c>
      <c r="D14" s="118">
        <v>22.31</v>
      </c>
      <c r="E14" s="118">
        <v>22.31</v>
      </c>
      <c r="F14" s="118">
        <v>18.399999999999999</v>
      </c>
      <c r="G14" s="118">
        <v>18.399999999999999</v>
      </c>
      <c r="H14" s="118">
        <v>20.94</v>
      </c>
      <c r="I14" s="118">
        <v>20.94</v>
      </c>
      <c r="J14" s="118">
        <v>16.3</v>
      </c>
      <c r="K14" s="118">
        <v>31.17</v>
      </c>
      <c r="L14" s="118">
        <v>16.899999999999999</v>
      </c>
      <c r="M14" s="118">
        <v>17.2</v>
      </c>
      <c r="N14" s="118">
        <v>21.821200000000001</v>
      </c>
      <c r="O14" s="118">
        <v>18.899999999999999</v>
      </c>
      <c r="P14" s="118">
        <v>17.5</v>
      </c>
      <c r="Q14" s="118">
        <v>0</v>
      </c>
      <c r="R14" s="118">
        <v>25.49</v>
      </c>
    </row>
    <row r="15" spans="1:18" x14ac:dyDescent="0.35">
      <c r="A15" s="1"/>
      <c r="B15" s="120" t="s">
        <v>1720</v>
      </c>
      <c r="C15" s="118">
        <v>15</v>
      </c>
      <c r="D15" s="118">
        <v>22.32</v>
      </c>
      <c r="E15" s="118">
        <v>22.32</v>
      </c>
      <c r="F15" s="118">
        <v>18.2</v>
      </c>
      <c r="G15" s="118">
        <v>18.2</v>
      </c>
      <c r="H15" s="118">
        <v>20.88</v>
      </c>
      <c r="I15" s="118">
        <v>20.88</v>
      </c>
      <c r="J15" s="118">
        <v>16.399999999999999</v>
      </c>
      <c r="K15" s="118">
        <v>31.11</v>
      </c>
      <c r="L15" s="118">
        <v>17.100000000000001</v>
      </c>
      <c r="M15" s="118">
        <v>17.399999999999999</v>
      </c>
      <c r="N15" s="118">
        <v>21.681699999999999</v>
      </c>
      <c r="O15" s="118">
        <v>19</v>
      </c>
      <c r="P15" s="118">
        <v>17.600000000000001</v>
      </c>
      <c r="Q15" s="118">
        <v>0</v>
      </c>
      <c r="R15" s="118">
        <v>25.54</v>
      </c>
    </row>
    <row r="16" spans="1:18" x14ac:dyDescent="0.35">
      <c r="A16" s="1"/>
      <c r="B16" s="120" t="s">
        <v>1721</v>
      </c>
      <c r="C16" s="118">
        <v>16</v>
      </c>
      <c r="D16" s="118">
        <v>22.37</v>
      </c>
      <c r="E16" s="118">
        <v>22.37</v>
      </c>
      <c r="F16" s="118">
        <v>18</v>
      </c>
      <c r="G16" s="118">
        <v>18</v>
      </c>
      <c r="H16" s="118">
        <v>20.94</v>
      </c>
      <c r="I16" s="118">
        <v>20.94</v>
      </c>
      <c r="J16" s="118">
        <v>17.100000000000001</v>
      </c>
      <c r="K16" s="118">
        <v>31.24</v>
      </c>
      <c r="L16" s="118">
        <v>17.100000000000001</v>
      </c>
      <c r="M16" s="118">
        <v>17</v>
      </c>
      <c r="N16" s="118">
        <v>21.6356</v>
      </c>
      <c r="O16" s="118">
        <v>19</v>
      </c>
      <c r="P16" s="118">
        <v>17.7</v>
      </c>
      <c r="Q16" s="118">
        <v>0</v>
      </c>
      <c r="R16" s="118">
        <v>25.6</v>
      </c>
    </row>
    <row r="17" spans="1:18" x14ac:dyDescent="0.35">
      <c r="A17" s="1"/>
      <c r="B17" s="120" t="s">
        <v>291</v>
      </c>
      <c r="C17" s="118">
        <v>18</v>
      </c>
      <c r="D17" s="118">
        <v>22.88</v>
      </c>
      <c r="E17" s="118">
        <v>22.88</v>
      </c>
      <c r="F17" s="118">
        <v>17.8</v>
      </c>
      <c r="G17" s="118">
        <v>17.8</v>
      </c>
      <c r="H17" s="118">
        <v>20.99</v>
      </c>
      <c r="I17" s="118">
        <v>20.99</v>
      </c>
      <c r="J17" s="118">
        <v>17.7</v>
      </c>
      <c r="K17" s="118">
        <v>31.69</v>
      </c>
      <c r="L17" s="118">
        <v>17.3</v>
      </c>
      <c r="M17" s="118">
        <v>19.899999999999999</v>
      </c>
      <c r="N17" s="118">
        <v>21.995899999999999</v>
      </c>
      <c r="O17" s="118">
        <v>19.05</v>
      </c>
      <c r="P17" s="118">
        <v>18.2</v>
      </c>
      <c r="Q17" s="118">
        <v>0</v>
      </c>
      <c r="R17" s="118">
        <v>26.86</v>
      </c>
    </row>
    <row r="18" spans="1:18" x14ac:dyDescent="0.35">
      <c r="A18" s="1"/>
      <c r="B18" s="120" t="s">
        <v>1722</v>
      </c>
      <c r="C18" s="118">
        <v>20</v>
      </c>
      <c r="D18" s="118">
        <v>23.96</v>
      </c>
      <c r="E18" s="118">
        <v>23.96</v>
      </c>
      <c r="F18" s="118">
        <v>18.100000000000001</v>
      </c>
      <c r="G18" s="118">
        <v>18.100000000000001</v>
      </c>
      <c r="H18" s="118">
        <v>21.19</v>
      </c>
      <c r="I18" s="118">
        <v>21.19</v>
      </c>
      <c r="J18" s="118">
        <v>18.2</v>
      </c>
      <c r="K18" s="118">
        <v>33.03</v>
      </c>
      <c r="L18" s="118">
        <v>17.8</v>
      </c>
      <c r="M18" s="118">
        <v>19.899999999999999</v>
      </c>
      <c r="N18" s="118">
        <v>22.811900000000001</v>
      </c>
      <c r="O18" s="118">
        <v>19.100000000000001</v>
      </c>
      <c r="P18" s="118">
        <v>19.8</v>
      </c>
      <c r="Q18" s="118">
        <v>0</v>
      </c>
      <c r="R18" s="118">
        <v>29.15</v>
      </c>
    </row>
    <row r="19" spans="1:18" x14ac:dyDescent="0.35">
      <c r="A19" s="1"/>
      <c r="B19" s="120" t="s">
        <v>294</v>
      </c>
      <c r="C19" s="118">
        <v>23</v>
      </c>
      <c r="D19" s="118">
        <v>25.43</v>
      </c>
      <c r="E19" s="118">
        <v>25.43</v>
      </c>
      <c r="F19" s="118">
        <v>18.899999999999999</v>
      </c>
      <c r="G19" s="118">
        <v>18.899999999999999</v>
      </c>
      <c r="H19" s="118">
        <v>21.5</v>
      </c>
      <c r="I19" s="118">
        <v>21.5</v>
      </c>
      <c r="J19" s="118">
        <v>18.600000000000001</v>
      </c>
      <c r="K19" s="118">
        <v>34.619999999999997</v>
      </c>
      <c r="L19" s="118">
        <v>18.5</v>
      </c>
      <c r="M19" s="118">
        <v>21.3</v>
      </c>
      <c r="N19" s="118">
        <v>23.829599999999999</v>
      </c>
      <c r="O19" s="118">
        <v>19.2</v>
      </c>
      <c r="P19" s="118">
        <v>20.5</v>
      </c>
      <c r="Q19" s="118">
        <v>0</v>
      </c>
      <c r="R19" s="118">
        <v>29.16</v>
      </c>
    </row>
    <row r="20" spans="1:18" x14ac:dyDescent="0.35">
      <c r="A20" s="1"/>
      <c r="B20" s="120" t="s">
        <v>455</v>
      </c>
      <c r="C20" s="118">
        <v>26</v>
      </c>
      <c r="D20" s="118">
        <v>27.04</v>
      </c>
      <c r="E20" s="118">
        <v>27.04</v>
      </c>
      <c r="F20" s="118">
        <v>19.600000000000001</v>
      </c>
      <c r="G20" s="118">
        <v>19.600000000000001</v>
      </c>
      <c r="H20" s="118">
        <v>21.48</v>
      </c>
      <c r="I20" s="118">
        <v>21.48</v>
      </c>
      <c r="J20" s="118">
        <v>19.100000000000001</v>
      </c>
      <c r="K20" s="118">
        <v>36.270000000000003</v>
      </c>
      <c r="L20" s="118">
        <v>18.8</v>
      </c>
      <c r="M20" s="118">
        <v>20.7</v>
      </c>
      <c r="N20" s="118">
        <v>24.601500000000001</v>
      </c>
      <c r="O20" s="118">
        <v>19.3</v>
      </c>
      <c r="P20" s="118">
        <v>21.3</v>
      </c>
      <c r="Q20" s="118">
        <v>0</v>
      </c>
      <c r="R20" s="118">
        <v>30.37</v>
      </c>
    </row>
    <row r="21" spans="1:18" x14ac:dyDescent="0.35">
      <c r="A21" s="1"/>
      <c r="B21" s="120" t="s">
        <v>278</v>
      </c>
      <c r="C21" s="118">
        <v>27</v>
      </c>
      <c r="D21" s="118">
        <v>28.05</v>
      </c>
      <c r="E21" s="118">
        <v>28.05</v>
      </c>
      <c r="F21" s="118">
        <v>21.4</v>
      </c>
      <c r="G21" s="118">
        <v>21.4</v>
      </c>
      <c r="H21" s="118">
        <v>21.43</v>
      </c>
      <c r="I21" s="118">
        <v>21.43</v>
      </c>
      <c r="J21" s="118">
        <v>18.7</v>
      </c>
      <c r="K21" s="118">
        <v>34.96</v>
      </c>
      <c r="L21" s="118">
        <v>19.100000000000001</v>
      </c>
      <c r="M21" s="118">
        <v>21.3</v>
      </c>
      <c r="N21" s="118">
        <v>25.260899999999999</v>
      </c>
      <c r="O21" s="118">
        <v>19.366</v>
      </c>
      <c r="P21" s="118">
        <v>21.5</v>
      </c>
      <c r="Q21" s="118">
        <v>0</v>
      </c>
      <c r="R21" s="118">
        <v>31.84</v>
      </c>
    </row>
    <row r="22" spans="1:18" x14ac:dyDescent="0.35">
      <c r="A22" s="1"/>
      <c r="B22" s="120" t="s">
        <v>466</v>
      </c>
      <c r="C22" s="118">
        <v>27</v>
      </c>
      <c r="D22" s="118">
        <v>27.28</v>
      </c>
      <c r="E22" s="118">
        <v>27.28</v>
      </c>
      <c r="F22" s="118">
        <v>21.8</v>
      </c>
      <c r="G22" s="118">
        <v>21.8</v>
      </c>
      <c r="H22" s="118">
        <v>21.53</v>
      </c>
      <c r="I22" s="118">
        <v>21.53</v>
      </c>
      <c r="J22" s="118">
        <v>19.100000000000001</v>
      </c>
      <c r="K22" s="118">
        <v>34.4</v>
      </c>
      <c r="L22" s="118">
        <v>19</v>
      </c>
      <c r="M22" s="118">
        <v>21.3</v>
      </c>
      <c r="N22" s="118">
        <v>26.0458</v>
      </c>
      <c r="O22" s="118">
        <v>19.632999999999999</v>
      </c>
      <c r="P22" s="118">
        <v>21.9</v>
      </c>
      <c r="Q22" s="118">
        <v>0</v>
      </c>
      <c r="R22" s="118">
        <v>32.57</v>
      </c>
    </row>
    <row r="23" spans="1:18" x14ac:dyDescent="0.35">
      <c r="A23" s="1"/>
      <c r="B23" s="120" t="s">
        <v>476</v>
      </c>
      <c r="C23" s="118">
        <v>25</v>
      </c>
      <c r="D23" s="118">
        <v>26.83</v>
      </c>
      <c r="E23" s="118">
        <v>26.83</v>
      </c>
      <c r="F23" s="118">
        <v>21.8</v>
      </c>
      <c r="G23" s="118">
        <v>21.8</v>
      </c>
      <c r="H23" s="118">
        <v>21.44</v>
      </c>
      <c r="I23" s="118">
        <v>21.44</v>
      </c>
      <c r="J23" s="118">
        <v>18.600000000000001</v>
      </c>
      <c r="K23" s="118">
        <v>34.380000000000003</v>
      </c>
      <c r="L23" s="118">
        <v>18.3</v>
      </c>
      <c r="M23" s="118">
        <v>21.2</v>
      </c>
      <c r="N23" s="118">
        <v>26.802499999999998</v>
      </c>
      <c r="O23" s="118">
        <v>19.866</v>
      </c>
      <c r="P23" s="118">
        <v>21.7</v>
      </c>
      <c r="Q23" s="118">
        <v>0</v>
      </c>
      <c r="R23" s="118">
        <v>32.840000000000003</v>
      </c>
    </row>
    <row r="24" spans="1:18" x14ac:dyDescent="0.35">
      <c r="A24" s="1"/>
      <c r="B24" s="120" t="s">
        <v>502</v>
      </c>
      <c r="C24" s="118">
        <v>25</v>
      </c>
      <c r="D24" s="118">
        <v>26.11</v>
      </c>
      <c r="E24" s="118">
        <v>26.11</v>
      </c>
      <c r="F24" s="118">
        <v>21.2</v>
      </c>
      <c r="G24" s="118">
        <v>21.2</v>
      </c>
      <c r="H24" s="118">
        <v>21.23</v>
      </c>
      <c r="I24" s="118">
        <v>21.23</v>
      </c>
      <c r="J24" s="118">
        <v>18.8</v>
      </c>
      <c r="K24" s="118">
        <v>34.159999999999997</v>
      </c>
      <c r="L24" s="118">
        <v>18.7</v>
      </c>
      <c r="M24" s="118">
        <v>21.1</v>
      </c>
      <c r="N24" s="118">
        <v>27.225100000000001</v>
      </c>
      <c r="O24" s="118">
        <v>19.466000000000001</v>
      </c>
      <c r="P24" s="118">
        <v>20.9</v>
      </c>
      <c r="Q24" s="118">
        <v>0</v>
      </c>
      <c r="R24" s="118">
        <v>32.840000000000003</v>
      </c>
    </row>
    <row r="25" spans="1:18" x14ac:dyDescent="0.35">
      <c r="A25" s="1"/>
      <c r="B25" s="120" t="s">
        <v>351</v>
      </c>
      <c r="C25" s="118">
        <v>24</v>
      </c>
      <c r="D25" s="118">
        <v>26.16</v>
      </c>
      <c r="E25" s="118">
        <v>26.16</v>
      </c>
      <c r="F25" s="118">
        <v>20.9</v>
      </c>
      <c r="G25" s="118">
        <v>20.9</v>
      </c>
      <c r="H25" s="118">
        <v>20.97</v>
      </c>
      <c r="I25" s="118">
        <v>20.97</v>
      </c>
      <c r="J25" s="118">
        <v>18.600000000000001</v>
      </c>
      <c r="K25" s="118">
        <v>33.31</v>
      </c>
      <c r="L25" s="118">
        <v>18.399999999999999</v>
      </c>
      <c r="M25" s="118">
        <v>20.7</v>
      </c>
      <c r="N25" s="118">
        <v>27.351600000000001</v>
      </c>
      <c r="O25" s="118">
        <v>19.332999999999998</v>
      </c>
      <c r="P25" s="118">
        <v>20.3</v>
      </c>
      <c r="Q25" s="118">
        <v>0</v>
      </c>
      <c r="R25" s="118">
        <v>30.75</v>
      </c>
    </row>
    <row r="26" spans="1:18" x14ac:dyDescent="0.35">
      <c r="A26" s="1"/>
      <c r="B26" s="120" t="s">
        <v>262</v>
      </c>
      <c r="C26" s="118">
        <v>23</v>
      </c>
      <c r="D26" s="118">
        <v>25.52</v>
      </c>
      <c r="E26" s="118">
        <v>25.52</v>
      </c>
      <c r="F26" s="118">
        <v>19.899999999999999</v>
      </c>
      <c r="G26" s="118">
        <v>19.899999999999999</v>
      </c>
      <c r="H26" s="118">
        <v>20.63</v>
      </c>
      <c r="I26" s="118">
        <v>20.63</v>
      </c>
      <c r="J26" s="118">
        <v>17.8</v>
      </c>
      <c r="K26" s="118">
        <v>32.76</v>
      </c>
      <c r="L26" s="118">
        <v>18</v>
      </c>
      <c r="M26" s="118">
        <v>18.7</v>
      </c>
      <c r="N26" s="118">
        <v>26.9541</v>
      </c>
      <c r="O26" s="118">
        <v>19.5</v>
      </c>
      <c r="P26" s="118">
        <v>20</v>
      </c>
      <c r="Q26" s="118">
        <v>0</v>
      </c>
      <c r="R26" s="118">
        <v>30.1</v>
      </c>
    </row>
    <row r="27" spans="1:18" x14ac:dyDescent="0.35">
      <c r="A27" s="1"/>
      <c r="B27" s="120" t="s">
        <v>292</v>
      </c>
      <c r="C27" s="118">
        <v>21</v>
      </c>
      <c r="D27" s="118">
        <v>24.41</v>
      </c>
      <c r="E27" s="118">
        <v>24.41</v>
      </c>
      <c r="F27" s="118">
        <v>19.2</v>
      </c>
      <c r="G27" s="118">
        <v>19.2</v>
      </c>
      <c r="H27" s="118">
        <v>20.39</v>
      </c>
      <c r="I27" s="118">
        <v>20.39</v>
      </c>
      <c r="J27" s="118">
        <v>17.600000000000001</v>
      </c>
      <c r="K27" s="118">
        <v>32.75</v>
      </c>
      <c r="L27" s="118">
        <v>18.100000000000001</v>
      </c>
      <c r="M27" s="118">
        <v>18.5</v>
      </c>
      <c r="N27" s="118">
        <v>21.198899999999998</v>
      </c>
      <c r="O27" s="118">
        <v>19.100000000000001</v>
      </c>
      <c r="P27" s="118">
        <v>19.600000000000001</v>
      </c>
      <c r="Q27" s="118">
        <v>0</v>
      </c>
      <c r="R27" s="118">
        <v>28.8</v>
      </c>
    </row>
    <row r="28" spans="1:18" x14ac:dyDescent="0.35">
      <c r="A28" s="1"/>
      <c r="B28" s="120" t="s">
        <v>1723</v>
      </c>
      <c r="C28" s="118">
        <v>19</v>
      </c>
      <c r="D28" s="118">
        <v>25.25</v>
      </c>
      <c r="E28" s="118">
        <v>25.25</v>
      </c>
      <c r="F28" s="118">
        <v>18.899999999999999</v>
      </c>
      <c r="G28" s="118">
        <v>18.899999999999999</v>
      </c>
      <c r="H28" s="118">
        <v>20.38</v>
      </c>
      <c r="I28" s="118">
        <v>20.38</v>
      </c>
      <c r="J28" s="118">
        <v>18.100000000000001</v>
      </c>
      <c r="K28" s="118">
        <v>31.67</v>
      </c>
      <c r="L28" s="118">
        <v>17.5</v>
      </c>
      <c r="M28" s="118">
        <v>18.399999999999999</v>
      </c>
      <c r="N28" s="118">
        <v>19.704499999999999</v>
      </c>
      <c r="O28" s="118">
        <v>18.899999999999999</v>
      </c>
      <c r="P28" s="118">
        <v>18.5</v>
      </c>
      <c r="Q28" s="118">
        <v>0</v>
      </c>
      <c r="R28" s="118">
        <v>27.28</v>
      </c>
    </row>
    <row r="29" spans="1:18" x14ac:dyDescent="0.35">
      <c r="A29" s="1"/>
      <c r="B29" s="120" t="s">
        <v>1724</v>
      </c>
      <c r="C29" s="118">
        <v>18</v>
      </c>
      <c r="D29" s="118">
        <v>25.46</v>
      </c>
      <c r="E29" s="118">
        <v>25.46</v>
      </c>
      <c r="F29" s="118">
        <v>18.2</v>
      </c>
      <c r="G29" s="118">
        <v>18.2</v>
      </c>
      <c r="H29" s="118">
        <v>20.350000000000001</v>
      </c>
      <c r="I29" s="118">
        <v>20.350000000000001</v>
      </c>
      <c r="J29" s="118">
        <v>18.100000000000001</v>
      </c>
      <c r="K29" s="118">
        <v>31.23</v>
      </c>
      <c r="L29" s="118">
        <v>17.399999999999999</v>
      </c>
      <c r="M29" s="118">
        <v>18.5</v>
      </c>
      <c r="N29" s="118">
        <v>19.562899999999999</v>
      </c>
      <c r="O29" s="118">
        <v>18.933</v>
      </c>
      <c r="P29" s="118">
        <v>18.3</v>
      </c>
      <c r="Q29" s="118">
        <v>0</v>
      </c>
      <c r="R29" s="118">
        <v>26.67</v>
      </c>
    </row>
    <row r="30" spans="1:18" x14ac:dyDescent="0.35">
      <c r="A30" s="1"/>
      <c r="B30" s="120" t="s">
        <v>1725</v>
      </c>
      <c r="C30" s="118">
        <v>18</v>
      </c>
      <c r="D30" s="118">
        <v>25.55</v>
      </c>
      <c r="E30" s="118">
        <v>25.55</v>
      </c>
      <c r="F30" s="118">
        <v>18.3</v>
      </c>
      <c r="G30" s="118">
        <v>18.3</v>
      </c>
      <c r="H30" s="118">
        <v>20.149999999999999</v>
      </c>
      <c r="I30" s="118">
        <v>20.149999999999999</v>
      </c>
      <c r="J30" s="118">
        <v>17.8</v>
      </c>
      <c r="K30" s="118">
        <v>31.16</v>
      </c>
      <c r="L30" s="118">
        <v>17.7</v>
      </c>
      <c r="M30" s="118">
        <v>18.2</v>
      </c>
      <c r="N30" s="118">
        <v>19.4435</v>
      </c>
      <c r="O30" s="118">
        <v>18.666</v>
      </c>
      <c r="P30" s="118">
        <v>18.2</v>
      </c>
      <c r="Q30" s="118">
        <v>0</v>
      </c>
      <c r="R30" s="118">
        <v>26.49</v>
      </c>
    </row>
    <row r="31" spans="1:18" x14ac:dyDescent="0.35">
      <c r="A31" s="1"/>
      <c r="B31" s="120" t="s">
        <v>1726</v>
      </c>
      <c r="C31" s="118">
        <v>18</v>
      </c>
      <c r="D31" s="118">
        <v>25.34</v>
      </c>
      <c r="E31" s="118">
        <v>25.34</v>
      </c>
      <c r="F31" s="118">
        <v>18.5</v>
      </c>
      <c r="G31" s="118">
        <v>18.5</v>
      </c>
      <c r="H31" s="118">
        <v>19.52</v>
      </c>
      <c r="I31" s="118">
        <v>19.52</v>
      </c>
      <c r="J31" s="118">
        <v>17.600000000000001</v>
      </c>
      <c r="K31" s="118">
        <v>31.3</v>
      </c>
      <c r="L31" s="118">
        <v>17.5</v>
      </c>
      <c r="M31" s="118">
        <v>18.100000000000001</v>
      </c>
      <c r="N31" s="118">
        <v>19.406400000000001</v>
      </c>
      <c r="O31" s="118">
        <v>18.600000000000001</v>
      </c>
      <c r="P31" s="118">
        <v>18.2</v>
      </c>
      <c r="Q31" s="118">
        <v>0</v>
      </c>
      <c r="R31" s="118">
        <v>26.5</v>
      </c>
    </row>
    <row r="32" spans="1:18" x14ac:dyDescent="0.35">
      <c r="A32" s="1"/>
      <c r="B32" s="120" t="s">
        <v>590</v>
      </c>
      <c r="C32" s="118">
        <v>18</v>
      </c>
      <c r="D32" s="118">
        <v>25.18</v>
      </c>
      <c r="E32" s="118">
        <v>25.18</v>
      </c>
      <c r="F32" s="118">
        <v>18.3</v>
      </c>
      <c r="G32" s="118">
        <v>18.3</v>
      </c>
      <c r="H32" s="118">
        <v>19.22</v>
      </c>
      <c r="I32" s="118">
        <v>19.22</v>
      </c>
      <c r="J32" s="118">
        <v>17.100000000000001</v>
      </c>
      <c r="K32" s="118">
        <v>30.89</v>
      </c>
      <c r="L32" s="118">
        <v>17.5</v>
      </c>
      <c r="M32" s="118">
        <v>17.8</v>
      </c>
      <c r="N32" s="118">
        <v>19.075099999999999</v>
      </c>
      <c r="O32" s="118">
        <v>18.399999999999999</v>
      </c>
      <c r="P32" s="118">
        <v>18.2</v>
      </c>
      <c r="Q32" s="118">
        <v>0</v>
      </c>
      <c r="R32" s="118">
        <v>25.63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5" t="s">
        <v>0</v>
      </c>
      <c r="C3" s="206"/>
      <c r="D3" s="206"/>
      <c r="E3" s="206"/>
      <c r="F3" s="206"/>
      <c r="G3" s="206"/>
      <c r="H3" s="1"/>
    </row>
    <row r="4" spans="1:8" ht="0" hidden="1" customHeight="1" x14ac:dyDescent="0.35">
      <c r="A4" s="1"/>
      <c r="B4" s="1"/>
      <c r="C4" s="1"/>
      <c r="D4" s="1"/>
      <c r="E4" s="1"/>
      <c r="F4" s="1"/>
      <c r="G4" s="1"/>
      <c r="H4" s="1"/>
    </row>
    <row r="5" spans="1:8" ht="23" x14ac:dyDescent="0.5">
      <c r="A5" s="1"/>
      <c r="B5" s="22" t="s">
        <v>1728</v>
      </c>
      <c r="C5" s="1"/>
      <c r="D5" s="1"/>
      <c r="E5" s="1"/>
      <c r="F5" s="1"/>
      <c r="G5" s="1"/>
      <c r="H5" s="1"/>
    </row>
    <row r="6" spans="1:8" x14ac:dyDescent="0.35">
      <c r="A6" s="1"/>
      <c r="B6" s="1"/>
      <c r="C6" s="1"/>
      <c r="D6" s="1"/>
      <c r="E6" s="1"/>
      <c r="F6" s="1"/>
      <c r="G6" s="1"/>
      <c r="H6" s="1"/>
    </row>
    <row r="7" spans="1:8" ht="45" customHeight="1" x14ac:dyDescent="0.35">
      <c r="A7" s="1"/>
      <c r="B7" s="3" t="s">
        <v>50</v>
      </c>
      <c r="C7" s="3" t="s">
        <v>3</v>
      </c>
      <c r="D7" s="3" t="s">
        <v>1729</v>
      </c>
      <c r="E7" s="3" t="s">
        <v>1730</v>
      </c>
      <c r="F7" s="3" t="s">
        <v>1731</v>
      </c>
      <c r="G7" s="3" t="s">
        <v>8</v>
      </c>
      <c r="H7" s="3" t="s">
        <v>1630</v>
      </c>
    </row>
    <row r="8" spans="1:8" x14ac:dyDescent="0.35">
      <c r="A8" s="1"/>
      <c r="B8" s="4" t="s">
        <v>54</v>
      </c>
      <c r="C8" s="121" t="s">
        <v>241</v>
      </c>
      <c r="D8" s="121" t="s">
        <v>1732</v>
      </c>
      <c r="E8" s="118">
        <v>130</v>
      </c>
      <c r="F8" s="4" t="s">
        <v>1720</v>
      </c>
      <c r="G8" s="4" t="s">
        <v>1733</v>
      </c>
      <c r="H8" s="122"/>
    </row>
    <row r="9" spans="1:8" x14ac:dyDescent="0.35">
      <c r="A9" s="1"/>
      <c r="B9" s="4" t="s">
        <v>54</v>
      </c>
      <c r="C9" s="121" t="s">
        <v>70</v>
      </c>
      <c r="D9" s="121" t="s">
        <v>1734</v>
      </c>
      <c r="E9" s="118">
        <v>311.5</v>
      </c>
      <c r="F9" s="4" t="s">
        <v>1720</v>
      </c>
      <c r="G9" s="4" t="s">
        <v>1733</v>
      </c>
      <c r="H9" s="122"/>
    </row>
    <row r="10" spans="1:8" x14ac:dyDescent="0.35">
      <c r="A10" s="1"/>
      <c r="B10" s="4" t="s">
        <v>54</v>
      </c>
      <c r="C10" s="121" t="s">
        <v>77</v>
      </c>
      <c r="D10" s="121" t="s">
        <v>1735</v>
      </c>
      <c r="E10" s="118">
        <v>3942.3150000000001</v>
      </c>
      <c r="F10" s="4" t="s">
        <v>1720</v>
      </c>
      <c r="G10" s="4" t="s">
        <v>1733</v>
      </c>
      <c r="H10" s="122"/>
    </row>
    <row r="11" spans="1:8" x14ac:dyDescent="0.35">
      <c r="A11" s="1"/>
      <c r="B11" s="4" t="s">
        <v>54</v>
      </c>
      <c r="C11" s="121" t="s">
        <v>91</v>
      </c>
      <c r="D11" s="121" t="s">
        <v>1736</v>
      </c>
      <c r="E11" s="118">
        <v>2380</v>
      </c>
      <c r="F11" s="4" t="s">
        <v>1720</v>
      </c>
      <c r="G11" s="4" t="s">
        <v>1733</v>
      </c>
      <c r="H11" s="122"/>
    </row>
    <row r="12" spans="1:8" x14ac:dyDescent="0.35">
      <c r="A12" s="1"/>
      <c r="B12" s="4" t="s">
        <v>54</v>
      </c>
      <c r="C12" s="121" t="s">
        <v>95</v>
      </c>
      <c r="D12" s="121" t="s">
        <v>1737</v>
      </c>
      <c r="E12" s="118">
        <v>3737</v>
      </c>
      <c r="F12" s="4" t="s">
        <v>1720</v>
      </c>
      <c r="G12" s="4" t="s">
        <v>1733</v>
      </c>
      <c r="H12" s="122"/>
    </row>
    <row r="13" spans="1:8" x14ac:dyDescent="0.35">
      <c r="A13" s="1"/>
      <c r="B13" s="4" t="s">
        <v>54</v>
      </c>
      <c r="C13" s="121" t="s">
        <v>95</v>
      </c>
      <c r="D13" s="121" t="s">
        <v>1738</v>
      </c>
      <c r="E13" s="118">
        <v>1337</v>
      </c>
      <c r="F13" s="4" t="s">
        <v>1720</v>
      </c>
      <c r="G13" s="4" t="s">
        <v>1733</v>
      </c>
      <c r="H13" s="122"/>
    </row>
    <row r="14" spans="1:8" x14ac:dyDescent="0.35">
      <c r="A14" s="1"/>
      <c r="B14" s="4" t="s">
        <v>54</v>
      </c>
      <c r="C14" s="121" t="s">
        <v>115</v>
      </c>
      <c r="D14" s="121" t="s">
        <v>1739</v>
      </c>
      <c r="E14" s="118">
        <v>1700</v>
      </c>
      <c r="F14" s="4" t="s">
        <v>1720</v>
      </c>
      <c r="G14" s="4" t="s">
        <v>1733</v>
      </c>
      <c r="H14" s="122"/>
    </row>
    <row r="15" spans="1:8" x14ac:dyDescent="0.35">
      <c r="A15" s="1"/>
      <c r="B15" s="4" t="s">
        <v>54</v>
      </c>
      <c r="C15" s="121" t="s">
        <v>703</v>
      </c>
      <c r="D15" s="121" t="s">
        <v>1740</v>
      </c>
      <c r="E15" s="118">
        <v>200</v>
      </c>
      <c r="F15" s="4" t="s">
        <v>1720</v>
      </c>
      <c r="G15" s="4" t="s">
        <v>1733</v>
      </c>
      <c r="H15" s="122"/>
    </row>
    <row r="16" spans="1:8" x14ac:dyDescent="0.35">
      <c r="A16" s="1"/>
      <c r="B16" s="4" t="s">
        <v>54</v>
      </c>
      <c r="C16" s="121" t="s">
        <v>138</v>
      </c>
      <c r="D16" s="121" t="s">
        <v>1741</v>
      </c>
      <c r="E16" s="118">
        <v>1275</v>
      </c>
      <c r="F16" s="4" t="s">
        <v>1720</v>
      </c>
      <c r="G16" s="4" t="s">
        <v>1733</v>
      </c>
      <c r="H16" s="122"/>
    </row>
    <row r="17" spans="1:8" x14ac:dyDescent="0.35">
      <c r="A17" s="1"/>
      <c r="B17" s="4" t="s">
        <v>54</v>
      </c>
      <c r="C17" s="121" t="s">
        <v>142</v>
      </c>
      <c r="D17" s="121" t="s">
        <v>1742</v>
      </c>
      <c r="E17" s="118">
        <v>0</v>
      </c>
      <c r="F17" s="4" t="s">
        <v>1720</v>
      </c>
      <c r="G17" s="4" t="s">
        <v>1733</v>
      </c>
      <c r="H17" s="12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38" t="s">
        <v>1743</v>
      </c>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row>
    <row r="5" spans="1:40" ht="22" hidden="1" customHeight="1" x14ac:dyDescent="0.35">
      <c r="A5" s="213" t="s">
        <v>50</v>
      </c>
      <c r="B5" s="213" t="s">
        <v>649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13"/>
      <c r="B6" s="213"/>
      <c r="C6" s="237" t="s">
        <v>704</v>
      </c>
      <c r="D6" s="237" t="s">
        <v>159</v>
      </c>
      <c r="E6" s="237" t="s">
        <v>171</v>
      </c>
      <c r="F6" s="237" t="s">
        <v>701</v>
      </c>
      <c r="G6" s="237" t="s">
        <v>672</v>
      </c>
      <c r="H6" s="237" t="s">
        <v>695</v>
      </c>
      <c r="I6" s="237"/>
      <c r="J6" s="237" t="s">
        <v>673</v>
      </c>
      <c r="K6" s="237" t="s">
        <v>77</v>
      </c>
      <c r="L6" s="237"/>
      <c r="M6" s="237"/>
      <c r="N6" s="237"/>
      <c r="O6" s="237"/>
      <c r="P6" s="237" t="s">
        <v>313</v>
      </c>
      <c r="Q6" s="237" t="s">
        <v>697</v>
      </c>
      <c r="R6" s="237" t="s">
        <v>674</v>
      </c>
      <c r="S6" s="237" t="s">
        <v>346</v>
      </c>
      <c r="T6" s="237" t="s">
        <v>675</v>
      </c>
      <c r="U6" s="237" t="s">
        <v>698</v>
      </c>
      <c r="V6" s="237" t="s">
        <v>683</v>
      </c>
      <c r="W6" s="237" t="s">
        <v>115</v>
      </c>
      <c r="X6" s="237"/>
      <c r="Y6" s="237"/>
      <c r="Z6" s="237"/>
      <c r="AA6" s="237" t="s">
        <v>684</v>
      </c>
      <c r="AB6" s="237" t="s">
        <v>685</v>
      </c>
      <c r="AC6" s="237" t="s">
        <v>686</v>
      </c>
      <c r="AD6" s="237" t="s">
        <v>687</v>
      </c>
      <c r="AE6" s="237"/>
      <c r="AF6" s="237"/>
      <c r="AG6" s="237"/>
      <c r="AH6" s="237"/>
      <c r="AI6" s="237"/>
      <c r="AJ6" s="237"/>
      <c r="AK6" s="237"/>
      <c r="AL6" s="237"/>
      <c r="AM6" s="237" t="s">
        <v>699</v>
      </c>
      <c r="AN6" s="237" t="s">
        <v>688</v>
      </c>
    </row>
    <row r="7" spans="1:40" ht="57" customHeight="1" x14ac:dyDescent="0.35">
      <c r="A7" s="213"/>
      <c r="B7" s="213"/>
      <c r="C7" s="9" t="s">
        <v>1744</v>
      </c>
      <c r="D7" s="9" t="s">
        <v>1745</v>
      </c>
      <c r="E7" s="9" t="s">
        <v>1746</v>
      </c>
      <c r="F7" s="9" t="s">
        <v>1747</v>
      </c>
      <c r="G7" s="9" t="s">
        <v>1748</v>
      </c>
      <c r="H7" s="9" t="s">
        <v>1749</v>
      </c>
      <c r="I7" s="9" t="s">
        <v>1750</v>
      </c>
      <c r="J7" s="9" t="s">
        <v>1751</v>
      </c>
      <c r="K7" s="9" t="s">
        <v>1752</v>
      </c>
      <c r="L7" s="9" t="s">
        <v>1753</v>
      </c>
      <c r="M7" s="9" t="s">
        <v>1754</v>
      </c>
      <c r="N7" s="9" t="s">
        <v>1755</v>
      </c>
      <c r="O7" s="9" t="s">
        <v>1756</v>
      </c>
      <c r="P7" s="9" t="s">
        <v>1757</v>
      </c>
      <c r="Q7" s="9" t="s">
        <v>1758</v>
      </c>
      <c r="R7" s="9" t="s">
        <v>1759</v>
      </c>
      <c r="S7" s="9" t="s">
        <v>1760</v>
      </c>
      <c r="T7" s="9" t="s">
        <v>1761</v>
      </c>
      <c r="U7" s="9" t="s">
        <v>1762</v>
      </c>
      <c r="V7" s="9" t="s">
        <v>1763</v>
      </c>
      <c r="W7" s="9" t="s">
        <v>1764</v>
      </c>
      <c r="X7" s="9" t="s">
        <v>1765</v>
      </c>
      <c r="Y7" s="9" t="s">
        <v>1766</v>
      </c>
      <c r="Z7" s="9" t="s">
        <v>1767</v>
      </c>
      <c r="AA7" s="9" t="s">
        <v>1768</v>
      </c>
      <c r="AB7" s="9" t="s">
        <v>1769</v>
      </c>
      <c r="AC7" s="9" t="s">
        <v>1770</v>
      </c>
      <c r="AD7" s="9" t="s">
        <v>1771</v>
      </c>
      <c r="AE7" s="9" t="s">
        <v>1772</v>
      </c>
      <c r="AF7" s="9" t="s">
        <v>1773</v>
      </c>
      <c r="AG7" s="9" t="s">
        <v>1774</v>
      </c>
      <c r="AH7" s="9" t="s">
        <v>1775</v>
      </c>
      <c r="AI7" s="9" t="s">
        <v>1776</v>
      </c>
      <c r="AJ7" s="9" t="s">
        <v>1777</v>
      </c>
      <c r="AK7" s="9" t="s">
        <v>1778</v>
      </c>
      <c r="AL7" s="9" t="s">
        <v>1779</v>
      </c>
      <c r="AM7" s="9" t="s">
        <v>1780</v>
      </c>
      <c r="AN7" s="9" t="s">
        <v>1781</v>
      </c>
    </row>
    <row r="8" spans="1:40" ht="24" customHeight="1" x14ac:dyDescent="0.35">
      <c r="A8" s="13" t="s">
        <v>54</v>
      </c>
      <c r="B8" s="13" t="s">
        <v>868</v>
      </c>
      <c r="C8" s="123">
        <v>25</v>
      </c>
      <c r="D8" s="123">
        <v>0</v>
      </c>
      <c r="E8" s="123">
        <v>0</v>
      </c>
      <c r="F8" s="123">
        <v>18.84834</v>
      </c>
      <c r="G8" s="123"/>
      <c r="H8" s="123">
        <v>8.3000000000000007</v>
      </c>
      <c r="I8" s="123">
        <v>6.7</v>
      </c>
      <c r="J8" s="123">
        <v>6.3179999999999996</v>
      </c>
      <c r="K8" s="123">
        <v>4.0999999999999996</v>
      </c>
      <c r="L8" s="123">
        <v>4.0999999999999996</v>
      </c>
      <c r="M8" s="123">
        <v>4.0999999999999996</v>
      </c>
      <c r="N8" s="123">
        <v>4.0999999999999996</v>
      </c>
      <c r="O8" s="123"/>
      <c r="P8" s="123"/>
      <c r="Q8" s="123">
        <v>9</v>
      </c>
      <c r="R8" s="123">
        <v>10</v>
      </c>
      <c r="S8" s="123"/>
      <c r="T8" s="123"/>
      <c r="U8" s="123"/>
      <c r="V8" s="123"/>
      <c r="W8" s="123">
        <v>3.91344</v>
      </c>
      <c r="X8" s="123">
        <v>5.4274899999999997</v>
      </c>
      <c r="Y8" s="123"/>
      <c r="Z8" s="123"/>
      <c r="AA8" s="123"/>
      <c r="AB8" s="123">
        <v>7.0541099999999997</v>
      </c>
      <c r="AC8" s="123">
        <v>7.57</v>
      </c>
      <c r="AD8" s="123">
        <v>481.02253999999999</v>
      </c>
      <c r="AE8" s="123">
        <v>481.02253999999999</v>
      </c>
      <c r="AF8" s="123">
        <v>481.02253999999999</v>
      </c>
      <c r="AG8" s="123">
        <v>464.98845999999998</v>
      </c>
      <c r="AH8" s="123">
        <v>497.05662999999998</v>
      </c>
      <c r="AI8" s="123">
        <v>257.86290000000002</v>
      </c>
      <c r="AJ8" s="123">
        <v>0</v>
      </c>
      <c r="AK8" s="123">
        <v>352.74986000000001</v>
      </c>
      <c r="AL8" s="123">
        <v>352.74986000000001</v>
      </c>
      <c r="AM8" s="123"/>
      <c r="AN8" s="123"/>
    </row>
    <row r="9" spans="1:40" ht="24" customHeight="1" x14ac:dyDescent="0.35">
      <c r="A9" s="16" t="s">
        <v>54</v>
      </c>
      <c r="B9" s="16" t="s">
        <v>869</v>
      </c>
      <c r="C9" s="124">
        <v>25</v>
      </c>
      <c r="D9" s="124">
        <v>0</v>
      </c>
      <c r="E9" s="124">
        <v>0</v>
      </c>
      <c r="F9" s="124">
        <v>18.84834</v>
      </c>
      <c r="G9" s="124"/>
      <c r="H9" s="124">
        <v>7.7</v>
      </c>
      <c r="I9" s="124">
        <v>6.8</v>
      </c>
      <c r="J9" s="124">
        <v>6.633</v>
      </c>
      <c r="K9" s="124">
        <v>4.8</v>
      </c>
      <c r="L9" s="124">
        <v>4.8</v>
      </c>
      <c r="M9" s="124">
        <v>4.8</v>
      </c>
      <c r="N9" s="124">
        <v>4.8</v>
      </c>
      <c r="O9" s="124"/>
      <c r="P9" s="124"/>
      <c r="Q9" s="124">
        <v>9</v>
      </c>
      <c r="R9" s="124">
        <v>10</v>
      </c>
      <c r="S9" s="124"/>
      <c r="T9" s="124"/>
      <c r="U9" s="124"/>
      <c r="V9" s="124"/>
      <c r="W9" s="124">
        <v>4.3376099999999997</v>
      </c>
      <c r="X9" s="124">
        <v>5.6321599999999998</v>
      </c>
      <c r="Y9" s="124"/>
      <c r="Z9" s="124"/>
      <c r="AA9" s="124"/>
      <c r="AB9" s="124">
        <v>8.1991700000000005</v>
      </c>
      <c r="AC9" s="124">
        <v>7.35</v>
      </c>
      <c r="AD9" s="124">
        <v>481.02253999999999</v>
      </c>
      <c r="AE9" s="124">
        <v>481.02253999999999</v>
      </c>
      <c r="AF9" s="124">
        <v>481.02253999999999</v>
      </c>
      <c r="AG9" s="124">
        <v>464.98845999999998</v>
      </c>
      <c r="AH9" s="124">
        <v>497.05662999999998</v>
      </c>
      <c r="AI9" s="124">
        <v>257.86290000000002</v>
      </c>
      <c r="AJ9" s="124">
        <v>0</v>
      </c>
      <c r="AK9" s="124">
        <v>352.74986000000001</v>
      </c>
      <c r="AL9" s="124">
        <v>352.74986000000001</v>
      </c>
      <c r="AM9" s="124"/>
      <c r="AN9" s="124"/>
    </row>
    <row r="10" spans="1:40" ht="24" customHeight="1" x14ac:dyDescent="0.35">
      <c r="A10" s="16" t="s">
        <v>54</v>
      </c>
      <c r="B10" s="16" t="s">
        <v>870</v>
      </c>
      <c r="C10" s="124">
        <v>25</v>
      </c>
      <c r="D10" s="124">
        <v>0</v>
      </c>
      <c r="E10" s="124">
        <v>0</v>
      </c>
      <c r="F10" s="124">
        <v>18.84834</v>
      </c>
      <c r="G10" s="124"/>
      <c r="H10" s="124">
        <v>7.3</v>
      </c>
      <c r="I10" s="124">
        <v>7.3</v>
      </c>
      <c r="J10" s="124">
        <v>7.0789999999999997</v>
      </c>
      <c r="K10" s="124">
        <v>4.5999999999999996</v>
      </c>
      <c r="L10" s="124">
        <v>4.5999999999999996</v>
      </c>
      <c r="M10" s="124">
        <v>4.5999999999999996</v>
      </c>
      <c r="N10" s="124">
        <v>4.5999999999999996</v>
      </c>
      <c r="O10" s="124"/>
      <c r="P10" s="124"/>
      <c r="Q10" s="124">
        <v>9</v>
      </c>
      <c r="R10" s="124">
        <v>10</v>
      </c>
      <c r="S10" s="124"/>
      <c r="T10" s="124"/>
      <c r="U10" s="124"/>
      <c r="V10" s="124"/>
      <c r="W10" s="124">
        <v>4.6104200000000004</v>
      </c>
      <c r="X10" s="124">
        <v>5.8043300000000002</v>
      </c>
      <c r="Y10" s="124"/>
      <c r="Z10" s="124"/>
      <c r="AA10" s="124"/>
      <c r="AB10" s="124">
        <v>8.9224700000000006</v>
      </c>
      <c r="AC10" s="124">
        <v>8.06</v>
      </c>
      <c r="AD10" s="124">
        <v>481.02253999999999</v>
      </c>
      <c r="AE10" s="124">
        <v>481.02253999999999</v>
      </c>
      <c r="AF10" s="124">
        <v>481.02253999999999</v>
      </c>
      <c r="AG10" s="124">
        <v>464.98845999999998</v>
      </c>
      <c r="AH10" s="124">
        <v>497.05662999999998</v>
      </c>
      <c r="AI10" s="124">
        <v>257.86290000000002</v>
      </c>
      <c r="AJ10" s="124">
        <v>0</v>
      </c>
      <c r="AK10" s="124">
        <v>352.74986000000001</v>
      </c>
      <c r="AL10" s="124">
        <v>352.74986000000001</v>
      </c>
      <c r="AM10" s="124"/>
      <c r="AN10" s="124"/>
    </row>
    <row r="11" spans="1:40" ht="24" customHeight="1" x14ac:dyDescent="0.35">
      <c r="A11" s="16" t="s">
        <v>54</v>
      </c>
      <c r="B11" s="16" t="s">
        <v>871</v>
      </c>
      <c r="C11" s="124">
        <v>25</v>
      </c>
      <c r="D11" s="124">
        <v>0</v>
      </c>
      <c r="E11" s="124">
        <v>0</v>
      </c>
      <c r="F11" s="124">
        <v>18.84834</v>
      </c>
      <c r="G11" s="124"/>
      <c r="H11" s="124">
        <v>6.8</v>
      </c>
      <c r="I11" s="124">
        <v>8.1999999999999993</v>
      </c>
      <c r="J11" s="124">
        <v>6.5220000000000002</v>
      </c>
      <c r="K11" s="124">
        <v>4.4000000000000004</v>
      </c>
      <c r="L11" s="124">
        <v>4.4000000000000004</v>
      </c>
      <c r="M11" s="124">
        <v>4.4000000000000004</v>
      </c>
      <c r="N11" s="124">
        <v>4.4000000000000004</v>
      </c>
      <c r="O11" s="124"/>
      <c r="P11" s="124"/>
      <c r="Q11" s="124">
        <v>9</v>
      </c>
      <c r="R11" s="124">
        <v>10</v>
      </c>
      <c r="S11" s="124"/>
      <c r="T11" s="124"/>
      <c r="U11" s="124"/>
      <c r="V11" s="124"/>
      <c r="W11" s="124">
        <v>5.0112399999999999</v>
      </c>
      <c r="X11" s="124">
        <v>6.1328800000000001</v>
      </c>
      <c r="Y11" s="124"/>
      <c r="Z11" s="124"/>
      <c r="AA11" s="124"/>
      <c r="AB11" s="124">
        <v>9.2479499999999994</v>
      </c>
      <c r="AC11" s="124">
        <v>8.93</v>
      </c>
      <c r="AD11" s="124">
        <v>481.02253999999999</v>
      </c>
      <c r="AE11" s="124">
        <v>481.02253999999999</v>
      </c>
      <c r="AF11" s="124">
        <v>481.02253999999999</v>
      </c>
      <c r="AG11" s="124">
        <v>464.98845999999998</v>
      </c>
      <c r="AH11" s="124">
        <v>497.05662999999998</v>
      </c>
      <c r="AI11" s="124">
        <v>257.86290000000002</v>
      </c>
      <c r="AJ11" s="124">
        <v>0</v>
      </c>
      <c r="AK11" s="124">
        <v>352.74986000000001</v>
      </c>
      <c r="AL11" s="124">
        <v>352.74986000000001</v>
      </c>
      <c r="AM11" s="124"/>
      <c r="AN11" s="124"/>
    </row>
    <row r="12" spans="1:40" ht="24" customHeight="1" x14ac:dyDescent="0.35">
      <c r="A12" s="16" t="s">
        <v>54</v>
      </c>
      <c r="B12" s="16" t="s">
        <v>872</v>
      </c>
      <c r="C12" s="124">
        <v>25</v>
      </c>
      <c r="D12" s="124">
        <v>0</v>
      </c>
      <c r="E12" s="124">
        <v>0</v>
      </c>
      <c r="F12" s="124">
        <v>18.84834</v>
      </c>
      <c r="G12" s="124"/>
      <c r="H12" s="124">
        <v>7.1</v>
      </c>
      <c r="I12" s="124">
        <v>8.5</v>
      </c>
      <c r="J12" s="124">
        <v>6.3970000000000002</v>
      </c>
      <c r="K12" s="124">
        <v>5.4</v>
      </c>
      <c r="L12" s="124">
        <v>5.4</v>
      </c>
      <c r="M12" s="124">
        <v>5.4</v>
      </c>
      <c r="N12" s="124">
        <v>5.4</v>
      </c>
      <c r="O12" s="124"/>
      <c r="P12" s="124"/>
      <c r="Q12" s="124">
        <v>8</v>
      </c>
      <c r="R12" s="124">
        <v>9</v>
      </c>
      <c r="S12" s="124"/>
      <c r="T12" s="124"/>
      <c r="U12" s="124"/>
      <c r="V12" s="124"/>
      <c r="W12" s="124">
        <v>3.9770500000000002</v>
      </c>
      <c r="X12" s="124">
        <v>5.9829699999999999</v>
      </c>
      <c r="Y12" s="124"/>
      <c r="Z12" s="124"/>
      <c r="AA12" s="124"/>
      <c r="AB12" s="124">
        <v>8.6448400000000003</v>
      </c>
      <c r="AC12" s="124">
        <v>8.32</v>
      </c>
      <c r="AD12" s="124">
        <v>481.02253999999999</v>
      </c>
      <c r="AE12" s="124">
        <v>481.02253999999999</v>
      </c>
      <c r="AF12" s="124">
        <v>481.02253999999999</v>
      </c>
      <c r="AG12" s="124">
        <v>464.98845999999998</v>
      </c>
      <c r="AH12" s="124">
        <v>497.05662999999998</v>
      </c>
      <c r="AI12" s="124">
        <v>257.86290000000002</v>
      </c>
      <c r="AJ12" s="124">
        <v>0</v>
      </c>
      <c r="AK12" s="124">
        <v>352.74986000000001</v>
      </c>
      <c r="AL12" s="124">
        <v>352.74986000000001</v>
      </c>
      <c r="AM12" s="124"/>
      <c r="AN12" s="124"/>
    </row>
    <row r="13" spans="1:40" ht="24" customHeight="1" x14ac:dyDescent="0.35">
      <c r="A13" s="16" t="s">
        <v>54</v>
      </c>
      <c r="B13" s="16" t="s">
        <v>873</v>
      </c>
      <c r="C13" s="124">
        <v>25</v>
      </c>
      <c r="D13" s="124">
        <v>0</v>
      </c>
      <c r="E13" s="124">
        <v>0</v>
      </c>
      <c r="F13" s="124">
        <v>18.84834</v>
      </c>
      <c r="G13" s="124"/>
      <c r="H13" s="124">
        <v>5.7</v>
      </c>
      <c r="I13" s="124">
        <v>9.3000000000000007</v>
      </c>
      <c r="J13" s="124">
        <v>6.8970000000000002</v>
      </c>
      <c r="K13" s="124">
        <v>6.7</v>
      </c>
      <c r="L13" s="124">
        <v>6.7</v>
      </c>
      <c r="M13" s="124">
        <v>6.7</v>
      </c>
      <c r="N13" s="124">
        <v>6.7</v>
      </c>
      <c r="O13" s="124"/>
      <c r="P13" s="124"/>
      <c r="Q13" s="124">
        <v>8</v>
      </c>
      <c r="R13" s="124">
        <v>10</v>
      </c>
      <c r="S13" s="124"/>
      <c r="T13" s="124"/>
      <c r="U13" s="124"/>
      <c r="V13" s="124"/>
      <c r="W13" s="124">
        <v>5.0514299999999999</v>
      </c>
      <c r="X13" s="124">
        <v>5.7938599999999996</v>
      </c>
      <c r="Y13" s="124"/>
      <c r="Z13" s="124"/>
      <c r="AA13" s="124"/>
      <c r="AB13" s="124">
        <v>8.9759799999999998</v>
      </c>
      <c r="AC13" s="124">
        <v>8.19</v>
      </c>
      <c r="AD13" s="124">
        <v>481.02253999999999</v>
      </c>
      <c r="AE13" s="124">
        <v>481.02253999999999</v>
      </c>
      <c r="AF13" s="124">
        <v>481.02253999999999</v>
      </c>
      <c r="AG13" s="124">
        <v>464.98845999999998</v>
      </c>
      <c r="AH13" s="124">
        <v>497.05662999999998</v>
      </c>
      <c r="AI13" s="124">
        <v>257.86290000000002</v>
      </c>
      <c r="AJ13" s="124">
        <v>0</v>
      </c>
      <c r="AK13" s="124">
        <v>352.74986000000001</v>
      </c>
      <c r="AL13" s="124">
        <v>352.74986000000001</v>
      </c>
      <c r="AM13" s="124"/>
      <c r="AN13" s="124"/>
    </row>
    <row r="14" spans="1:40" ht="24" customHeight="1" x14ac:dyDescent="0.35">
      <c r="A14" s="16" t="s">
        <v>54</v>
      </c>
      <c r="B14" s="16" t="s">
        <v>874</v>
      </c>
      <c r="C14" s="124">
        <v>24</v>
      </c>
      <c r="D14" s="124">
        <v>0</v>
      </c>
      <c r="E14" s="124">
        <v>0</v>
      </c>
      <c r="F14" s="124">
        <v>18.84834</v>
      </c>
      <c r="G14" s="124"/>
      <c r="H14" s="124">
        <v>6.1</v>
      </c>
      <c r="I14" s="124">
        <v>9</v>
      </c>
      <c r="J14" s="124">
        <v>7.2629999999999999</v>
      </c>
      <c r="K14" s="124">
        <v>7.2</v>
      </c>
      <c r="L14" s="124">
        <v>7.2</v>
      </c>
      <c r="M14" s="124">
        <v>7.2</v>
      </c>
      <c r="N14" s="124">
        <v>7.2</v>
      </c>
      <c r="O14" s="124"/>
      <c r="P14" s="124"/>
      <c r="Q14" s="124">
        <v>9</v>
      </c>
      <c r="R14" s="124">
        <v>10</v>
      </c>
      <c r="S14" s="124"/>
      <c r="T14" s="124"/>
      <c r="U14" s="124"/>
      <c r="V14" s="124"/>
      <c r="W14" s="124">
        <v>3.5535199999999998</v>
      </c>
      <c r="X14" s="124">
        <v>5.3246000000000002</v>
      </c>
      <c r="Y14" s="124"/>
      <c r="Z14" s="124"/>
      <c r="AA14" s="124"/>
      <c r="AB14" s="124">
        <v>8.8731000000000009</v>
      </c>
      <c r="AC14" s="124">
        <v>7.97</v>
      </c>
      <c r="AD14" s="124">
        <v>481.02253999999999</v>
      </c>
      <c r="AE14" s="124">
        <v>481.02253999999999</v>
      </c>
      <c r="AF14" s="124">
        <v>481.02253999999999</v>
      </c>
      <c r="AG14" s="124">
        <v>464.98845999999998</v>
      </c>
      <c r="AH14" s="124">
        <v>497.05662999999998</v>
      </c>
      <c r="AI14" s="124">
        <v>257.86290000000002</v>
      </c>
      <c r="AJ14" s="124">
        <v>0</v>
      </c>
      <c r="AK14" s="124">
        <v>352.74986000000001</v>
      </c>
      <c r="AL14" s="124">
        <v>352.74986000000001</v>
      </c>
      <c r="AM14" s="124"/>
      <c r="AN14" s="124"/>
    </row>
    <row r="15" spans="1:40" ht="24" customHeight="1" x14ac:dyDescent="0.35">
      <c r="A15" s="18" t="s">
        <v>54</v>
      </c>
      <c r="B15" s="18" t="s">
        <v>875</v>
      </c>
      <c r="C15" s="125">
        <v>24</v>
      </c>
      <c r="D15" s="125">
        <v>0</v>
      </c>
      <c r="E15" s="125">
        <v>0</v>
      </c>
      <c r="F15" s="125">
        <v>18.84834</v>
      </c>
      <c r="G15" s="125"/>
      <c r="H15" s="125">
        <v>6.1</v>
      </c>
      <c r="I15" s="125">
        <v>9.1</v>
      </c>
      <c r="J15" s="125">
        <v>7.6059999999999999</v>
      </c>
      <c r="K15" s="125">
        <v>7</v>
      </c>
      <c r="L15" s="125">
        <v>7</v>
      </c>
      <c r="M15" s="125">
        <v>7</v>
      </c>
      <c r="N15" s="125">
        <v>7</v>
      </c>
      <c r="O15" s="125"/>
      <c r="P15" s="125"/>
      <c r="Q15" s="125">
        <v>9</v>
      </c>
      <c r="R15" s="125">
        <v>10</v>
      </c>
      <c r="S15" s="125"/>
      <c r="T15" s="125"/>
      <c r="U15" s="125"/>
      <c r="V15" s="125"/>
      <c r="W15" s="125">
        <v>3.73034</v>
      </c>
      <c r="X15" s="125">
        <v>5.1729000000000003</v>
      </c>
      <c r="Y15" s="125"/>
      <c r="Z15" s="125"/>
      <c r="AA15" s="125"/>
      <c r="AB15" s="125">
        <v>9.3313699999999997</v>
      </c>
      <c r="AC15" s="125">
        <v>7.75</v>
      </c>
      <c r="AD15" s="125">
        <v>481.02253999999999</v>
      </c>
      <c r="AE15" s="125">
        <v>481.02253999999999</v>
      </c>
      <c r="AF15" s="125">
        <v>481.02253999999999</v>
      </c>
      <c r="AG15" s="125">
        <v>464.98845999999998</v>
      </c>
      <c r="AH15" s="125">
        <v>497.05662999999998</v>
      </c>
      <c r="AI15" s="125">
        <v>257.86290000000002</v>
      </c>
      <c r="AJ15" s="125">
        <v>0</v>
      </c>
      <c r="AK15" s="125">
        <v>352.74986000000001</v>
      </c>
      <c r="AL15" s="125">
        <v>352.74986000000001</v>
      </c>
      <c r="AM15" s="125"/>
      <c r="AN15" s="125"/>
    </row>
    <row r="16" spans="1:40" ht="24" customHeight="1" x14ac:dyDescent="0.35">
      <c r="A16" s="13" t="s">
        <v>54</v>
      </c>
      <c r="B16" s="13" t="s">
        <v>876</v>
      </c>
      <c r="C16" s="123">
        <v>24</v>
      </c>
      <c r="D16" s="123">
        <v>0</v>
      </c>
      <c r="E16" s="123">
        <v>0</v>
      </c>
      <c r="F16" s="123">
        <v>18.84834</v>
      </c>
      <c r="G16" s="123"/>
      <c r="H16" s="123">
        <v>6.8</v>
      </c>
      <c r="I16" s="123">
        <v>9</v>
      </c>
      <c r="J16" s="123">
        <v>8.2370000000000001</v>
      </c>
      <c r="K16" s="123">
        <v>6.6</v>
      </c>
      <c r="L16" s="123">
        <v>6.6</v>
      </c>
      <c r="M16" s="123">
        <v>6.6</v>
      </c>
      <c r="N16" s="123">
        <v>6.6</v>
      </c>
      <c r="O16" s="123"/>
      <c r="P16" s="123"/>
      <c r="Q16" s="123">
        <v>7</v>
      </c>
      <c r="R16" s="123">
        <v>8</v>
      </c>
      <c r="S16" s="123"/>
      <c r="T16" s="123"/>
      <c r="U16" s="123"/>
      <c r="V16" s="123"/>
      <c r="W16" s="123">
        <v>3.0229200000000001</v>
      </c>
      <c r="X16" s="123">
        <v>4.9084399999999997</v>
      </c>
      <c r="Y16" s="123"/>
      <c r="Z16" s="123"/>
      <c r="AA16" s="123"/>
      <c r="AB16" s="123">
        <v>10.01094</v>
      </c>
      <c r="AC16" s="123">
        <v>8.7200000000000006</v>
      </c>
      <c r="AD16" s="123">
        <v>481.02253999999999</v>
      </c>
      <c r="AE16" s="123">
        <v>481.02253999999999</v>
      </c>
      <c r="AF16" s="123">
        <v>481.02253999999999</v>
      </c>
      <c r="AG16" s="123">
        <v>464.98845999999998</v>
      </c>
      <c r="AH16" s="123">
        <v>497.05662999999998</v>
      </c>
      <c r="AI16" s="123">
        <v>257.86290000000002</v>
      </c>
      <c r="AJ16" s="123">
        <v>0</v>
      </c>
      <c r="AK16" s="123">
        <v>352.74986000000001</v>
      </c>
      <c r="AL16" s="123">
        <v>352.74986000000001</v>
      </c>
      <c r="AM16" s="123"/>
      <c r="AN16" s="123"/>
    </row>
    <row r="17" spans="1:40" ht="24" customHeight="1" x14ac:dyDescent="0.35">
      <c r="A17" s="16" t="s">
        <v>54</v>
      </c>
      <c r="B17" s="16" t="s">
        <v>877</v>
      </c>
      <c r="C17" s="124">
        <v>24</v>
      </c>
      <c r="D17" s="124">
        <v>0</v>
      </c>
      <c r="E17" s="124">
        <v>0</v>
      </c>
      <c r="F17" s="124">
        <v>18.84834</v>
      </c>
      <c r="G17" s="124">
        <v>0</v>
      </c>
      <c r="H17" s="124">
        <v>6.4</v>
      </c>
      <c r="I17" s="124">
        <v>9.1</v>
      </c>
      <c r="J17" s="124">
        <v>8.3460000000000001</v>
      </c>
      <c r="K17" s="124">
        <v>6.3</v>
      </c>
      <c r="L17" s="124">
        <v>6.3</v>
      </c>
      <c r="M17" s="124">
        <v>6.3</v>
      </c>
      <c r="N17" s="124">
        <v>6.3</v>
      </c>
      <c r="O17" s="124">
        <v>0</v>
      </c>
      <c r="P17" s="124">
        <v>0</v>
      </c>
      <c r="Q17" s="124">
        <v>7</v>
      </c>
      <c r="R17" s="124">
        <v>8</v>
      </c>
      <c r="S17" s="124">
        <v>0</v>
      </c>
      <c r="T17" s="124">
        <v>0</v>
      </c>
      <c r="U17" s="124">
        <v>0</v>
      </c>
      <c r="V17" s="124">
        <v>0</v>
      </c>
      <c r="W17" s="124">
        <v>3.3369</v>
      </c>
      <c r="X17" s="124">
        <v>4.3562700000000003</v>
      </c>
      <c r="Y17" s="124">
        <v>0</v>
      </c>
      <c r="Z17" s="124">
        <v>0</v>
      </c>
      <c r="AA17" s="124">
        <v>0</v>
      </c>
      <c r="AB17" s="124">
        <v>9.6693300000000004</v>
      </c>
      <c r="AC17" s="124">
        <v>8.42</v>
      </c>
      <c r="AD17" s="124">
        <v>481.02253999999999</v>
      </c>
      <c r="AE17" s="124">
        <v>481.02253999999999</v>
      </c>
      <c r="AF17" s="124">
        <v>481.02253999999999</v>
      </c>
      <c r="AG17" s="124">
        <v>464.98845999999998</v>
      </c>
      <c r="AH17" s="124">
        <v>497.05662999999998</v>
      </c>
      <c r="AI17" s="124">
        <v>257.86290000000002</v>
      </c>
      <c r="AJ17" s="124">
        <v>0</v>
      </c>
      <c r="AK17" s="124">
        <v>352.74986000000001</v>
      </c>
      <c r="AL17" s="124">
        <v>352.74986000000001</v>
      </c>
      <c r="AM17" s="124">
        <v>0</v>
      </c>
      <c r="AN17" s="124">
        <v>0.33</v>
      </c>
    </row>
    <row r="18" spans="1:40" ht="24" customHeight="1" x14ac:dyDescent="0.35">
      <c r="A18" s="16" t="s">
        <v>54</v>
      </c>
      <c r="B18" s="16" t="s">
        <v>878</v>
      </c>
      <c r="C18" s="124">
        <v>24</v>
      </c>
      <c r="D18" s="124">
        <v>0</v>
      </c>
      <c r="E18" s="124">
        <v>0</v>
      </c>
      <c r="F18" s="124">
        <v>18.84834</v>
      </c>
      <c r="G18" s="124">
        <v>0</v>
      </c>
      <c r="H18" s="124">
        <v>6.5</v>
      </c>
      <c r="I18" s="124">
        <v>8.6999999999999993</v>
      </c>
      <c r="J18" s="124">
        <v>8.4429999999999996</v>
      </c>
      <c r="K18" s="124">
        <v>6.7</v>
      </c>
      <c r="L18" s="124">
        <v>6.7</v>
      </c>
      <c r="M18" s="124">
        <v>6.7</v>
      </c>
      <c r="N18" s="124">
        <v>6.7</v>
      </c>
      <c r="O18" s="124">
        <v>0</v>
      </c>
      <c r="P18" s="124">
        <v>0</v>
      </c>
      <c r="Q18" s="124">
        <v>7</v>
      </c>
      <c r="R18" s="124">
        <v>8</v>
      </c>
      <c r="S18" s="124">
        <v>0</v>
      </c>
      <c r="T18" s="124">
        <v>0</v>
      </c>
      <c r="U18" s="124">
        <v>0</v>
      </c>
      <c r="V18" s="124">
        <v>0.2</v>
      </c>
      <c r="W18" s="124">
        <v>5.7629200000000003</v>
      </c>
      <c r="X18" s="124">
        <v>5.7298299999999998</v>
      </c>
      <c r="Y18" s="124">
        <v>0</v>
      </c>
      <c r="Z18" s="124">
        <v>0</v>
      </c>
      <c r="AA18" s="124">
        <v>0</v>
      </c>
      <c r="AB18" s="124">
        <v>9.8395600000000005</v>
      </c>
      <c r="AC18" s="124">
        <v>8.3800000000000008</v>
      </c>
      <c r="AD18" s="124">
        <v>481.02253999999999</v>
      </c>
      <c r="AE18" s="124">
        <v>481.02253999999999</v>
      </c>
      <c r="AF18" s="124">
        <v>481.02253999999999</v>
      </c>
      <c r="AG18" s="124">
        <v>464.98845999999998</v>
      </c>
      <c r="AH18" s="124">
        <v>497.05662999999998</v>
      </c>
      <c r="AI18" s="124">
        <v>257.86290000000002</v>
      </c>
      <c r="AJ18" s="124">
        <v>0</v>
      </c>
      <c r="AK18" s="124">
        <v>352.74986000000001</v>
      </c>
      <c r="AL18" s="124">
        <v>352.74986000000001</v>
      </c>
      <c r="AM18" s="124">
        <v>0</v>
      </c>
      <c r="AN18" s="124">
        <v>0.44900000000000001</v>
      </c>
    </row>
    <row r="19" spans="1:40" ht="24" customHeight="1" x14ac:dyDescent="0.35">
      <c r="A19" s="16" t="s">
        <v>54</v>
      </c>
      <c r="B19" s="16" t="s">
        <v>879</v>
      </c>
      <c r="C19" s="124">
        <v>24</v>
      </c>
      <c r="D19" s="124">
        <v>0</v>
      </c>
      <c r="E19" s="124">
        <v>0</v>
      </c>
      <c r="F19" s="124">
        <v>18.84834</v>
      </c>
      <c r="G19" s="124">
        <v>0</v>
      </c>
      <c r="H19" s="124">
        <v>6</v>
      </c>
      <c r="I19" s="124">
        <v>8.9</v>
      </c>
      <c r="J19" s="124">
        <v>7.9379999999999997</v>
      </c>
      <c r="K19" s="124">
        <v>7.3</v>
      </c>
      <c r="L19" s="124">
        <v>7.3</v>
      </c>
      <c r="M19" s="124">
        <v>7.3</v>
      </c>
      <c r="N19" s="124">
        <v>7.3</v>
      </c>
      <c r="O19" s="124">
        <v>1</v>
      </c>
      <c r="P19" s="124">
        <v>1</v>
      </c>
      <c r="Q19" s="124">
        <v>7</v>
      </c>
      <c r="R19" s="124">
        <v>8</v>
      </c>
      <c r="S19" s="124">
        <v>11.30292</v>
      </c>
      <c r="T19" s="124">
        <v>0</v>
      </c>
      <c r="U19" s="124">
        <v>0.08</v>
      </c>
      <c r="V19" s="124">
        <v>3.2</v>
      </c>
      <c r="W19" s="124">
        <v>6.9990300000000003</v>
      </c>
      <c r="X19" s="124">
        <v>6.6216299999999997</v>
      </c>
      <c r="Y19" s="124">
        <v>0</v>
      </c>
      <c r="Z19" s="124">
        <v>0</v>
      </c>
      <c r="AA19" s="124">
        <v>2.7</v>
      </c>
      <c r="AB19" s="124">
        <v>9.1341099999999997</v>
      </c>
      <c r="AC19" s="124">
        <v>8.5399999999999991</v>
      </c>
      <c r="AD19" s="124">
        <v>481.02253999999999</v>
      </c>
      <c r="AE19" s="124">
        <v>481.02253999999999</v>
      </c>
      <c r="AF19" s="124">
        <v>481.02253999999999</v>
      </c>
      <c r="AG19" s="124">
        <v>464.98845999999998</v>
      </c>
      <c r="AH19" s="124">
        <v>497.05662999999998</v>
      </c>
      <c r="AI19" s="124">
        <v>257.86290000000002</v>
      </c>
      <c r="AJ19" s="124">
        <v>0</v>
      </c>
      <c r="AK19" s="124">
        <v>352.74986000000001</v>
      </c>
      <c r="AL19" s="124">
        <v>352.74986000000001</v>
      </c>
      <c r="AM19" s="124">
        <v>0.04</v>
      </c>
      <c r="AN19" s="124">
        <v>6.016</v>
      </c>
    </row>
    <row r="20" spans="1:40" ht="24" customHeight="1" x14ac:dyDescent="0.35">
      <c r="A20" s="16" t="s">
        <v>54</v>
      </c>
      <c r="B20" s="16" t="s">
        <v>880</v>
      </c>
      <c r="C20" s="124">
        <v>24</v>
      </c>
      <c r="D20" s="124">
        <v>0</v>
      </c>
      <c r="E20" s="124">
        <v>0</v>
      </c>
      <c r="F20" s="124">
        <v>18.84834</v>
      </c>
      <c r="G20" s="124">
        <v>8.2469999999999999</v>
      </c>
      <c r="H20" s="124">
        <v>5.3</v>
      </c>
      <c r="I20" s="124">
        <v>8.3000000000000007</v>
      </c>
      <c r="J20" s="124">
        <v>8.18</v>
      </c>
      <c r="K20" s="124">
        <v>8</v>
      </c>
      <c r="L20" s="124">
        <v>8</v>
      </c>
      <c r="M20" s="124">
        <v>8</v>
      </c>
      <c r="N20" s="124">
        <v>8</v>
      </c>
      <c r="O20" s="124">
        <v>27.3</v>
      </c>
      <c r="P20" s="124">
        <v>35.181800000000003</v>
      </c>
      <c r="Q20" s="124">
        <v>8</v>
      </c>
      <c r="R20" s="124">
        <v>10</v>
      </c>
      <c r="S20" s="124">
        <v>109.54137</v>
      </c>
      <c r="T20" s="124">
        <v>1.19479</v>
      </c>
      <c r="U20" s="124">
        <v>21.23</v>
      </c>
      <c r="V20" s="124">
        <v>20.7</v>
      </c>
      <c r="W20" s="124">
        <v>6.3453499999999998</v>
      </c>
      <c r="X20" s="124">
        <v>6.9492399999999996</v>
      </c>
      <c r="Y20" s="124">
        <v>18.809670000000001</v>
      </c>
      <c r="Z20" s="124">
        <v>20.34648</v>
      </c>
      <c r="AA20" s="124">
        <v>20.100000000000001</v>
      </c>
      <c r="AB20" s="124">
        <v>9.7165599999999994</v>
      </c>
      <c r="AC20" s="124">
        <v>9.27</v>
      </c>
      <c r="AD20" s="124">
        <v>481.02253999999999</v>
      </c>
      <c r="AE20" s="124">
        <v>481.02253999999999</v>
      </c>
      <c r="AF20" s="124">
        <v>481.02253999999999</v>
      </c>
      <c r="AG20" s="124">
        <v>464.98845999999998</v>
      </c>
      <c r="AH20" s="124">
        <v>497.05662999999998</v>
      </c>
      <c r="AI20" s="124">
        <v>257.86290000000002</v>
      </c>
      <c r="AJ20" s="124">
        <v>0</v>
      </c>
      <c r="AK20" s="124">
        <v>352.74986000000001</v>
      </c>
      <c r="AL20" s="124">
        <v>352.74986000000001</v>
      </c>
      <c r="AM20" s="124">
        <v>46.56</v>
      </c>
      <c r="AN20" s="124">
        <v>21.821000000000002</v>
      </c>
    </row>
    <row r="21" spans="1:40" ht="24" customHeight="1" x14ac:dyDescent="0.35">
      <c r="A21" s="16" t="s">
        <v>54</v>
      </c>
      <c r="B21" s="16" t="s">
        <v>881</v>
      </c>
      <c r="C21" s="124">
        <v>24</v>
      </c>
      <c r="D21" s="124">
        <v>0</v>
      </c>
      <c r="E21" s="124">
        <v>0</v>
      </c>
      <c r="F21" s="124">
        <v>18.84834</v>
      </c>
      <c r="G21" s="124">
        <v>43.99</v>
      </c>
      <c r="H21" s="124">
        <v>5.8</v>
      </c>
      <c r="I21" s="124">
        <v>7.6</v>
      </c>
      <c r="J21" s="124">
        <v>9.0909999999999993</v>
      </c>
      <c r="K21" s="124">
        <v>8.5</v>
      </c>
      <c r="L21" s="124">
        <v>8.5</v>
      </c>
      <c r="M21" s="124">
        <v>8.5</v>
      </c>
      <c r="N21" s="124">
        <v>8.5</v>
      </c>
      <c r="O21" s="124">
        <v>106.1</v>
      </c>
      <c r="P21" s="124">
        <v>58</v>
      </c>
      <c r="Q21" s="124">
        <v>7</v>
      </c>
      <c r="R21" s="124">
        <v>9</v>
      </c>
      <c r="S21" s="124">
        <v>211.31305</v>
      </c>
      <c r="T21" s="124">
        <v>17.94286</v>
      </c>
      <c r="U21" s="124">
        <v>54.7</v>
      </c>
      <c r="V21" s="124">
        <v>35.5</v>
      </c>
      <c r="W21" s="124">
        <v>6.0129900000000003</v>
      </c>
      <c r="X21" s="124">
        <v>7.25753</v>
      </c>
      <c r="Y21" s="124">
        <v>87.715339999999998</v>
      </c>
      <c r="Z21" s="124">
        <v>63.239620000000002</v>
      </c>
      <c r="AA21" s="124">
        <v>35.5</v>
      </c>
      <c r="AB21" s="124">
        <v>9.5799500000000002</v>
      </c>
      <c r="AC21" s="124">
        <v>9.98</v>
      </c>
      <c r="AD21" s="124">
        <v>481.02253999999999</v>
      </c>
      <c r="AE21" s="124">
        <v>481.02253999999999</v>
      </c>
      <c r="AF21" s="124">
        <v>481.02253999999999</v>
      </c>
      <c r="AG21" s="124">
        <v>464.98845999999998</v>
      </c>
      <c r="AH21" s="124">
        <v>497.05662999999998</v>
      </c>
      <c r="AI21" s="124">
        <v>257.86290000000002</v>
      </c>
      <c r="AJ21" s="124">
        <v>0</v>
      </c>
      <c r="AK21" s="124">
        <v>352.74986000000001</v>
      </c>
      <c r="AL21" s="124">
        <v>352.74986000000001</v>
      </c>
      <c r="AM21" s="124">
        <v>84.37</v>
      </c>
      <c r="AN21" s="124">
        <v>22.044</v>
      </c>
    </row>
    <row r="22" spans="1:40" ht="24" customHeight="1" x14ac:dyDescent="0.35">
      <c r="A22" s="16" t="s">
        <v>54</v>
      </c>
      <c r="B22" s="16" t="s">
        <v>882</v>
      </c>
      <c r="C22" s="124">
        <v>24</v>
      </c>
      <c r="D22" s="124">
        <v>0</v>
      </c>
      <c r="E22" s="124">
        <v>0</v>
      </c>
      <c r="F22" s="124">
        <v>18.84834</v>
      </c>
      <c r="G22" s="124">
        <v>81.555000000000007</v>
      </c>
      <c r="H22" s="124">
        <v>6.3</v>
      </c>
      <c r="I22" s="124">
        <v>7.7</v>
      </c>
      <c r="J22" s="124">
        <v>9.31</v>
      </c>
      <c r="K22" s="124">
        <v>8.5</v>
      </c>
      <c r="L22" s="124">
        <v>8.5</v>
      </c>
      <c r="M22" s="124">
        <v>8.5</v>
      </c>
      <c r="N22" s="124">
        <v>8.5</v>
      </c>
      <c r="O22" s="124">
        <v>380.2</v>
      </c>
      <c r="P22" s="124">
        <v>476.54500999999999</v>
      </c>
      <c r="Q22" s="124">
        <v>7</v>
      </c>
      <c r="R22" s="124">
        <v>9</v>
      </c>
      <c r="S22" s="124">
        <v>801.94185000000004</v>
      </c>
      <c r="T22" s="124">
        <v>67.784660000000002</v>
      </c>
      <c r="U22" s="124">
        <v>404.07</v>
      </c>
      <c r="V22" s="124">
        <v>96</v>
      </c>
      <c r="W22" s="124">
        <v>8.9131900000000002</v>
      </c>
      <c r="X22" s="124">
        <v>7.8409000000000004</v>
      </c>
      <c r="Y22" s="124">
        <v>471.03534000000002</v>
      </c>
      <c r="Z22" s="124">
        <v>482.99338999999998</v>
      </c>
      <c r="AA22" s="124">
        <v>95.9</v>
      </c>
      <c r="AB22" s="124">
        <v>10.3811</v>
      </c>
      <c r="AC22" s="124">
        <v>10.78</v>
      </c>
      <c r="AD22" s="124">
        <v>481.02253999999999</v>
      </c>
      <c r="AE22" s="124">
        <v>481.02253999999999</v>
      </c>
      <c r="AF22" s="124">
        <v>481.02253999999999</v>
      </c>
      <c r="AG22" s="124">
        <v>464.98845999999998</v>
      </c>
      <c r="AH22" s="124">
        <v>497.05662999999998</v>
      </c>
      <c r="AI22" s="124">
        <v>257.86290000000002</v>
      </c>
      <c r="AJ22" s="124">
        <v>0</v>
      </c>
      <c r="AK22" s="124">
        <v>352.74986000000001</v>
      </c>
      <c r="AL22" s="124">
        <v>352.74986000000001</v>
      </c>
      <c r="AM22" s="124">
        <v>193.3</v>
      </c>
      <c r="AN22" s="124">
        <v>48.506</v>
      </c>
    </row>
    <row r="23" spans="1:40" ht="24" customHeight="1" x14ac:dyDescent="0.35">
      <c r="A23" s="18" t="s">
        <v>54</v>
      </c>
      <c r="B23" s="18" t="s">
        <v>883</v>
      </c>
      <c r="C23" s="125">
        <v>24</v>
      </c>
      <c r="D23" s="125">
        <v>0</v>
      </c>
      <c r="E23" s="125">
        <v>0</v>
      </c>
      <c r="F23" s="125">
        <v>18.84834</v>
      </c>
      <c r="G23" s="125">
        <v>169.46299999999999</v>
      </c>
      <c r="H23" s="125">
        <v>6.5</v>
      </c>
      <c r="I23" s="125">
        <v>8.6</v>
      </c>
      <c r="J23" s="125">
        <v>10.128</v>
      </c>
      <c r="K23" s="125">
        <v>8.6999999999999993</v>
      </c>
      <c r="L23" s="125">
        <v>8.6999999999999993</v>
      </c>
      <c r="M23" s="125">
        <v>8.6999999999999993</v>
      </c>
      <c r="N23" s="125">
        <v>8.6999999999999993</v>
      </c>
      <c r="O23" s="125">
        <v>717.2</v>
      </c>
      <c r="P23" s="125">
        <v>807.27301</v>
      </c>
      <c r="Q23" s="125">
        <v>7</v>
      </c>
      <c r="R23" s="125">
        <v>8</v>
      </c>
      <c r="S23" s="125">
        <v>777.84724000000006</v>
      </c>
      <c r="T23" s="125">
        <v>133.23687000000001</v>
      </c>
      <c r="U23" s="125">
        <v>294.93</v>
      </c>
      <c r="V23" s="125">
        <v>107.8</v>
      </c>
      <c r="W23" s="125">
        <v>8.6366800000000001</v>
      </c>
      <c r="X23" s="125">
        <v>8.1512399999999996</v>
      </c>
      <c r="Y23" s="125">
        <v>763.89499000000001</v>
      </c>
      <c r="Z23" s="125">
        <v>742.12</v>
      </c>
      <c r="AA23" s="125">
        <v>101.6</v>
      </c>
      <c r="AB23" s="125">
        <v>10.48916</v>
      </c>
      <c r="AC23" s="125">
        <v>11.05</v>
      </c>
      <c r="AD23" s="125">
        <v>481.02253999999999</v>
      </c>
      <c r="AE23" s="125">
        <v>481.02253999999999</v>
      </c>
      <c r="AF23" s="125">
        <v>481.02253999999999</v>
      </c>
      <c r="AG23" s="125">
        <v>464.98845999999998</v>
      </c>
      <c r="AH23" s="125">
        <v>497.05662999999998</v>
      </c>
      <c r="AI23" s="125">
        <v>257.86290000000002</v>
      </c>
      <c r="AJ23" s="125">
        <v>0</v>
      </c>
      <c r="AK23" s="125">
        <v>352.74986000000001</v>
      </c>
      <c r="AL23" s="125">
        <v>352.74986000000001</v>
      </c>
      <c r="AM23" s="125">
        <v>576.98</v>
      </c>
      <c r="AN23" s="125">
        <v>81.915000000000006</v>
      </c>
    </row>
    <row r="24" spans="1:40" ht="24" customHeight="1" x14ac:dyDescent="0.35">
      <c r="A24" s="13" t="s">
        <v>54</v>
      </c>
      <c r="B24" s="13" t="s">
        <v>884</v>
      </c>
      <c r="C24" s="123">
        <v>25</v>
      </c>
      <c r="D24" s="123">
        <v>0</v>
      </c>
      <c r="E24" s="123">
        <v>0</v>
      </c>
      <c r="F24" s="123">
        <v>20.420449999999999</v>
      </c>
      <c r="G24" s="123">
        <v>307.89</v>
      </c>
      <c r="H24" s="123">
        <v>7.3</v>
      </c>
      <c r="I24" s="123">
        <v>9.3000000000000007</v>
      </c>
      <c r="J24" s="123">
        <v>9.3179999999999996</v>
      </c>
      <c r="K24" s="123">
        <v>9.3000000000000007</v>
      </c>
      <c r="L24" s="123">
        <v>9.3000000000000007</v>
      </c>
      <c r="M24" s="123">
        <v>9.3000000000000007</v>
      </c>
      <c r="N24" s="123">
        <v>9.3000000000000007</v>
      </c>
      <c r="O24" s="123">
        <v>811.6</v>
      </c>
      <c r="P24" s="123">
        <v>864.72699</v>
      </c>
      <c r="Q24" s="123">
        <v>7</v>
      </c>
      <c r="R24" s="123">
        <v>9</v>
      </c>
      <c r="S24" s="123">
        <v>383.12374999999997</v>
      </c>
      <c r="T24" s="123">
        <v>200.22998000000001</v>
      </c>
      <c r="U24" s="123">
        <v>198.86</v>
      </c>
      <c r="V24" s="123">
        <v>106.8</v>
      </c>
      <c r="W24" s="123">
        <v>7.0404299999999997</v>
      </c>
      <c r="X24" s="123">
        <v>7.7266700000000004</v>
      </c>
      <c r="Y24" s="123">
        <v>614.24734000000001</v>
      </c>
      <c r="Z24" s="123">
        <v>559.19001000000003</v>
      </c>
      <c r="AA24" s="123">
        <v>110.3</v>
      </c>
      <c r="AB24" s="123">
        <v>11.46119</v>
      </c>
      <c r="AC24" s="123">
        <v>11.38</v>
      </c>
      <c r="AD24" s="123">
        <v>0</v>
      </c>
      <c r="AE24" s="123">
        <v>481.02253999999999</v>
      </c>
      <c r="AF24" s="123">
        <v>481.02253999999999</v>
      </c>
      <c r="AG24" s="123">
        <v>464.98845999999998</v>
      </c>
      <c r="AH24" s="123">
        <v>497.05662999999998</v>
      </c>
      <c r="AI24" s="123">
        <v>0</v>
      </c>
      <c r="AJ24" s="123">
        <v>0</v>
      </c>
      <c r="AK24" s="123">
        <v>352.74986000000001</v>
      </c>
      <c r="AL24" s="123">
        <v>352.74986000000001</v>
      </c>
      <c r="AM24" s="123">
        <v>286.06</v>
      </c>
      <c r="AN24" s="123">
        <v>128.09</v>
      </c>
    </row>
    <row r="25" spans="1:40" ht="24" customHeight="1" x14ac:dyDescent="0.35">
      <c r="A25" s="16" t="s">
        <v>54</v>
      </c>
      <c r="B25" s="16" t="s">
        <v>885</v>
      </c>
      <c r="C25" s="124">
        <v>25</v>
      </c>
      <c r="D25" s="124">
        <v>0</v>
      </c>
      <c r="E25" s="124">
        <v>0</v>
      </c>
      <c r="F25" s="124">
        <v>20.420449999999999</v>
      </c>
      <c r="G25" s="124">
        <v>191.94900000000001</v>
      </c>
      <c r="H25" s="124">
        <v>7.1</v>
      </c>
      <c r="I25" s="124">
        <v>8.8000000000000007</v>
      </c>
      <c r="J25" s="124">
        <v>10.208</v>
      </c>
      <c r="K25" s="124">
        <v>9.3000000000000007</v>
      </c>
      <c r="L25" s="124">
        <v>9.3000000000000007</v>
      </c>
      <c r="M25" s="124">
        <v>9.3000000000000007</v>
      </c>
      <c r="N25" s="124">
        <v>9.3000000000000007</v>
      </c>
      <c r="O25" s="124">
        <v>868</v>
      </c>
      <c r="P25" s="124">
        <v>259.90899999999999</v>
      </c>
      <c r="Q25" s="124">
        <v>7</v>
      </c>
      <c r="R25" s="124">
        <v>8</v>
      </c>
      <c r="S25" s="124">
        <v>573.91409999999996</v>
      </c>
      <c r="T25" s="124">
        <v>513.93111999999996</v>
      </c>
      <c r="U25" s="124">
        <v>342.73</v>
      </c>
      <c r="V25" s="124">
        <v>264.10000000000002</v>
      </c>
      <c r="W25" s="124">
        <v>6.3302800000000001</v>
      </c>
      <c r="X25" s="124">
        <v>7.41716</v>
      </c>
      <c r="Y25" s="124">
        <v>239.17806999999999</v>
      </c>
      <c r="Z25" s="124">
        <v>204.06457</v>
      </c>
      <c r="AA25" s="124">
        <v>285.8</v>
      </c>
      <c r="AB25" s="124">
        <v>11.80456</v>
      </c>
      <c r="AC25" s="124">
        <v>11.53</v>
      </c>
      <c r="AD25" s="124">
        <v>0</v>
      </c>
      <c r="AE25" s="124">
        <v>481.02253999999999</v>
      </c>
      <c r="AF25" s="124">
        <v>481.02253999999999</v>
      </c>
      <c r="AG25" s="124">
        <v>464.98845999999998</v>
      </c>
      <c r="AH25" s="124">
        <v>497.05662999999998</v>
      </c>
      <c r="AI25" s="124">
        <v>0</v>
      </c>
      <c r="AJ25" s="124">
        <v>0</v>
      </c>
      <c r="AK25" s="124">
        <v>352.74986000000001</v>
      </c>
      <c r="AL25" s="124">
        <v>352.74986000000001</v>
      </c>
      <c r="AM25" s="124">
        <v>229.34</v>
      </c>
      <c r="AN25" s="124">
        <v>60.066000000000003</v>
      </c>
    </row>
    <row r="26" spans="1:40" ht="24" customHeight="1" x14ac:dyDescent="0.35">
      <c r="A26" s="16" t="s">
        <v>54</v>
      </c>
      <c r="B26" s="16" t="s">
        <v>886</v>
      </c>
      <c r="C26" s="124">
        <v>24</v>
      </c>
      <c r="D26" s="124">
        <v>0</v>
      </c>
      <c r="E26" s="124">
        <v>0</v>
      </c>
      <c r="F26" s="124">
        <v>20.420449999999999</v>
      </c>
      <c r="G26" s="124">
        <v>131.22800000000001</v>
      </c>
      <c r="H26" s="124">
        <v>6.7</v>
      </c>
      <c r="I26" s="124">
        <v>8</v>
      </c>
      <c r="J26" s="124">
        <v>9.7509999999999994</v>
      </c>
      <c r="K26" s="124">
        <v>9.6999999999999993</v>
      </c>
      <c r="L26" s="124">
        <v>9.6999999999999993</v>
      </c>
      <c r="M26" s="124">
        <v>9.6999999999999993</v>
      </c>
      <c r="N26" s="124">
        <v>9.6999999999999993</v>
      </c>
      <c r="O26" s="124">
        <v>613</v>
      </c>
      <c r="P26" s="124">
        <v>893.45501999999999</v>
      </c>
      <c r="Q26" s="124">
        <v>7</v>
      </c>
      <c r="R26" s="124">
        <v>8</v>
      </c>
      <c r="S26" s="124">
        <v>708.23163</v>
      </c>
      <c r="T26" s="124">
        <v>560.45835</v>
      </c>
      <c r="U26" s="124">
        <v>449.17</v>
      </c>
      <c r="V26" s="124">
        <v>338.1</v>
      </c>
      <c r="W26" s="124">
        <v>7.24552</v>
      </c>
      <c r="X26" s="124">
        <v>7.8479000000000001</v>
      </c>
      <c r="Y26" s="124">
        <v>596.87980000000005</v>
      </c>
      <c r="Z26" s="124">
        <v>609.32497000000001</v>
      </c>
      <c r="AA26" s="124">
        <v>392</v>
      </c>
      <c r="AB26" s="124">
        <v>10.72831</v>
      </c>
      <c r="AC26" s="124">
        <v>11.13</v>
      </c>
      <c r="AD26" s="124">
        <v>0</v>
      </c>
      <c r="AE26" s="124">
        <v>481.02253999999999</v>
      </c>
      <c r="AF26" s="124">
        <v>481.02253999999999</v>
      </c>
      <c r="AG26" s="124">
        <v>464.98845999999998</v>
      </c>
      <c r="AH26" s="124">
        <v>497.05662999999998</v>
      </c>
      <c r="AI26" s="124">
        <v>0</v>
      </c>
      <c r="AJ26" s="124">
        <v>0</v>
      </c>
      <c r="AK26" s="124">
        <v>352.74986000000001</v>
      </c>
      <c r="AL26" s="124">
        <v>352.74986000000001</v>
      </c>
      <c r="AM26" s="124">
        <v>463.01</v>
      </c>
      <c r="AN26" s="124">
        <v>147.63800000000001</v>
      </c>
    </row>
    <row r="27" spans="1:40" ht="24" customHeight="1" x14ac:dyDescent="0.35">
      <c r="A27" s="16" t="s">
        <v>54</v>
      </c>
      <c r="B27" s="16" t="s">
        <v>887</v>
      </c>
      <c r="C27" s="124">
        <v>24</v>
      </c>
      <c r="D27" s="124">
        <v>0</v>
      </c>
      <c r="E27" s="124">
        <v>0</v>
      </c>
      <c r="F27" s="124">
        <v>20.420449999999999</v>
      </c>
      <c r="G27" s="124">
        <v>746.245</v>
      </c>
      <c r="H27" s="124">
        <v>7.9</v>
      </c>
      <c r="I27" s="124">
        <v>7.7</v>
      </c>
      <c r="J27" s="124">
        <v>9.8030000000000008</v>
      </c>
      <c r="K27" s="124">
        <v>9.4</v>
      </c>
      <c r="L27" s="124">
        <v>9.4</v>
      </c>
      <c r="M27" s="124">
        <v>9.4</v>
      </c>
      <c r="N27" s="124">
        <v>9.4</v>
      </c>
      <c r="O27" s="124">
        <v>883.1</v>
      </c>
      <c r="P27" s="124">
        <v>914.90899999999999</v>
      </c>
      <c r="Q27" s="124">
        <v>7</v>
      </c>
      <c r="R27" s="124">
        <v>8</v>
      </c>
      <c r="S27" s="124">
        <v>848.54209000000003</v>
      </c>
      <c r="T27" s="124">
        <v>651.20540000000005</v>
      </c>
      <c r="U27" s="124">
        <v>947.67</v>
      </c>
      <c r="V27" s="124">
        <v>469</v>
      </c>
      <c r="W27" s="124">
        <v>6.6825299999999999</v>
      </c>
      <c r="X27" s="124">
        <v>7.8845900000000002</v>
      </c>
      <c r="Y27" s="124">
        <v>905.21848</v>
      </c>
      <c r="Z27" s="124">
        <v>863.62487999999996</v>
      </c>
      <c r="AA27" s="124">
        <v>502</v>
      </c>
      <c r="AB27" s="124">
        <v>11.20786</v>
      </c>
      <c r="AC27" s="124">
        <v>10.71</v>
      </c>
      <c r="AD27" s="124">
        <v>0</v>
      </c>
      <c r="AE27" s="124">
        <v>481.02253999999999</v>
      </c>
      <c r="AF27" s="124">
        <v>481.02253999999999</v>
      </c>
      <c r="AG27" s="124">
        <v>464.98845999999998</v>
      </c>
      <c r="AH27" s="124">
        <v>497.05662999999998</v>
      </c>
      <c r="AI27" s="124">
        <v>0</v>
      </c>
      <c r="AJ27" s="124">
        <v>0</v>
      </c>
      <c r="AK27" s="124">
        <v>352.74986000000001</v>
      </c>
      <c r="AL27" s="124">
        <v>352.74986000000001</v>
      </c>
      <c r="AM27" s="124">
        <v>450.95</v>
      </c>
      <c r="AN27" s="124">
        <v>251.477</v>
      </c>
    </row>
    <row r="28" spans="1:40" ht="24" customHeight="1" x14ac:dyDescent="0.35">
      <c r="A28" s="16" t="s">
        <v>54</v>
      </c>
      <c r="B28" s="16" t="s">
        <v>888</v>
      </c>
      <c r="C28" s="124">
        <v>25</v>
      </c>
      <c r="D28" s="124">
        <v>0</v>
      </c>
      <c r="E28" s="124">
        <v>0</v>
      </c>
      <c r="F28" s="124">
        <v>20.420449999999999</v>
      </c>
      <c r="G28" s="124">
        <v>822.22799999999995</v>
      </c>
      <c r="H28" s="124">
        <v>7.9</v>
      </c>
      <c r="I28" s="124">
        <v>6.8</v>
      </c>
      <c r="J28" s="124">
        <v>9.0939999999999994</v>
      </c>
      <c r="K28" s="124">
        <v>8.3000000000000007</v>
      </c>
      <c r="L28" s="124">
        <v>8.3000000000000007</v>
      </c>
      <c r="M28" s="124">
        <v>8.3000000000000007</v>
      </c>
      <c r="N28" s="124">
        <v>8.3000000000000007</v>
      </c>
      <c r="O28" s="124">
        <v>776.3</v>
      </c>
      <c r="P28" s="124">
        <v>927.63598999999999</v>
      </c>
      <c r="Q28" s="124">
        <v>7</v>
      </c>
      <c r="R28" s="124">
        <v>8</v>
      </c>
      <c r="S28" s="124">
        <v>895.29558999999995</v>
      </c>
      <c r="T28" s="124">
        <v>679.73284000000001</v>
      </c>
      <c r="U28" s="124">
        <v>637.6</v>
      </c>
      <c r="V28" s="124">
        <v>762.8</v>
      </c>
      <c r="W28" s="124">
        <v>6.8120599999999998</v>
      </c>
      <c r="X28" s="124">
        <v>7.2748999999999997</v>
      </c>
      <c r="Y28" s="124">
        <v>896.90039000000002</v>
      </c>
      <c r="Z28" s="124">
        <v>862.52973999999995</v>
      </c>
      <c r="AA28" s="124">
        <v>871.5</v>
      </c>
      <c r="AB28" s="124">
        <v>10.95435</v>
      </c>
      <c r="AC28" s="124">
        <v>10.15</v>
      </c>
      <c r="AD28" s="124">
        <v>0</v>
      </c>
      <c r="AE28" s="124">
        <v>481.02253999999999</v>
      </c>
      <c r="AF28" s="124">
        <v>481.02253999999999</v>
      </c>
      <c r="AG28" s="124">
        <v>464.98845999999998</v>
      </c>
      <c r="AH28" s="124">
        <v>497.05662999999998</v>
      </c>
      <c r="AI28" s="124">
        <v>0</v>
      </c>
      <c r="AJ28" s="124">
        <v>0</v>
      </c>
      <c r="AK28" s="124">
        <v>352.74986000000001</v>
      </c>
      <c r="AL28" s="124">
        <v>352.74986000000001</v>
      </c>
      <c r="AM28" s="124">
        <v>940.5</v>
      </c>
      <c r="AN28" s="124">
        <v>244.96</v>
      </c>
    </row>
    <row r="29" spans="1:40" ht="24" customHeight="1" x14ac:dyDescent="0.35">
      <c r="A29" s="16" t="s">
        <v>54</v>
      </c>
      <c r="B29" s="16" t="s">
        <v>889</v>
      </c>
      <c r="C29" s="124">
        <v>25</v>
      </c>
      <c r="D29" s="124">
        <v>0</v>
      </c>
      <c r="E29" s="124">
        <v>0</v>
      </c>
      <c r="F29" s="124">
        <v>20.420449999999999</v>
      </c>
      <c r="G29" s="124">
        <v>925.375</v>
      </c>
      <c r="H29" s="124">
        <v>8.1</v>
      </c>
      <c r="I29" s="124">
        <v>7.1</v>
      </c>
      <c r="J29" s="124">
        <v>10.634</v>
      </c>
      <c r="K29" s="124">
        <v>7.2</v>
      </c>
      <c r="L29" s="124">
        <v>7.2</v>
      </c>
      <c r="M29" s="124">
        <v>7.2</v>
      </c>
      <c r="N29" s="124">
        <v>7.2</v>
      </c>
      <c r="O29" s="124">
        <v>797.2</v>
      </c>
      <c r="P29" s="124">
        <v>933.81799000000001</v>
      </c>
      <c r="Q29" s="124">
        <v>7</v>
      </c>
      <c r="R29" s="124">
        <v>8</v>
      </c>
      <c r="S29" s="124">
        <v>722.04318000000001</v>
      </c>
      <c r="T29" s="124">
        <v>781.88779</v>
      </c>
      <c r="U29" s="124">
        <v>632.23</v>
      </c>
      <c r="V29" s="124">
        <v>865.6</v>
      </c>
      <c r="W29" s="124">
        <v>8.4656000000000002</v>
      </c>
      <c r="X29" s="124">
        <v>7.1945100000000002</v>
      </c>
      <c r="Y29" s="124">
        <v>974.90270999999996</v>
      </c>
      <c r="Z29" s="124">
        <v>899.80111999999997</v>
      </c>
      <c r="AA29" s="124">
        <v>846</v>
      </c>
      <c r="AB29" s="124">
        <v>10.882339999999999</v>
      </c>
      <c r="AC29" s="124">
        <v>10.25</v>
      </c>
      <c r="AD29" s="124">
        <v>0</v>
      </c>
      <c r="AE29" s="124">
        <v>468.19526999999999</v>
      </c>
      <c r="AF29" s="124">
        <v>481.02253999999999</v>
      </c>
      <c r="AG29" s="124">
        <v>464.98845999999998</v>
      </c>
      <c r="AH29" s="124">
        <v>497.05662999999998</v>
      </c>
      <c r="AI29" s="124">
        <v>0</v>
      </c>
      <c r="AJ29" s="124">
        <v>0</v>
      </c>
      <c r="AK29" s="124">
        <v>352.74986000000001</v>
      </c>
      <c r="AL29" s="124">
        <v>352.74986000000001</v>
      </c>
      <c r="AM29" s="124">
        <v>756.96</v>
      </c>
      <c r="AN29" s="124">
        <v>495.70100000000002</v>
      </c>
    </row>
    <row r="30" spans="1:40" ht="24" customHeight="1" x14ac:dyDescent="0.35">
      <c r="A30" s="16" t="s">
        <v>54</v>
      </c>
      <c r="B30" s="16" t="s">
        <v>890</v>
      </c>
      <c r="C30" s="124">
        <v>24</v>
      </c>
      <c r="D30" s="124">
        <v>0</v>
      </c>
      <c r="E30" s="124">
        <v>0</v>
      </c>
      <c r="F30" s="124">
        <v>20.420449999999999</v>
      </c>
      <c r="G30" s="124">
        <v>354.9</v>
      </c>
      <c r="H30" s="124">
        <v>8.3000000000000007</v>
      </c>
      <c r="I30" s="124">
        <v>6.9</v>
      </c>
      <c r="J30" s="124">
        <v>10.513999999999999</v>
      </c>
      <c r="K30" s="124">
        <v>7.1</v>
      </c>
      <c r="L30" s="124">
        <v>7.1</v>
      </c>
      <c r="M30" s="124">
        <v>7.1</v>
      </c>
      <c r="N30" s="124">
        <v>7.1</v>
      </c>
      <c r="O30" s="124">
        <v>687.3</v>
      </c>
      <c r="P30" s="124">
        <v>290.45499000000001</v>
      </c>
      <c r="Q30" s="124">
        <v>8</v>
      </c>
      <c r="R30" s="124">
        <v>9</v>
      </c>
      <c r="S30" s="124">
        <v>871.49140999999997</v>
      </c>
      <c r="T30" s="124">
        <v>833.93970999999999</v>
      </c>
      <c r="U30" s="124">
        <v>1079.6099999999999</v>
      </c>
      <c r="V30" s="124">
        <v>869.2</v>
      </c>
      <c r="W30" s="124">
        <v>8.7287199999999991</v>
      </c>
      <c r="X30" s="124">
        <v>6.9696899999999999</v>
      </c>
      <c r="Y30" s="124">
        <v>929.52413999999999</v>
      </c>
      <c r="Z30" s="124">
        <v>730.58667000000003</v>
      </c>
      <c r="AA30" s="124">
        <v>859.9</v>
      </c>
      <c r="AB30" s="124">
        <v>11.0055</v>
      </c>
      <c r="AC30" s="124">
        <v>11.15</v>
      </c>
      <c r="AD30" s="124">
        <v>0</v>
      </c>
      <c r="AE30" s="124">
        <v>448.95436999999998</v>
      </c>
      <c r="AF30" s="124">
        <v>481.02253999999999</v>
      </c>
      <c r="AG30" s="124">
        <v>464.98845999999998</v>
      </c>
      <c r="AH30" s="124">
        <v>497.05662999999998</v>
      </c>
      <c r="AI30" s="124">
        <v>0</v>
      </c>
      <c r="AJ30" s="124">
        <v>0</v>
      </c>
      <c r="AK30" s="124">
        <v>352.74986000000001</v>
      </c>
      <c r="AL30" s="124">
        <v>352.74986000000001</v>
      </c>
      <c r="AM30" s="124">
        <v>433.67</v>
      </c>
      <c r="AN30" s="124">
        <v>434.99299999999999</v>
      </c>
    </row>
    <row r="31" spans="1:40" ht="24" customHeight="1" x14ac:dyDescent="0.35">
      <c r="A31" s="18" t="s">
        <v>54</v>
      </c>
      <c r="B31" s="18" t="s">
        <v>891</v>
      </c>
      <c r="C31" s="125">
        <v>24</v>
      </c>
      <c r="D31" s="125">
        <v>0</v>
      </c>
      <c r="E31" s="125">
        <v>0</v>
      </c>
      <c r="F31" s="125">
        <v>20.420449999999999</v>
      </c>
      <c r="G31" s="125">
        <v>822.37199999999996</v>
      </c>
      <c r="H31" s="125">
        <v>7.8</v>
      </c>
      <c r="I31" s="125">
        <v>6.5</v>
      </c>
      <c r="J31" s="125">
        <v>10.835000000000001</v>
      </c>
      <c r="K31" s="125">
        <v>7.2</v>
      </c>
      <c r="L31" s="125">
        <v>7.2</v>
      </c>
      <c r="M31" s="125">
        <v>7.2</v>
      </c>
      <c r="N31" s="125">
        <v>7.2</v>
      </c>
      <c r="O31" s="125">
        <v>389.4</v>
      </c>
      <c r="P31" s="125">
        <v>601.81799000000001</v>
      </c>
      <c r="Q31" s="125">
        <v>9</v>
      </c>
      <c r="R31" s="125">
        <v>10</v>
      </c>
      <c r="S31" s="125">
        <v>885.39052000000004</v>
      </c>
      <c r="T31" s="125">
        <v>864.01112999999998</v>
      </c>
      <c r="U31" s="125">
        <v>683.57</v>
      </c>
      <c r="V31" s="125">
        <v>713.9</v>
      </c>
      <c r="W31" s="125">
        <v>8.6948699999999999</v>
      </c>
      <c r="X31" s="125">
        <v>7.8953199999999999</v>
      </c>
      <c r="Y31" s="125">
        <v>327.98212999999998</v>
      </c>
      <c r="Z31" s="125">
        <v>441.92592999999999</v>
      </c>
      <c r="AA31" s="125">
        <v>703.4</v>
      </c>
      <c r="AB31" s="125">
        <v>10.961819999999999</v>
      </c>
      <c r="AC31" s="125">
        <v>11.34</v>
      </c>
      <c r="AD31" s="125">
        <v>0</v>
      </c>
      <c r="AE31" s="125">
        <v>448.95436999999998</v>
      </c>
      <c r="AF31" s="125">
        <v>481.02253999999999</v>
      </c>
      <c r="AG31" s="125">
        <v>320.68169</v>
      </c>
      <c r="AH31" s="125">
        <v>320.68169</v>
      </c>
      <c r="AI31" s="125">
        <v>0</v>
      </c>
      <c r="AJ31" s="125">
        <v>0</v>
      </c>
      <c r="AK31" s="125">
        <v>346.33623</v>
      </c>
      <c r="AL31" s="125">
        <v>352.74986000000001</v>
      </c>
      <c r="AM31" s="125">
        <v>874.23</v>
      </c>
      <c r="AN31" s="125">
        <v>566.07399999999996</v>
      </c>
    </row>
    <row r="32" spans="1:40" ht="24" customHeight="1" x14ac:dyDescent="0.35">
      <c r="A32" s="13" t="s">
        <v>54</v>
      </c>
      <c r="B32" s="13" t="s">
        <v>892</v>
      </c>
      <c r="C32" s="123">
        <v>24</v>
      </c>
      <c r="D32" s="123">
        <v>0</v>
      </c>
      <c r="E32" s="123">
        <v>0</v>
      </c>
      <c r="F32" s="123">
        <v>20.420449999999999</v>
      </c>
      <c r="G32" s="123">
        <v>801.44799999999998</v>
      </c>
      <c r="H32" s="123">
        <v>6.9</v>
      </c>
      <c r="I32" s="123">
        <v>7.1</v>
      </c>
      <c r="J32" s="123">
        <v>10.840999999999999</v>
      </c>
      <c r="K32" s="123">
        <v>7.9</v>
      </c>
      <c r="L32" s="123">
        <v>7.9</v>
      </c>
      <c r="M32" s="123">
        <v>7.9</v>
      </c>
      <c r="N32" s="123">
        <v>7.9</v>
      </c>
      <c r="O32" s="123">
        <v>465.6</v>
      </c>
      <c r="P32" s="123">
        <v>795.27301</v>
      </c>
      <c r="Q32" s="123">
        <v>9</v>
      </c>
      <c r="R32" s="123">
        <v>9</v>
      </c>
      <c r="S32" s="123">
        <v>556.89</v>
      </c>
      <c r="T32" s="123">
        <v>808.30769999999995</v>
      </c>
      <c r="U32" s="123">
        <v>1010.74</v>
      </c>
      <c r="V32" s="123">
        <v>863.1</v>
      </c>
      <c r="W32" s="123">
        <v>8.1051599999999997</v>
      </c>
      <c r="X32" s="123">
        <v>7.3794199999999996</v>
      </c>
      <c r="Y32" s="123">
        <v>903.95883000000003</v>
      </c>
      <c r="Z32" s="123">
        <v>910.62658999999996</v>
      </c>
      <c r="AA32" s="123">
        <v>864.6</v>
      </c>
      <c r="AB32" s="123">
        <v>11.45426</v>
      </c>
      <c r="AC32" s="123">
        <v>11.71</v>
      </c>
      <c r="AD32" s="123">
        <v>0</v>
      </c>
      <c r="AE32" s="123">
        <v>448.95436999999998</v>
      </c>
      <c r="AF32" s="123">
        <v>481.02253999999999</v>
      </c>
      <c r="AG32" s="123">
        <v>320.68169</v>
      </c>
      <c r="AH32" s="123">
        <v>320.68169</v>
      </c>
      <c r="AI32" s="123">
        <v>0</v>
      </c>
      <c r="AJ32" s="123">
        <v>0</v>
      </c>
      <c r="AK32" s="123">
        <v>288.61351999999999</v>
      </c>
      <c r="AL32" s="123">
        <v>352.74986000000001</v>
      </c>
      <c r="AM32" s="123">
        <v>861.62</v>
      </c>
      <c r="AN32" s="123">
        <v>555.40300000000002</v>
      </c>
    </row>
    <row r="33" spans="1:40" ht="24" customHeight="1" x14ac:dyDescent="0.35">
      <c r="A33" s="16" t="s">
        <v>54</v>
      </c>
      <c r="B33" s="16" t="s">
        <v>893</v>
      </c>
      <c r="C33" s="124">
        <v>24</v>
      </c>
      <c r="D33" s="124">
        <v>0</v>
      </c>
      <c r="E33" s="124">
        <v>0</v>
      </c>
      <c r="F33" s="124">
        <v>20.420449999999999</v>
      </c>
      <c r="G33" s="124">
        <v>872.19200000000001</v>
      </c>
      <c r="H33" s="124">
        <v>6.8</v>
      </c>
      <c r="I33" s="124">
        <v>7.7</v>
      </c>
      <c r="J33" s="124">
        <v>10.818</v>
      </c>
      <c r="K33" s="124">
        <v>10.5</v>
      </c>
      <c r="L33" s="124">
        <v>10.5</v>
      </c>
      <c r="M33" s="124">
        <v>10.5</v>
      </c>
      <c r="N33" s="124">
        <v>10.5</v>
      </c>
      <c r="O33" s="124">
        <v>942.3</v>
      </c>
      <c r="P33" s="124">
        <v>996.36401000000001</v>
      </c>
      <c r="Q33" s="124">
        <v>9</v>
      </c>
      <c r="R33" s="124">
        <v>9</v>
      </c>
      <c r="S33" s="124">
        <v>648.08556999999996</v>
      </c>
      <c r="T33" s="124">
        <v>699.86761000000001</v>
      </c>
      <c r="U33" s="124">
        <v>589.65</v>
      </c>
      <c r="V33" s="124">
        <v>786.4</v>
      </c>
      <c r="W33" s="124">
        <v>8.3397600000000001</v>
      </c>
      <c r="X33" s="124">
        <v>7.1529800000000003</v>
      </c>
      <c r="Y33" s="124">
        <v>413.43202000000002</v>
      </c>
      <c r="Z33" s="124">
        <v>389.88691999999998</v>
      </c>
      <c r="AA33" s="124">
        <v>755.4</v>
      </c>
      <c r="AB33" s="124">
        <v>11.59747</v>
      </c>
      <c r="AC33" s="124">
        <v>11.71</v>
      </c>
      <c r="AD33" s="124">
        <v>0</v>
      </c>
      <c r="AE33" s="124">
        <v>448.95436999999998</v>
      </c>
      <c r="AF33" s="124">
        <v>481.02253999999999</v>
      </c>
      <c r="AG33" s="124">
        <v>320.68169</v>
      </c>
      <c r="AH33" s="124">
        <v>320.68169</v>
      </c>
      <c r="AI33" s="124">
        <v>0</v>
      </c>
      <c r="AJ33" s="124">
        <v>0</v>
      </c>
      <c r="AK33" s="124">
        <v>288.61351999999999</v>
      </c>
      <c r="AL33" s="124">
        <v>352.74986000000001</v>
      </c>
      <c r="AM33" s="124">
        <v>464.75</v>
      </c>
      <c r="AN33" s="124">
        <v>591.36099999999999</v>
      </c>
    </row>
    <row r="34" spans="1:40" ht="24" customHeight="1" x14ac:dyDescent="0.35">
      <c r="A34" s="16" t="s">
        <v>54</v>
      </c>
      <c r="B34" s="16" t="s">
        <v>894</v>
      </c>
      <c r="C34" s="124">
        <v>24</v>
      </c>
      <c r="D34" s="124">
        <v>0</v>
      </c>
      <c r="E34" s="124">
        <v>0</v>
      </c>
      <c r="F34" s="124">
        <v>20.420449999999999</v>
      </c>
      <c r="G34" s="124">
        <v>895.18600000000004</v>
      </c>
      <c r="H34" s="124">
        <v>6.6</v>
      </c>
      <c r="I34" s="124">
        <v>7.5</v>
      </c>
      <c r="J34" s="124">
        <v>11.882</v>
      </c>
      <c r="K34" s="124">
        <v>10.199999999999999</v>
      </c>
      <c r="L34" s="124">
        <v>10.199999999999999</v>
      </c>
      <c r="M34" s="124">
        <v>10.199999999999999</v>
      </c>
      <c r="N34" s="124">
        <v>10.199999999999999</v>
      </c>
      <c r="O34" s="124">
        <v>311.39999999999998</v>
      </c>
      <c r="P34" s="124">
        <v>914.90899999999999</v>
      </c>
      <c r="Q34" s="124">
        <v>9</v>
      </c>
      <c r="R34" s="124">
        <v>9</v>
      </c>
      <c r="S34" s="124">
        <v>614.56790999999998</v>
      </c>
      <c r="T34" s="124">
        <v>608.83452999999997</v>
      </c>
      <c r="U34" s="124">
        <v>385.89</v>
      </c>
      <c r="V34" s="124">
        <v>871.8</v>
      </c>
      <c r="W34" s="124">
        <v>8.7297399999999996</v>
      </c>
      <c r="X34" s="124">
        <v>7.7003500000000003</v>
      </c>
      <c r="Y34" s="124">
        <v>796.94137999999998</v>
      </c>
      <c r="Z34" s="124">
        <v>758.16943000000003</v>
      </c>
      <c r="AA34" s="124">
        <v>848.7</v>
      </c>
      <c r="AB34" s="124">
        <v>12.03847</v>
      </c>
      <c r="AC34" s="124">
        <v>12.12</v>
      </c>
      <c r="AD34" s="124">
        <v>0</v>
      </c>
      <c r="AE34" s="124">
        <v>448.95436999999998</v>
      </c>
      <c r="AF34" s="124">
        <v>481.02253999999999</v>
      </c>
      <c r="AG34" s="124">
        <v>320.68169</v>
      </c>
      <c r="AH34" s="124">
        <v>320.68169</v>
      </c>
      <c r="AI34" s="124">
        <v>0</v>
      </c>
      <c r="AJ34" s="124">
        <v>0</v>
      </c>
      <c r="AK34" s="124">
        <v>349.54304999999999</v>
      </c>
      <c r="AL34" s="124">
        <v>352.74986000000001</v>
      </c>
      <c r="AM34" s="124">
        <v>469.58</v>
      </c>
      <c r="AN34" s="124">
        <v>318.601</v>
      </c>
    </row>
    <row r="35" spans="1:40" ht="24" customHeight="1" x14ac:dyDescent="0.35">
      <c r="A35" s="16" t="s">
        <v>54</v>
      </c>
      <c r="B35" s="16" t="s">
        <v>895</v>
      </c>
      <c r="C35" s="124">
        <v>24</v>
      </c>
      <c r="D35" s="124">
        <v>0</v>
      </c>
      <c r="E35" s="124">
        <v>0</v>
      </c>
      <c r="F35" s="124">
        <v>20.420449999999999</v>
      </c>
      <c r="G35" s="124">
        <v>289.69200000000001</v>
      </c>
      <c r="H35" s="124">
        <v>6.2</v>
      </c>
      <c r="I35" s="124">
        <v>7.9</v>
      </c>
      <c r="J35" s="124">
        <v>10.94</v>
      </c>
      <c r="K35" s="124">
        <v>11.5</v>
      </c>
      <c r="L35" s="124">
        <v>11.5</v>
      </c>
      <c r="M35" s="124">
        <v>11.5</v>
      </c>
      <c r="N35" s="124">
        <v>11.5</v>
      </c>
      <c r="O35" s="124">
        <v>495.6</v>
      </c>
      <c r="P35" s="124">
        <v>407.45499000000001</v>
      </c>
      <c r="Q35" s="124">
        <v>9</v>
      </c>
      <c r="R35" s="124">
        <v>9</v>
      </c>
      <c r="S35" s="124">
        <v>535.05073000000004</v>
      </c>
      <c r="T35" s="124">
        <v>399.19049000000001</v>
      </c>
      <c r="U35" s="124">
        <v>668.8</v>
      </c>
      <c r="V35" s="124">
        <v>817.1</v>
      </c>
      <c r="W35" s="124">
        <v>7.7773700000000003</v>
      </c>
      <c r="X35" s="124">
        <v>8.2919</v>
      </c>
      <c r="Y35" s="124">
        <v>902.2627</v>
      </c>
      <c r="Z35" s="124">
        <v>656.38082999999995</v>
      </c>
      <c r="AA35" s="124">
        <v>799.3</v>
      </c>
      <c r="AB35" s="124">
        <v>12.61425</v>
      </c>
      <c r="AC35" s="124">
        <v>12.45</v>
      </c>
      <c r="AD35" s="124">
        <v>0</v>
      </c>
      <c r="AE35" s="124">
        <v>448.95436999999998</v>
      </c>
      <c r="AF35" s="124">
        <v>481.02253999999999</v>
      </c>
      <c r="AG35" s="124">
        <v>320.68169</v>
      </c>
      <c r="AH35" s="124">
        <v>320.68169</v>
      </c>
      <c r="AI35" s="124">
        <v>0</v>
      </c>
      <c r="AJ35" s="124">
        <v>0</v>
      </c>
      <c r="AK35" s="124">
        <v>298.23397999999997</v>
      </c>
      <c r="AL35" s="124">
        <v>352.74986000000001</v>
      </c>
      <c r="AM35" s="124">
        <v>348.06</v>
      </c>
      <c r="AN35" s="124">
        <v>186.566</v>
      </c>
    </row>
    <row r="36" spans="1:40" ht="24" customHeight="1" x14ac:dyDescent="0.35">
      <c r="A36" s="16" t="s">
        <v>54</v>
      </c>
      <c r="B36" s="16" t="s">
        <v>896</v>
      </c>
      <c r="C36" s="124">
        <v>24</v>
      </c>
      <c r="D36" s="124">
        <v>0</v>
      </c>
      <c r="E36" s="124">
        <v>0</v>
      </c>
      <c r="F36" s="124">
        <v>20.420449999999999</v>
      </c>
      <c r="G36" s="124">
        <v>303.38400000000001</v>
      </c>
      <c r="H36" s="124">
        <v>6.7</v>
      </c>
      <c r="I36" s="124">
        <v>7.8</v>
      </c>
      <c r="J36" s="124">
        <v>11.303000000000001</v>
      </c>
      <c r="K36" s="124">
        <v>9.6999999999999993</v>
      </c>
      <c r="L36" s="124">
        <v>9.6999999999999993</v>
      </c>
      <c r="M36" s="124">
        <v>9.6999999999999993</v>
      </c>
      <c r="N36" s="124">
        <v>9.6999999999999993</v>
      </c>
      <c r="O36" s="124">
        <v>831.2</v>
      </c>
      <c r="P36" s="124">
        <v>863.63598999999999</v>
      </c>
      <c r="Q36" s="124">
        <v>9</v>
      </c>
      <c r="R36" s="124">
        <v>9</v>
      </c>
      <c r="S36" s="124">
        <v>775.28662999999995</v>
      </c>
      <c r="T36" s="124">
        <v>317.52294000000001</v>
      </c>
      <c r="U36" s="124">
        <v>793.75</v>
      </c>
      <c r="V36" s="124">
        <v>850.9</v>
      </c>
      <c r="W36" s="124">
        <v>9.2559799999999992</v>
      </c>
      <c r="X36" s="124">
        <v>9.2281899999999997</v>
      </c>
      <c r="Y36" s="124">
        <v>706.24051999999995</v>
      </c>
      <c r="Z36" s="124">
        <v>634.31128999999999</v>
      </c>
      <c r="AA36" s="124">
        <v>822.2</v>
      </c>
      <c r="AB36" s="124">
        <v>12.16728</v>
      </c>
      <c r="AC36" s="124">
        <v>12.24</v>
      </c>
      <c r="AD36" s="124">
        <v>0</v>
      </c>
      <c r="AE36" s="124">
        <v>448.95436999999998</v>
      </c>
      <c r="AF36" s="124">
        <v>481.02253999999999</v>
      </c>
      <c r="AG36" s="124">
        <v>432.92029000000002</v>
      </c>
      <c r="AH36" s="124">
        <v>497.05662999999998</v>
      </c>
      <c r="AI36" s="124">
        <v>0</v>
      </c>
      <c r="AJ36" s="124">
        <v>0</v>
      </c>
      <c r="AK36" s="124">
        <v>269.37261999999998</v>
      </c>
      <c r="AL36" s="124">
        <v>352.74986000000001</v>
      </c>
      <c r="AM36" s="124">
        <v>596.83000000000004</v>
      </c>
      <c r="AN36" s="124">
        <v>92.2</v>
      </c>
    </row>
    <row r="37" spans="1:40" ht="24" customHeight="1" x14ac:dyDescent="0.35">
      <c r="A37" s="16" t="s">
        <v>54</v>
      </c>
      <c r="B37" s="16" t="s">
        <v>897</v>
      </c>
      <c r="C37" s="124">
        <v>24</v>
      </c>
      <c r="D37" s="124">
        <v>0</v>
      </c>
      <c r="E37" s="124">
        <v>0</v>
      </c>
      <c r="F37" s="124">
        <v>20.420449999999999</v>
      </c>
      <c r="G37" s="124">
        <v>545.02800000000002</v>
      </c>
      <c r="H37" s="124">
        <v>7.2</v>
      </c>
      <c r="I37" s="124">
        <v>7.8</v>
      </c>
      <c r="J37" s="124">
        <v>11.831</v>
      </c>
      <c r="K37" s="124">
        <v>9.3000000000000007</v>
      </c>
      <c r="L37" s="124">
        <v>9.3000000000000007</v>
      </c>
      <c r="M37" s="124">
        <v>9.3000000000000007</v>
      </c>
      <c r="N37" s="124">
        <v>9.3000000000000007</v>
      </c>
      <c r="O37" s="124">
        <v>829.1</v>
      </c>
      <c r="P37" s="124">
        <v>871.27301</v>
      </c>
      <c r="Q37" s="124">
        <v>9</v>
      </c>
      <c r="R37" s="124">
        <v>9</v>
      </c>
      <c r="S37" s="124">
        <v>672.81502</v>
      </c>
      <c r="T37" s="124">
        <v>357.85048999999998</v>
      </c>
      <c r="U37" s="124">
        <v>421.07</v>
      </c>
      <c r="V37" s="124">
        <v>820.1</v>
      </c>
      <c r="W37" s="124">
        <v>9.3799499999999991</v>
      </c>
      <c r="X37" s="124">
        <v>10.49287</v>
      </c>
      <c r="Y37" s="124">
        <v>818.04250999999999</v>
      </c>
      <c r="Z37" s="124">
        <v>766.66747999999995</v>
      </c>
      <c r="AA37" s="124">
        <v>792.7</v>
      </c>
      <c r="AB37" s="124">
        <v>12.44679</v>
      </c>
      <c r="AC37" s="124">
        <v>12.35</v>
      </c>
      <c r="AD37" s="124">
        <v>0</v>
      </c>
      <c r="AE37" s="124">
        <v>468.19526999999999</v>
      </c>
      <c r="AF37" s="124">
        <v>481.02253999999999</v>
      </c>
      <c r="AG37" s="124">
        <v>432.92029000000002</v>
      </c>
      <c r="AH37" s="124">
        <v>497.05662999999998</v>
      </c>
      <c r="AI37" s="124">
        <v>0</v>
      </c>
      <c r="AJ37" s="124">
        <v>0</v>
      </c>
      <c r="AK37" s="124">
        <v>304.64760999999999</v>
      </c>
      <c r="AL37" s="124">
        <v>352.74986000000001</v>
      </c>
      <c r="AM37" s="124">
        <v>656.21</v>
      </c>
      <c r="AN37" s="124">
        <v>50.137999999999998</v>
      </c>
    </row>
    <row r="38" spans="1:40" ht="24" customHeight="1" x14ac:dyDescent="0.35">
      <c r="A38" s="16" t="s">
        <v>54</v>
      </c>
      <c r="B38" s="16" t="s">
        <v>898</v>
      </c>
      <c r="C38" s="124">
        <v>25</v>
      </c>
      <c r="D38" s="124">
        <v>0</v>
      </c>
      <c r="E38" s="124">
        <v>0</v>
      </c>
      <c r="F38" s="124">
        <v>20.420449999999999</v>
      </c>
      <c r="G38" s="124">
        <v>223.96799999999999</v>
      </c>
      <c r="H38" s="124">
        <v>7.9</v>
      </c>
      <c r="I38" s="124">
        <v>7.9</v>
      </c>
      <c r="J38" s="124">
        <v>10.651</v>
      </c>
      <c r="K38" s="124">
        <v>10.3</v>
      </c>
      <c r="L38" s="124">
        <v>10.3</v>
      </c>
      <c r="M38" s="124">
        <v>10.3</v>
      </c>
      <c r="N38" s="124">
        <v>10.3</v>
      </c>
      <c r="O38" s="124">
        <v>774.8</v>
      </c>
      <c r="P38" s="124">
        <v>178.273</v>
      </c>
      <c r="Q38" s="124">
        <v>9</v>
      </c>
      <c r="R38" s="124">
        <v>9</v>
      </c>
      <c r="S38" s="124">
        <v>390.05811999999997</v>
      </c>
      <c r="T38" s="124">
        <v>212.80911</v>
      </c>
      <c r="U38" s="124">
        <v>212.95</v>
      </c>
      <c r="V38" s="124">
        <v>747.3</v>
      </c>
      <c r="W38" s="124">
        <v>8.8628099999999996</v>
      </c>
      <c r="X38" s="124">
        <v>10.49991</v>
      </c>
      <c r="Y38" s="124">
        <v>824.05032000000006</v>
      </c>
      <c r="Z38" s="124">
        <v>788.99991</v>
      </c>
      <c r="AA38" s="124">
        <v>725.6</v>
      </c>
      <c r="AB38" s="124">
        <v>13.00469</v>
      </c>
      <c r="AC38" s="124">
        <v>12.74</v>
      </c>
      <c r="AD38" s="124">
        <v>0</v>
      </c>
      <c r="AE38" s="124">
        <v>464.98845999999998</v>
      </c>
      <c r="AF38" s="124">
        <v>481.02253999999999</v>
      </c>
      <c r="AG38" s="124">
        <v>432.92029000000002</v>
      </c>
      <c r="AH38" s="124">
        <v>497.05662999999998</v>
      </c>
      <c r="AI38" s="124">
        <v>0</v>
      </c>
      <c r="AJ38" s="124">
        <v>0</v>
      </c>
      <c r="AK38" s="124">
        <v>304.64760999999999</v>
      </c>
      <c r="AL38" s="124">
        <v>352.74986000000001</v>
      </c>
      <c r="AM38" s="124">
        <v>527.75</v>
      </c>
      <c r="AN38" s="124">
        <v>31.021000000000001</v>
      </c>
    </row>
    <row r="39" spans="1:40" ht="24" customHeight="1" x14ac:dyDescent="0.35">
      <c r="A39" s="18" t="s">
        <v>54</v>
      </c>
      <c r="B39" s="18" t="s">
        <v>899</v>
      </c>
      <c r="C39" s="125">
        <v>25</v>
      </c>
      <c r="D39" s="125">
        <v>0</v>
      </c>
      <c r="E39" s="125">
        <v>0</v>
      </c>
      <c r="F39" s="125">
        <v>20.420449999999999</v>
      </c>
      <c r="G39" s="125">
        <v>142.87899999999999</v>
      </c>
      <c r="H39" s="125">
        <v>7.7</v>
      </c>
      <c r="I39" s="125">
        <v>7.7</v>
      </c>
      <c r="J39" s="125">
        <v>11.598000000000001</v>
      </c>
      <c r="K39" s="125">
        <v>7.4</v>
      </c>
      <c r="L39" s="125">
        <v>7.4</v>
      </c>
      <c r="M39" s="125">
        <v>7.4</v>
      </c>
      <c r="N39" s="125">
        <v>7.4</v>
      </c>
      <c r="O39" s="125">
        <v>548.6</v>
      </c>
      <c r="P39" s="125">
        <v>602.90899999999999</v>
      </c>
      <c r="Q39" s="125">
        <v>9</v>
      </c>
      <c r="R39" s="125">
        <v>9</v>
      </c>
      <c r="S39" s="125">
        <v>236.32212999999999</v>
      </c>
      <c r="T39" s="125">
        <v>115.39812999999999</v>
      </c>
      <c r="U39" s="125">
        <v>265.05</v>
      </c>
      <c r="V39" s="125">
        <v>602.29999999999995</v>
      </c>
      <c r="W39" s="125">
        <v>10.20533</v>
      </c>
      <c r="X39" s="125">
        <v>10.46036</v>
      </c>
      <c r="Y39" s="125">
        <v>446.99254999999999</v>
      </c>
      <c r="Z39" s="125">
        <v>400.78978999999998</v>
      </c>
      <c r="AA39" s="125">
        <v>567.5</v>
      </c>
      <c r="AB39" s="125">
        <v>12.361230000000001</v>
      </c>
      <c r="AC39" s="125">
        <v>12.98</v>
      </c>
      <c r="AD39" s="125">
        <v>0</v>
      </c>
      <c r="AE39" s="125">
        <v>464.98845999999998</v>
      </c>
      <c r="AF39" s="125">
        <v>481.02253999999999</v>
      </c>
      <c r="AG39" s="125">
        <v>432.92029000000002</v>
      </c>
      <c r="AH39" s="125">
        <v>497.05662999999998</v>
      </c>
      <c r="AI39" s="125">
        <v>0</v>
      </c>
      <c r="AJ39" s="125">
        <v>0</v>
      </c>
      <c r="AK39" s="125">
        <v>304.64760999999999</v>
      </c>
      <c r="AL39" s="125">
        <v>352.74986000000001</v>
      </c>
      <c r="AM39" s="125">
        <v>136.66</v>
      </c>
      <c r="AN39" s="125">
        <v>13.217000000000001</v>
      </c>
    </row>
    <row r="40" spans="1:40" ht="24" customHeight="1" x14ac:dyDescent="0.35">
      <c r="A40" s="13" t="s">
        <v>54</v>
      </c>
      <c r="B40" s="13" t="s">
        <v>900</v>
      </c>
      <c r="C40" s="123">
        <v>24</v>
      </c>
      <c r="D40" s="123">
        <v>0</v>
      </c>
      <c r="E40" s="123">
        <v>0</v>
      </c>
      <c r="F40" s="123">
        <v>19.655139999999999</v>
      </c>
      <c r="G40" s="123">
        <v>83.953000000000003</v>
      </c>
      <c r="H40" s="123">
        <v>8.1999999999999993</v>
      </c>
      <c r="I40" s="123">
        <v>7.6</v>
      </c>
      <c r="J40" s="123">
        <v>11.662000000000001</v>
      </c>
      <c r="K40" s="123">
        <v>8.1999999999999993</v>
      </c>
      <c r="L40" s="123">
        <v>8.1999999999999993</v>
      </c>
      <c r="M40" s="123">
        <v>8.1999999999999993</v>
      </c>
      <c r="N40" s="123">
        <v>8.1999999999999993</v>
      </c>
      <c r="O40" s="123">
        <v>40.1</v>
      </c>
      <c r="P40" s="123">
        <v>347.45499000000001</v>
      </c>
      <c r="Q40" s="123">
        <v>8</v>
      </c>
      <c r="R40" s="123">
        <v>9</v>
      </c>
      <c r="S40" s="123">
        <v>219.96507</v>
      </c>
      <c r="T40" s="123">
        <v>72.708560000000006</v>
      </c>
      <c r="U40" s="123">
        <v>239.86</v>
      </c>
      <c r="V40" s="123">
        <v>222.3</v>
      </c>
      <c r="W40" s="123">
        <v>8.2119599999999995</v>
      </c>
      <c r="X40" s="123">
        <v>10.515140000000001</v>
      </c>
      <c r="Y40" s="123">
        <v>241.12862000000001</v>
      </c>
      <c r="Z40" s="123">
        <v>200.63952</v>
      </c>
      <c r="AA40" s="123">
        <v>170</v>
      </c>
      <c r="AB40" s="123">
        <v>12.33202</v>
      </c>
      <c r="AC40" s="123">
        <v>12.47</v>
      </c>
      <c r="AD40" s="123">
        <v>0</v>
      </c>
      <c r="AE40" s="123">
        <v>464.98845999999998</v>
      </c>
      <c r="AF40" s="123">
        <v>481.02253999999999</v>
      </c>
      <c r="AG40" s="123">
        <v>432.92029000000002</v>
      </c>
      <c r="AH40" s="123">
        <v>497.05662999999998</v>
      </c>
      <c r="AI40" s="123">
        <v>9.8233499999999996</v>
      </c>
      <c r="AJ40" s="123">
        <v>0</v>
      </c>
      <c r="AK40" s="123">
        <v>304.64760999999999</v>
      </c>
      <c r="AL40" s="123">
        <v>352.74986000000001</v>
      </c>
      <c r="AM40" s="123">
        <v>92.91</v>
      </c>
      <c r="AN40" s="123">
        <v>9.5449999999999999</v>
      </c>
    </row>
    <row r="41" spans="1:40" ht="24" customHeight="1" x14ac:dyDescent="0.35">
      <c r="A41" s="16" t="s">
        <v>54</v>
      </c>
      <c r="B41" s="16" t="s">
        <v>901</v>
      </c>
      <c r="C41" s="124">
        <v>24</v>
      </c>
      <c r="D41" s="124">
        <v>0</v>
      </c>
      <c r="E41" s="124">
        <v>0</v>
      </c>
      <c r="F41" s="124">
        <v>19.655139999999999</v>
      </c>
      <c r="G41" s="124">
        <v>41.006</v>
      </c>
      <c r="H41" s="124">
        <v>8.1999999999999993</v>
      </c>
      <c r="I41" s="124">
        <v>7.7</v>
      </c>
      <c r="J41" s="124">
        <v>11.898</v>
      </c>
      <c r="K41" s="124">
        <v>8.1999999999999993</v>
      </c>
      <c r="L41" s="124">
        <v>8.1999999999999993</v>
      </c>
      <c r="M41" s="124">
        <v>8.1999999999999993</v>
      </c>
      <c r="N41" s="124">
        <v>8.1999999999999993</v>
      </c>
      <c r="O41" s="124">
        <v>88.3</v>
      </c>
      <c r="P41" s="124">
        <v>68.818200000000004</v>
      </c>
      <c r="Q41" s="124">
        <v>8</v>
      </c>
      <c r="R41" s="124">
        <v>8</v>
      </c>
      <c r="S41" s="124">
        <v>19.861170000000001</v>
      </c>
      <c r="T41" s="124">
        <v>77.024619999999999</v>
      </c>
      <c r="U41" s="124">
        <v>70.5</v>
      </c>
      <c r="V41" s="124">
        <v>9.1999999999999993</v>
      </c>
      <c r="W41" s="124">
        <v>9.8564600000000002</v>
      </c>
      <c r="X41" s="124">
        <v>10.16639</v>
      </c>
      <c r="Y41" s="124">
        <v>143.69183000000001</v>
      </c>
      <c r="Z41" s="124">
        <v>121.68599</v>
      </c>
      <c r="AA41" s="124">
        <v>9.4</v>
      </c>
      <c r="AB41" s="124">
        <v>12.34742</v>
      </c>
      <c r="AC41" s="124">
        <v>12.75</v>
      </c>
      <c r="AD41" s="124">
        <v>0</v>
      </c>
      <c r="AE41" s="124">
        <v>474.60890999999998</v>
      </c>
      <c r="AF41" s="124">
        <v>481.02253999999999</v>
      </c>
      <c r="AG41" s="124">
        <v>432.92029000000002</v>
      </c>
      <c r="AH41" s="124">
        <v>497.05662999999998</v>
      </c>
      <c r="AI41" s="124">
        <v>245.58371</v>
      </c>
      <c r="AJ41" s="124">
        <v>0</v>
      </c>
      <c r="AK41" s="124">
        <v>304.64760999999999</v>
      </c>
      <c r="AL41" s="124">
        <v>352.74986000000001</v>
      </c>
      <c r="AM41" s="124">
        <v>79.48</v>
      </c>
      <c r="AN41" s="124">
        <v>2.452</v>
      </c>
    </row>
    <row r="42" spans="1:40" ht="24" customHeight="1" x14ac:dyDescent="0.35">
      <c r="A42" s="16" t="s">
        <v>54</v>
      </c>
      <c r="B42" s="16" t="s">
        <v>902</v>
      </c>
      <c r="C42" s="124">
        <v>25</v>
      </c>
      <c r="D42" s="124">
        <v>0</v>
      </c>
      <c r="E42" s="124">
        <v>0</v>
      </c>
      <c r="F42" s="124">
        <v>19.655139999999999</v>
      </c>
      <c r="G42" s="124">
        <v>28.823</v>
      </c>
      <c r="H42" s="124">
        <v>8.6</v>
      </c>
      <c r="I42" s="124">
        <v>7.9</v>
      </c>
      <c r="J42" s="124">
        <v>11.878</v>
      </c>
      <c r="K42" s="124">
        <v>8.1999999999999993</v>
      </c>
      <c r="L42" s="124">
        <v>8.1999999999999993</v>
      </c>
      <c r="M42" s="124">
        <v>8.1999999999999993</v>
      </c>
      <c r="N42" s="124">
        <v>8.1999999999999993</v>
      </c>
      <c r="O42" s="124">
        <v>80.5</v>
      </c>
      <c r="P42" s="124">
        <v>0</v>
      </c>
      <c r="Q42" s="124">
        <v>6</v>
      </c>
      <c r="R42" s="124">
        <v>7</v>
      </c>
      <c r="S42" s="124">
        <v>0</v>
      </c>
      <c r="T42" s="124">
        <v>38.101289999999999</v>
      </c>
      <c r="U42" s="124">
        <v>1.01</v>
      </c>
      <c r="V42" s="124">
        <v>0</v>
      </c>
      <c r="W42" s="124">
        <v>10.51261</v>
      </c>
      <c r="X42" s="124">
        <v>10.7102</v>
      </c>
      <c r="Y42" s="124">
        <v>4.0891599999999997</v>
      </c>
      <c r="Z42" s="124">
        <v>2.7747199999999999</v>
      </c>
      <c r="AA42" s="124">
        <v>0</v>
      </c>
      <c r="AB42" s="124">
        <v>12.646459999999999</v>
      </c>
      <c r="AC42" s="124">
        <v>13.28</v>
      </c>
      <c r="AD42" s="124">
        <v>272.57943999999998</v>
      </c>
      <c r="AE42" s="124">
        <v>416.88619999999997</v>
      </c>
      <c r="AF42" s="124">
        <v>481.02253999999999</v>
      </c>
      <c r="AG42" s="124">
        <v>448.95436999999998</v>
      </c>
      <c r="AH42" s="124">
        <v>497.05662999999998</v>
      </c>
      <c r="AI42" s="124">
        <v>245.58371</v>
      </c>
      <c r="AJ42" s="124">
        <v>0</v>
      </c>
      <c r="AK42" s="124">
        <v>320.68169</v>
      </c>
      <c r="AL42" s="124">
        <v>352.74986000000001</v>
      </c>
      <c r="AM42" s="124">
        <v>0</v>
      </c>
      <c r="AN42" s="124">
        <v>0.19500000000000001</v>
      </c>
    </row>
    <row r="43" spans="1:40" ht="24" customHeight="1" x14ac:dyDescent="0.35">
      <c r="A43" s="16" t="s">
        <v>54</v>
      </c>
      <c r="B43" s="16" t="s">
        <v>903</v>
      </c>
      <c r="C43" s="124">
        <v>25</v>
      </c>
      <c r="D43" s="124">
        <v>0</v>
      </c>
      <c r="E43" s="124">
        <v>0</v>
      </c>
      <c r="F43" s="124">
        <v>19.655139999999999</v>
      </c>
      <c r="G43" s="124">
        <v>0</v>
      </c>
      <c r="H43" s="124">
        <v>9.1999999999999993</v>
      </c>
      <c r="I43" s="124">
        <v>8.4</v>
      </c>
      <c r="J43" s="124">
        <v>10.175000000000001</v>
      </c>
      <c r="K43" s="124">
        <v>6</v>
      </c>
      <c r="L43" s="124">
        <v>6</v>
      </c>
      <c r="M43" s="124">
        <v>6</v>
      </c>
      <c r="N43" s="124">
        <v>6</v>
      </c>
      <c r="O43" s="124">
        <v>0</v>
      </c>
      <c r="P43" s="124">
        <v>0</v>
      </c>
      <c r="Q43" s="124">
        <v>6</v>
      </c>
      <c r="R43" s="124">
        <v>6</v>
      </c>
      <c r="S43" s="124">
        <v>0</v>
      </c>
      <c r="T43" s="124">
        <v>14.51877</v>
      </c>
      <c r="U43" s="124">
        <v>0</v>
      </c>
      <c r="V43" s="124">
        <v>0</v>
      </c>
      <c r="W43" s="124">
        <v>8.4871800000000004</v>
      </c>
      <c r="X43" s="124">
        <v>11.684760000000001</v>
      </c>
      <c r="Y43" s="124">
        <v>0</v>
      </c>
      <c r="Z43" s="124">
        <v>0</v>
      </c>
      <c r="AA43" s="124">
        <v>0</v>
      </c>
      <c r="AB43" s="124">
        <v>12.08601</v>
      </c>
      <c r="AC43" s="124">
        <v>12.17</v>
      </c>
      <c r="AD43" s="124">
        <v>352.74986000000001</v>
      </c>
      <c r="AE43" s="124">
        <v>432.92029000000002</v>
      </c>
      <c r="AF43" s="124">
        <v>481.02253999999999</v>
      </c>
      <c r="AG43" s="124">
        <v>448.95436999999998</v>
      </c>
      <c r="AH43" s="124">
        <v>497.05662999999998</v>
      </c>
      <c r="AI43" s="124">
        <v>245.58371</v>
      </c>
      <c r="AJ43" s="124">
        <v>0</v>
      </c>
      <c r="AK43" s="124">
        <v>320.68169</v>
      </c>
      <c r="AL43" s="124">
        <v>352.74986000000001</v>
      </c>
      <c r="AM43" s="124">
        <v>0</v>
      </c>
      <c r="AN43" s="124">
        <v>0.17199999999999999</v>
      </c>
    </row>
    <row r="44" spans="1:40" ht="24" customHeight="1" x14ac:dyDescent="0.35">
      <c r="A44" s="16" t="s">
        <v>54</v>
      </c>
      <c r="B44" s="16" t="s">
        <v>904</v>
      </c>
      <c r="C44" s="124">
        <v>24</v>
      </c>
      <c r="D44" s="124">
        <v>0</v>
      </c>
      <c r="E44" s="124">
        <v>0</v>
      </c>
      <c r="F44" s="124">
        <v>19.655139999999999</v>
      </c>
      <c r="G44" s="124">
        <v>0</v>
      </c>
      <c r="H44" s="124">
        <v>9.6999999999999993</v>
      </c>
      <c r="I44" s="124">
        <v>8.1999999999999993</v>
      </c>
      <c r="J44" s="124">
        <v>10.249000000000001</v>
      </c>
      <c r="K44" s="124">
        <v>9.4</v>
      </c>
      <c r="L44" s="124">
        <v>9.4</v>
      </c>
      <c r="M44" s="124">
        <v>9.4</v>
      </c>
      <c r="N44" s="124">
        <v>9.4</v>
      </c>
      <c r="O44" s="124">
        <v>0</v>
      </c>
      <c r="P44" s="124">
        <v>0</v>
      </c>
      <c r="Q44" s="124">
        <v>3</v>
      </c>
      <c r="R44" s="124">
        <v>4</v>
      </c>
      <c r="S44" s="124">
        <v>0</v>
      </c>
      <c r="T44" s="124">
        <v>1.6712100000000001</v>
      </c>
      <c r="U44" s="124">
        <v>0</v>
      </c>
      <c r="V44" s="124">
        <v>0</v>
      </c>
      <c r="W44" s="124">
        <v>7.6300999999999997</v>
      </c>
      <c r="X44" s="124">
        <v>10.936249999999999</v>
      </c>
      <c r="Y44" s="124">
        <v>0</v>
      </c>
      <c r="Z44" s="124">
        <v>0</v>
      </c>
      <c r="AA44" s="124">
        <v>0</v>
      </c>
      <c r="AB44" s="124">
        <v>11.46744</v>
      </c>
      <c r="AC44" s="124">
        <v>11.17</v>
      </c>
      <c r="AD44" s="124">
        <v>391.23167000000001</v>
      </c>
      <c r="AE44" s="124">
        <v>458.57481999999999</v>
      </c>
      <c r="AF44" s="124">
        <v>481.02253999999999</v>
      </c>
      <c r="AG44" s="124">
        <v>448.95436999999998</v>
      </c>
      <c r="AH44" s="124">
        <v>497.05662999999998</v>
      </c>
      <c r="AI44" s="124">
        <v>245.58371</v>
      </c>
      <c r="AJ44" s="124">
        <v>0</v>
      </c>
      <c r="AK44" s="124">
        <v>320.68169</v>
      </c>
      <c r="AL44" s="124">
        <v>352.74986000000001</v>
      </c>
      <c r="AM44" s="124">
        <v>0</v>
      </c>
      <c r="AN44" s="124">
        <v>0.188</v>
      </c>
    </row>
    <row r="45" spans="1:40" ht="24" customHeight="1" x14ac:dyDescent="0.35">
      <c r="A45" s="16" t="s">
        <v>54</v>
      </c>
      <c r="B45" s="16" t="s">
        <v>905</v>
      </c>
      <c r="C45" s="124">
        <v>24</v>
      </c>
      <c r="D45" s="124">
        <v>0</v>
      </c>
      <c r="E45" s="124">
        <v>0</v>
      </c>
      <c r="F45" s="124">
        <v>19.655139999999999</v>
      </c>
      <c r="G45" s="124">
        <v>0</v>
      </c>
      <c r="H45" s="124">
        <v>9.6</v>
      </c>
      <c r="I45" s="124">
        <v>7.9</v>
      </c>
      <c r="J45" s="124">
        <v>9.93</v>
      </c>
      <c r="K45" s="124">
        <v>5.3</v>
      </c>
      <c r="L45" s="124">
        <v>5.3</v>
      </c>
      <c r="M45" s="124">
        <v>5.3</v>
      </c>
      <c r="N45" s="124">
        <v>5.3</v>
      </c>
      <c r="O45" s="124">
        <v>0</v>
      </c>
      <c r="P45" s="124">
        <v>0</v>
      </c>
      <c r="Q45" s="124">
        <v>3</v>
      </c>
      <c r="R45" s="124">
        <v>4</v>
      </c>
      <c r="S45" s="124">
        <v>0</v>
      </c>
      <c r="T45" s="124">
        <v>0</v>
      </c>
      <c r="U45" s="124">
        <v>0</v>
      </c>
      <c r="V45" s="124">
        <v>0</v>
      </c>
      <c r="W45" s="124">
        <v>6.76647</v>
      </c>
      <c r="X45" s="124">
        <v>9.4546399999999995</v>
      </c>
      <c r="Y45" s="124">
        <v>0</v>
      </c>
      <c r="Z45" s="124">
        <v>0</v>
      </c>
      <c r="AA45" s="124">
        <v>0</v>
      </c>
      <c r="AB45" s="124">
        <v>11.559200000000001</v>
      </c>
      <c r="AC45" s="124">
        <v>11.23</v>
      </c>
      <c r="AD45" s="124">
        <v>458.57481999999999</v>
      </c>
      <c r="AE45" s="124">
        <v>464.98845999999998</v>
      </c>
      <c r="AF45" s="124">
        <v>481.02253999999999</v>
      </c>
      <c r="AG45" s="124">
        <v>448.95436999999998</v>
      </c>
      <c r="AH45" s="124">
        <v>497.05662999999998</v>
      </c>
      <c r="AI45" s="124">
        <v>245.58371</v>
      </c>
      <c r="AJ45" s="124">
        <v>0</v>
      </c>
      <c r="AK45" s="124">
        <v>320.68169</v>
      </c>
      <c r="AL45" s="124">
        <v>352.74986000000001</v>
      </c>
      <c r="AM45" s="124">
        <v>0</v>
      </c>
      <c r="AN45" s="124">
        <v>0.27400000000000002</v>
      </c>
    </row>
    <row r="46" spans="1:40" ht="24" customHeight="1" x14ac:dyDescent="0.35">
      <c r="A46" s="16" t="s">
        <v>54</v>
      </c>
      <c r="B46" s="16" t="s">
        <v>906</v>
      </c>
      <c r="C46" s="124">
        <v>24</v>
      </c>
      <c r="D46" s="124">
        <v>0</v>
      </c>
      <c r="E46" s="124">
        <v>0</v>
      </c>
      <c r="F46" s="124">
        <v>19.655139999999999</v>
      </c>
      <c r="G46" s="124">
        <v>0</v>
      </c>
      <c r="H46" s="124">
        <v>9.5</v>
      </c>
      <c r="I46" s="124">
        <v>7.6</v>
      </c>
      <c r="J46" s="124">
        <v>9.3119999999999994</v>
      </c>
      <c r="K46" s="124">
        <v>8.8000000000000007</v>
      </c>
      <c r="L46" s="124">
        <v>8.8000000000000007</v>
      </c>
      <c r="M46" s="124">
        <v>8.8000000000000007</v>
      </c>
      <c r="N46" s="124">
        <v>8.8000000000000007</v>
      </c>
      <c r="O46" s="124">
        <v>0</v>
      </c>
      <c r="P46" s="124">
        <v>0</v>
      </c>
      <c r="Q46" s="124">
        <v>4</v>
      </c>
      <c r="R46" s="124">
        <v>4</v>
      </c>
      <c r="S46" s="124">
        <v>0</v>
      </c>
      <c r="T46" s="124">
        <v>0</v>
      </c>
      <c r="U46" s="124">
        <v>0</v>
      </c>
      <c r="V46" s="124">
        <v>0</v>
      </c>
      <c r="W46" s="124">
        <v>5.1536900000000001</v>
      </c>
      <c r="X46" s="124">
        <v>9.7254500000000004</v>
      </c>
      <c r="Y46" s="124">
        <v>0</v>
      </c>
      <c r="Z46" s="124">
        <v>0</v>
      </c>
      <c r="AA46" s="124">
        <v>0</v>
      </c>
      <c r="AB46" s="124">
        <v>10.29707</v>
      </c>
      <c r="AC46" s="124">
        <v>9.6300000000000008</v>
      </c>
      <c r="AD46" s="124">
        <v>481.02253999999999</v>
      </c>
      <c r="AE46" s="124">
        <v>481.02253999999999</v>
      </c>
      <c r="AF46" s="124">
        <v>481.02253999999999</v>
      </c>
      <c r="AG46" s="124">
        <v>448.95436999999998</v>
      </c>
      <c r="AH46" s="124">
        <v>497.05662999999998</v>
      </c>
      <c r="AI46" s="124">
        <v>245.58371</v>
      </c>
      <c r="AJ46" s="124">
        <v>0</v>
      </c>
      <c r="AK46" s="124">
        <v>320.68169</v>
      </c>
      <c r="AL46" s="124">
        <v>352.74986000000001</v>
      </c>
      <c r="AM46" s="124">
        <v>0</v>
      </c>
      <c r="AN46" s="124">
        <v>0.32800000000000001</v>
      </c>
    </row>
    <row r="47" spans="1:40" ht="24" customHeight="1" x14ac:dyDescent="0.35">
      <c r="A47" s="18" t="s">
        <v>54</v>
      </c>
      <c r="B47" s="18" t="s">
        <v>907</v>
      </c>
      <c r="C47" s="125">
        <v>24</v>
      </c>
      <c r="D47" s="125">
        <v>0</v>
      </c>
      <c r="E47" s="125">
        <v>0</v>
      </c>
      <c r="F47" s="125">
        <v>19.655139999999999</v>
      </c>
      <c r="G47" s="125"/>
      <c r="H47" s="125">
        <v>9.1</v>
      </c>
      <c r="I47" s="125">
        <v>8.4</v>
      </c>
      <c r="J47" s="125">
        <v>9.3010000000000002</v>
      </c>
      <c r="K47" s="125">
        <v>8.1</v>
      </c>
      <c r="L47" s="125">
        <v>8.1</v>
      </c>
      <c r="M47" s="125">
        <v>8.1</v>
      </c>
      <c r="N47" s="125">
        <v>8.1</v>
      </c>
      <c r="O47" s="125"/>
      <c r="P47" s="125"/>
      <c r="Q47" s="125">
        <v>5</v>
      </c>
      <c r="R47" s="125">
        <v>6</v>
      </c>
      <c r="S47" s="125"/>
      <c r="T47" s="125"/>
      <c r="U47" s="125"/>
      <c r="V47" s="125"/>
      <c r="W47" s="125">
        <v>5.0590799999999998</v>
      </c>
      <c r="X47" s="125">
        <v>7.98726</v>
      </c>
      <c r="Y47" s="125"/>
      <c r="Z47" s="125"/>
      <c r="AA47" s="125"/>
      <c r="AB47" s="125">
        <v>9.6481200000000005</v>
      </c>
      <c r="AC47" s="125">
        <v>8.33</v>
      </c>
      <c r="AD47" s="125">
        <v>481.02253999999999</v>
      </c>
      <c r="AE47" s="125">
        <v>481.02253999999999</v>
      </c>
      <c r="AF47" s="125">
        <v>481.02253999999999</v>
      </c>
      <c r="AG47" s="125">
        <v>464.98845999999998</v>
      </c>
      <c r="AH47" s="125">
        <v>497.05662999999998</v>
      </c>
      <c r="AI47" s="125">
        <v>245.58371</v>
      </c>
      <c r="AJ47" s="125">
        <v>0</v>
      </c>
      <c r="AK47" s="125">
        <v>320.68169</v>
      </c>
      <c r="AL47" s="125">
        <v>352.74986000000001</v>
      </c>
      <c r="AM47" s="125"/>
      <c r="AN47" s="125"/>
    </row>
    <row r="48" spans="1:40" ht="24" customHeight="1" x14ac:dyDescent="0.35">
      <c r="A48" s="13" t="s">
        <v>54</v>
      </c>
      <c r="B48" s="13" t="s">
        <v>908</v>
      </c>
      <c r="C48" s="123">
        <v>24</v>
      </c>
      <c r="D48" s="123">
        <v>0</v>
      </c>
      <c r="E48" s="123">
        <v>0</v>
      </c>
      <c r="F48" s="123">
        <v>19.655139999999999</v>
      </c>
      <c r="G48" s="123"/>
      <c r="H48" s="123">
        <v>8.9</v>
      </c>
      <c r="I48" s="123">
        <v>8.6</v>
      </c>
      <c r="J48" s="123">
        <v>9.1379999999999999</v>
      </c>
      <c r="K48" s="123">
        <v>11.2</v>
      </c>
      <c r="L48" s="123">
        <v>11.2</v>
      </c>
      <c r="M48" s="123">
        <v>11.2</v>
      </c>
      <c r="N48" s="123">
        <v>11.2</v>
      </c>
      <c r="O48" s="123"/>
      <c r="P48" s="123"/>
      <c r="Q48" s="123">
        <v>5</v>
      </c>
      <c r="R48" s="123">
        <v>6</v>
      </c>
      <c r="S48" s="123"/>
      <c r="T48" s="123"/>
      <c r="U48" s="123"/>
      <c r="V48" s="123"/>
      <c r="W48" s="123">
        <v>4.0974399999999997</v>
      </c>
      <c r="X48" s="123">
        <v>5.7680899999999999</v>
      </c>
      <c r="Y48" s="123"/>
      <c r="Z48" s="123"/>
      <c r="AA48" s="123"/>
      <c r="AB48" s="123">
        <v>7.9916499999999999</v>
      </c>
      <c r="AC48" s="123">
        <v>7.56</v>
      </c>
      <c r="AD48" s="123">
        <v>481.02253999999999</v>
      </c>
      <c r="AE48" s="123">
        <v>481.02253999999999</v>
      </c>
      <c r="AF48" s="123">
        <v>481.02253999999999</v>
      </c>
      <c r="AG48" s="123">
        <v>464.98845999999998</v>
      </c>
      <c r="AH48" s="123">
        <v>497.05662999999998</v>
      </c>
      <c r="AI48" s="123">
        <v>245.58371</v>
      </c>
      <c r="AJ48" s="123">
        <v>0</v>
      </c>
      <c r="AK48" s="123">
        <v>320.68169</v>
      </c>
      <c r="AL48" s="123">
        <v>352.74986000000001</v>
      </c>
      <c r="AM48" s="123"/>
      <c r="AN48" s="123"/>
    </row>
    <row r="49" spans="1:40" ht="24" customHeight="1" x14ac:dyDescent="0.35">
      <c r="A49" s="16" t="s">
        <v>54</v>
      </c>
      <c r="B49" s="16" t="s">
        <v>909</v>
      </c>
      <c r="C49" s="124">
        <v>24</v>
      </c>
      <c r="D49" s="124">
        <v>0</v>
      </c>
      <c r="E49" s="124">
        <v>0</v>
      </c>
      <c r="F49" s="124">
        <v>19.655139999999999</v>
      </c>
      <c r="G49" s="124"/>
      <c r="H49" s="124">
        <v>8.4</v>
      </c>
      <c r="I49" s="124">
        <v>7.7</v>
      </c>
      <c r="J49" s="124">
        <v>9.8970000000000002</v>
      </c>
      <c r="K49" s="124">
        <v>7.6</v>
      </c>
      <c r="L49" s="124">
        <v>7.6</v>
      </c>
      <c r="M49" s="124">
        <v>7.6</v>
      </c>
      <c r="N49" s="124">
        <v>7.6</v>
      </c>
      <c r="O49" s="124"/>
      <c r="P49" s="124"/>
      <c r="Q49" s="124">
        <v>5</v>
      </c>
      <c r="R49" s="124">
        <v>5</v>
      </c>
      <c r="S49" s="124"/>
      <c r="T49" s="124"/>
      <c r="U49" s="124"/>
      <c r="V49" s="124"/>
      <c r="W49" s="124">
        <v>3.80911</v>
      </c>
      <c r="X49" s="124">
        <v>5.0866699999999998</v>
      </c>
      <c r="Y49" s="124"/>
      <c r="Z49" s="124"/>
      <c r="AA49" s="124"/>
      <c r="AB49" s="124">
        <v>8.1216000000000008</v>
      </c>
      <c r="AC49" s="124">
        <v>7.33</v>
      </c>
      <c r="AD49" s="124">
        <v>481.02253999999999</v>
      </c>
      <c r="AE49" s="124">
        <v>481.02253999999999</v>
      </c>
      <c r="AF49" s="124">
        <v>481.02253999999999</v>
      </c>
      <c r="AG49" s="124">
        <v>464.98845999999998</v>
      </c>
      <c r="AH49" s="124">
        <v>497.05662999999998</v>
      </c>
      <c r="AI49" s="124">
        <v>245.58371</v>
      </c>
      <c r="AJ49" s="124">
        <v>0</v>
      </c>
      <c r="AK49" s="124">
        <v>320.68169</v>
      </c>
      <c r="AL49" s="124">
        <v>352.74986000000001</v>
      </c>
      <c r="AM49" s="124"/>
      <c r="AN49" s="124"/>
    </row>
    <row r="50" spans="1:40" ht="24" customHeight="1" x14ac:dyDescent="0.35">
      <c r="A50" s="16" t="s">
        <v>54</v>
      </c>
      <c r="B50" s="16" t="s">
        <v>910</v>
      </c>
      <c r="C50" s="124">
        <v>24</v>
      </c>
      <c r="D50" s="124">
        <v>0</v>
      </c>
      <c r="E50" s="124">
        <v>0</v>
      </c>
      <c r="F50" s="124">
        <v>19.655139999999999</v>
      </c>
      <c r="G50" s="124"/>
      <c r="H50" s="124">
        <v>8.3000000000000007</v>
      </c>
      <c r="I50" s="124">
        <v>6.6</v>
      </c>
      <c r="J50" s="124">
        <v>9.3689999999999998</v>
      </c>
      <c r="K50" s="124">
        <v>7.7</v>
      </c>
      <c r="L50" s="124">
        <v>7.7</v>
      </c>
      <c r="M50" s="124">
        <v>7.7</v>
      </c>
      <c r="N50" s="124">
        <v>7.7</v>
      </c>
      <c r="O50" s="124"/>
      <c r="P50" s="124"/>
      <c r="Q50" s="124">
        <v>5</v>
      </c>
      <c r="R50" s="124">
        <v>6</v>
      </c>
      <c r="S50" s="124"/>
      <c r="T50" s="124"/>
      <c r="U50" s="124"/>
      <c r="V50" s="124"/>
      <c r="W50" s="124">
        <v>3.9678100000000001</v>
      </c>
      <c r="X50" s="124">
        <v>4.3818799999999998</v>
      </c>
      <c r="Y50" s="124"/>
      <c r="Z50" s="124"/>
      <c r="AA50" s="124"/>
      <c r="AB50" s="124">
        <v>9.7497799999999994</v>
      </c>
      <c r="AC50" s="124">
        <v>8.4</v>
      </c>
      <c r="AD50" s="124">
        <v>481.02253999999999</v>
      </c>
      <c r="AE50" s="124">
        <v>481.02253999999999</v>
      </c>
      <c r="AF50" s="124">
        <v>481.02253999999999</v>
      </c>
      <c r="AG50" s="124">
        <v>464.98845999999998</v>
      </c>
      <c r="AH50" s="124">
        <v>497.05662999999998</v>
      </c>
      <c r="AI50" s="124">
        <v>245.58371</v>
      </c>
      <c r="AJ50" s="124">
        <v>0</v>
      </c>
      <c r="AK50" s="124">
        <v>336.71578</v>
      </c>
      <c r="AL50" s="124">
        <v>352.74986000000001</v>
      </c>
      <c r="AM50" s="124"/>
      <c r="AN50" s="124"/>
    </row>
    <row r="51" spans="1:40" ht="24" customHeight="1" x14ac:dyDescent="0.35">
      <c r="A51" s="16" t="s">
        <v>54</v>
      </c>
      <c r="B51" s="16" t="s">
        <v>911</v>
      </c>
      <c r="C51" s="124">
        <v>24</v>
      </c>
      <c r="D51" s="124">
        <v>0</v>
      </c>
      <c r="E51" s="124">
        <v>0</v>
      </c>
      <c r="F51" s="124">
        <v>19.655139999999999</v>
      </c>
      <c r="G51" s="124"/>
      <c r="H51" s="124">
        <v>7.5</v>
      </c>
      <c r="I51" s="124">
        <v>6.9</v>
      </c>
      <c r="J51" s="124">
        <v>10.425000000000001</v>
      </c>
      <c r="K51" s="124">
        <v>8.1999999999999993</v>
      </c>
      <c r="L51" s="124">
        <v>8.1999999999999993</v>
      </c>
      <c r="M51" s="124">
        <v>8.1999999999999993</v>
      </c>
      <c r="N51" s="124">
        <v>8.1999999999999993</v>
      </c>
      <c r="O51" s="124"/>
      <c r="P51" s="124"/>
      <c r="Q51" s="124">
        <v>5</v>
      </c>
      <c r="R51" s="124">
        <v>6</v>
      </c>
      <c r="S51" s="124"/>
      <c r="T51" s="124"/>
      <c r="U51" s="124"/>
      <c r="V51" s="124"/>
      <c r="W51" s="124">
        <v>4.2350500000000002</v>
      </c>
      <c r="X51" s="124">
        <v>4.8502599999999996</v>
      </c>
      <c r="Y51" s="124"/>
      <c r="Z51" s="124"/>
      <c r="AA51" s="124"/>
      <c r="AB51" s="124">
        <v>10.142440000000001</v>
      </c>
      <c r="AC51" s="124">
        <v>8.6300000000000008</v>
      </c>
      <c r="AD51" s="124">
        <v>481.02253999999999</v>
      </c>
      <c r="AE51" s="124">
        <v>481.02253999999999</v>
      </c>
      <c r="AF51" s="124">
        <v>481.02253999999999</v>
      </c>
      <c r="AG51" s="124">
        <v>464.98845999999998</v>
      </c>
      <c r="AH51" s="124">
        <v>497.05662999999998</v>
      </c>
      <c r="AI51" s="124">
        <v>250.49538000000001</v>
      </c>
      <c r="AJ51" s="124">
        <v>0</v>
      </c>
      <c r="AK51" s="124">
        <v>336.71578</v>
      </c>
      <c r="AL51" s="124">
        <v>352.74986000000001</v>
      </c>
      <c r="AM51" s="124"/>
      <c r="AN51" s="124"/>
    </row>
    <row r="52" spans="1:40" ht="24" customHeight="1" x14ac:dyDescent="0.35">
      <c r="A52" s="16" t="s">
        <v>54</v>
      </c>
      <c r="B52" s="16" t="s">
        <v>912</v>
      </c>
      <c r="C52" s="124">
        <v>24</v>
      </c>
      <c r="D52" s="124">
        <v>0</v>
      </c>
      <c r="E52" s="124">
        <v>0</v>
      </c>
      <c r="F52" s="124">
        <v>19.655139999999999</v>
      </c>
      <c r="G52" s="124"/>
      <c r="H52" s="124">
        <v>7.2</v>
      </c>
      <c r="I52" s="124">
        <v>6.9</v>
      </c>
      <c r="J52" s="124">
        <v>13.093999999999999</v>
      </c>
      <c r="K52" s="124">
        <v>7.4</v>
      </c>
      <c r="L52" s="124">
        <v>7.4</v>
      </c>
      <c r="M52" s="124">
        <v>7.4</v>
      </c>
      <c r="N52" s="124">
        <v>7.4</v>
      </c>
      <c r="O52" s="124"/>
      <c r="P52" s="124"/>
      <c r="Q52" s="124">
        <v>5</v>
      </c>
      <c r="R52" s="124">
        <v>6</v>
      </c>
      <c r="S52" s="124"/>
      <c r="T52" s="124"/>
      <c r="U52" s="124"/>
      <c r="V52" s="124"/>
      <c r="W52" s="124">
        <v>5.0589700000000004</v>
      </c>
      <c r="X52" s="124">
        <v>4.6589400000000003</v>
      </c>
      <c r="Y52" s="124"/>
      <c r="Z52" s="124"/>
      <c r="AA52" s="124"/>
      <c r="AB52" s="124">
        <v>12.439870000000001</v>
      </c>
      <c r="AC52" s="124">
        <v>10.48</v>
      </c>
      <c r="AD52" s="124">
        <v>481.02253999999999</v>
      </c>
      <c r="AE52" s="124">
        <v>481.02253999999999</v>
      </c>
      <c r="AF52" s="124">
        <v>481.02253999999999</v>
      </c>
      <c r="AG52" s="124">
        <v>464.98845999999998</v>
      </c>
      <c r="AH52" s="124">
        <v>497.05662999999998</v>
      </c>
      <c r="AI52" s="124">
        <v>252.95122000000001</v>
      </c>
      <c r="AJ52" s="124">
        <v>0</v>
      </c>
      <c r="AK52" s="124">
        <v>336.71578</v>
      </c>
      <c r="AL52" s="124">
        <v>352.74986000000001</v>
      </c>
      <c r="AM52" s="124"/>
      <c r="AN52" s="124"/>
    </row>
    <row r="53" spans="1:40" ht="24" customHeight="1" x14ac:dyDescent="0.35">
      <c r="A53" s="16" t="s">
        <v>54</v>
      </c>
      <c r="B53" s="16" t="s">
        <v>913</v>
      </c>
      <c r="C53" s="124">
        <v>24</v>
      </c>
      <c r="D53" s="124">
        <v>0</v>
      </c>
      <c r="E53" s="124">
        <v>0</v>
      </c>
      <c r="F53" s="124">
        <v>19.655139999999999</v>
      </c>
      <c r="G53" s="124"/>
      <c r="H53" s="124">
        <v>6.5</v>
      </c>
      <c r="I53" s="124">
        <v>6.9</v>
      </c>
      <c r="J53" s="124">
        <v>14.215</v>
      </c>
      <c r="K53" s="124">
        <v>8.3000000000000007</v>
      </c>
      <c r="L53" s="124">
        <v>8.3000000000000007</v>
      </c>
      <c r="M53" s="124">
        <v>8.3000000000000007</v>
      </c>
      <c r="N53" s="124">
        <v>8.3000000000000007</v>
      </c>
      <c r="O53" s="124"/>
      <c r="P53" s="124"/>
      <c r="Q53" s="124">
        <v>5</v>
      </c>
      <c r="R53" s="124">
        <v>6</v>
      </c>
      <c r="S53" s="124"/>
      <c r="T53" s="124"/>
      <c r="U53" s="124"/>
      <c r="V53" s="124"/>
      <c r="W53" s="124">
        <v>6.2929899999999996</v>
      </c>
      <c r="X53" s="124">
        <v>5.3761099999999997</v>
      </c>
      <c r="Y53" s="124"/>
      <c r="Z53" s="124"/>
      <c r="AA53" s="124"/>
      <c r="AB53" s="124">
        <v>14.422499999999999</v>
      </c>
      <c r="AC53" s="124">
        <v>13.19</v>
      </c>
      <c r="AD53" s="124">
        <v>481.02253999999999</v>
      </c>
      <c r="AE53" s="124">
        <v>481.02253999999999</v>
      </c>
      <c r="AF53" s="124">
        <v>481.02253999999999</v>
      </c>
      <c r="AG53" s="124">
        <v>464.98845999999998</v>
      </c>
      <c r="AH53" s="124">
        <v>497.05662999999998</v>
      </c>
      <c r="AI53" s="124">
        <v>252.95122000000001</v>
      </c>
      <c r="AJ53" s="124">
        <v>0</v>
      </c>
      <c r="AK53" s="124">
        <v>336.71578</v>
      </c>
      <c r="AL53" s="124">
        <v>352.74986000000001</v>
      </c>
      <c r="AM53" s="124"/>
      <c r="AN53" s="124"/>
    </row>
    <row r="54" spans="1:40" ht="24" customHeight="1" x14ac:dyDescent="0.35">
      <c r="A54" s="16" t="s">
        <v>54</v>
      </c>
      <c r="B54" s="16" t="s">
        <v>914</v>
      </c>
      <c r="C54" s="124">
        <v>25</v>
      </c>
      <c r="D54" s="124">
        <v>0</v>
      </c>
      <c r="E54" s="124">
        <v>0</v>
      </c>
      <c r="F54" s="124">
        <v>19.655139999999999</v>
      </c>
      <c r="G54" s="124"/>
      <c r="H54" s="124">
        <v>5.8</v>
      </c>
      <c r="I54" s="124">
        <v>6.6</v>
      </c>
      <c r="J54" s="124">
        <v>14.176</v>
      </c>
      <c r="K54" s="124">
        <v>5.9</v>
      </c>
      <c r="L54" s="124">
        <v>5.9</v>
      </c>
      <c r="M54" s="124">
        <v>5.9</v>
      </c>
      <c r="N54" s="124">
        <v>5.9</v>
      </c>
      <c r="O54" s="124"/>
      <c r="P54" s="124"/>
      <c r="Q54" s="124">
        <v>5</v>
      </c>
      <c r="R54" s="124">
        <v>7</v>
      </c>
      <c r="S54" s="124"/>
      <c r="T54" s="124"/>
      <c r="U54" s="124"/>
      <c r="V54" s="124"/>
      <c r="W54" s="124">
        <v>6.5235799999999999</v>
      </c>
      <c r="X54" s="124">
        <v>5.6180099999999999</v>
      </c>
      <c r="Y54" s="124"/>
      <c r="Z54" s="124"/>
      <c r="AA54" s="124"/>
      <c r="AB54" s="124">
        <v>14.46848</v>
      </c>
      <c r="AC54" s="124">
        <v>13.91</v>
      </c>
      <c r="AD54" s="124">
        <v>481.02253999999999</v>
      </c>
      <c r="AE54" s="124">
        <v>481.02253999999999</v>
      </c>
      <c r="AF54" s="124">
        <v>481.02253999999999</v>
      </c>
      <c r="AG54" s="124">
        <v>464.98845999999998</v>
      </c>
      <c r="AH54" s="124">
        <v>497.05662999999998</v>
      </c>
      <c r="AI54" s="124">
        <v>252.95122000000001</v>
      </c>
      <c r="AJ54" s="124">
        <v>0</v>
      </c>
      <c r="AK54" s="124">
        <v>336.71578</v>
      </c>
      <c r="AL54" s="124">
        <v>352.74986000000001</v>
      </c>
      <c r="AM54" s="124"/>
      <c r="AN54" s="124"/>
    </row>
    <row r="55" spans="1:40" ht="24" customHeight="1" x14ac:dyDescent="0.35">
      <c r="A55" s="18" t="s">
        <v>915</v>
      </c>
      <c r="B55" s="18" t="s">
        <v>55</v>
      </c>
      <c r="C55" s="125">
        <v>25</v>
      </c>
      <c r="D55" s="125">
        <v>0</v>
      </c>
      <c r="E55" s="125">
        <v>0</v>
      </c>
      <c r="F55" s="125">
        <v>19.655139999999999</v>
      </c>
      <c r="G55" s="125"/>
      <c r="H55" s="125">
        <v>5.3</v>
      </c>
      <c r="I55" s="125">
        <v>7</v>
      </c>
      <c r="J55" s="125">
        <v>13.21</v>
      </c>
      <c r="K55" s="125">
        <v>3.8</v>
      </c>
      <c r="L55" s="125">
        <v>3.8</v>
      </c>
      <c r="M55" s="125">
        <v>3.8</v>
      </c>
      <c r="N55" s="125">
        <v>3.8</v>
      </c>
      <c r="O55" s="125"/>
      <c r="P55" s="125"/>
      <c r="Q55" s="125">
        <v>5</v>
      </c>
      <c r="R55" s="125">
        <v>6</v>
      </c>
      <c r="S55" s="125"/>
      <c r="T55" s="125"/>
      <c r="U55" s="125"/>
      <c r="V55" s="125"/>
      <c r="W55" s="125">
        <v>7.3669399999999996</v>
      </c>
      <c r="X55" s="125">
        <v>6.5671299999999997</v>
      </c>
      <c r="Y55" s="125"/>
      <c r="Z55" s="125"/>
      <c r="AA55" s="125"/>
      <c r="AB55" s="125">
        <v>13.86796</v>
      </c>
      <c r="AC55" s="125">
        <v>14.11</v>
      </c>
      <c r="AD55" s="125">
        <v>481.02253999999999</v>
      </c>
      <c r="AE55" s="125">
        <v>481.02253999999999</v>
      </c>
      <c r="AF55" s="125">
        <v>481.02253999999999</v>
      </c>
      <c r="AG55" s="125">
        <v>464.98845999999998</v>
      </c>
      <c r="AH55" s="125">
        <v>497.05662999999998</v>
      </c>
      <c r="AI55" s="125">
        <v>252.95122000000001</v>
      </c>
      <c r="AJ55" s="125">
        <v>0</v>
      </c>
      <c r="AK55" s="125">
        <v>336.71578</v>
      </c>
      <c r="AL55" s="125">
        <v>352.74986000000001</v>
      </c>
      <c r="AM55" s="125"/>
      <c r="AN55" s="125"/>
    </row>
    <row r="56" spans="1:40" x14ac:dyDescent="0.35">
      <c r="A56" s="1"/>
      <c r="B56" s="1"/>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5" t="s">
        <v>0</v>
      </c>
      <c r="B3" s="206"/>
      <c r="C3" s="206"/>
      <c r="D3" s="206"/>
      <c r="E3" s="206"/>
      <c r="F3" s="206"/>
      <c r="G3" s="1"/>
      <c r="H3" s="1"/>
      <c r="I3" s="1"/>
      <c r="J3" s="1"/>
    </row>
    <row r="4" spans="1:10" ht="30" customHeight="1" x14ac:dyDescent="0.35">
      <c r="A4" s="238" t="s">
        <v>1782</v>
      </c>
      <c r="B4" s="213"/>
      <c r="C4" s="213"/>
      <c r="D4" s="213"/>
      <c r="E4" s="213"/>
      <c r="F4" s="213"/>
      <c r="G4" s="213"/>
      <c r="H4" s="213"/>
      <c r="I4" s="213"/>
      <c r="J4" s="213"/>
    </row>
    <row r="5" spans="1:10" ht="22" hidden="1" customHeight="1" x14ac:dyDescent="0.35">
      <c r="A5" s="213" t="s">
        <v>50</v>
      </c>
      <c r="B5" s="213" t="s">
        <v>649</v>
      </c>
      <c r="C5" s="9">
        <v>42879</v>
      </c>
      <c r="D5" s="9">
        <v>42880</v>
      </c>
      <c r="E5" s="9">
        <v>46665</v>
      </c>
      <c r="F5" s="9">
        <v>47090</v>
      </c>
      <c r="G5" s="9">
        <v>62201</v>
      </c>
      <c r="H5" s="9">
        <v>42881</v>
      </c>
      <c r="I5" s="9">
        <v>44003</v>
      </c>
      <c r="J5" s="213" t="s">
        <v>1783</v>
      </c>
    </row>
    <row r="6" spans="1:10" ht="40" customHeight="1" x14ac:dyDescent="0.35">
      <c r="A6" s="213"/>
      <c r="B6" s="213"/>
      <c r="C6" s="237" t="s">
        <v>704</v>
      </c>
      <c r="D6" s="237" t="s">
        <v>159</v>
      </c>
      <c r="E6" s="237" t="s">
        <v>171</v>
      </c>
      <c r="F6" s="237" t="s">
        <v>701</v>
      </c>
      <c r="G6" s="237" t="s">
        <v>702</v>
      </c>
      <c r="H6" s="237" t="s">
        <v>703</v>
      </c>
      <c r="I6" s="237"/>
      <c r="J6" s="213"/>
    </row>
    <row r="7" spans="1:10" ht="57" customHeight="1" x14ac:dyDescent="0.35">
      <c r="A7" s="213"/>
      <c r="B7" s="213"/>
      <c r="C7" s="9" t="s">
        <v>1784</v>
      </c>
      <c r="D7" s="9" t="s">
        <v>1785</v>
      </c>
      <c r="E7" s="9" t="s">
        <v>1786</v>
      </c>
      <c r="F7" s="9" t="s">
        <v>1787</v>
      </c>
      <c r="G7" s="9" t="s">
        <v>1788</v>
      </c>
      <c r="H7" s="9" t="s">
        <v>1789</v>
      </c>
      <c r="I7" s="9" t="s">
        <v>1790</v>
      </c>
      <c r="J7" s="213" t="s">
        <v>859</v>
      </c>
    </row>
    <row r="8" spans="1:10" ht="24" customHeight="1" x14ac:dyDescent="0.35">
      <c r="A8" s="13" t="s">
        <v>54</v>
      </c>
      <c r="B8" s="13" t="s">
        <v>868</v>
      </c>
      <c r="C8" s="123">
        <v>30</v>
      </c>
      <c r="D8" s="123">
        <v>0</v>
      </c>
      <c r="E8" s="123">
        <v>0</v>
      </c>
      <c r="F8" s="123">
        <v>79.459999999999994</v>
      </c>
      <c r="G8" s="123">
        <v>222.23</v>
      </c>
      <c r="H8" s="123">
        <v>28.74</v>
      </c>
      <c r="I8" s="123">
        <v>3.2160000000000002</v>
      </c>
      <c r="J8" s="123">
        <v>363.64600000000002</v>
      </c>
    </row>
    <row r="9" spans="1:10" ht="24" customHeight="1" x14ac:dyDescent="0.35">
      <c r="A9" s="16" t="s">
        <v>54</v>
      </c>
      <c r="B9" s="16" t="s">
        <v>869</v>
      </c>
      <c r="C9" s="124">
        <v>30</v>
      </c>
      <c r="D9" s="124">
        <v>0</v>
      </c>
      <c r="E9" s="124">
        <v>0</v>
      </c>
      <c r="F9" s="124">
        <v>79.459999999999994</v>
      </c>
      <c r="G9" s="124">
        <v>225.76</v>
      </c>
      <c r="H9" s="124">
        <v>28.74</v>
      </c>
      <c r="I9" s="124">
        <v>3.2160000000000002</v>
      </c>
      <c r="J9" s="124">
        <v>367.17599999999999</v>
      </c>
    </row>
    <row r="10" spans="1:10" ht="24" customHeight="1" x14ac:dyDescent="0.35">
      <c r="A10" s="16" t="s">
        <v>54</v>
      </c>
      <c r="B10" s="16" t="s">
        <v>870</v>
      </c>
      <c r="C10" s="124">
        <v>30</v>
      </c>
      <c r="D10" s="124">
        <v>0</v>
      </c>
      <c r="E10" s="124">
        <v>0</v>
      </c>
      <c r="F10" s="124">
        <v>79.459999999999994</v>
      </c>
      <c r="G10" s="124">
        <v>229.54</v>
      </c>
      <c r="H10" s="124">
        <v>28.74</v>
      </c>
      <c r="I10" s="124">
        <v>3.2160000000000002</v>
      </c>
      <c r="J10" s="124">
        <v>370.95600000000002</v>
      </c>
    </row>
    <row r="11" spans="1:10" ht="24" customHeight="1" x14ac:dyDescent="0.35">
      <c r="A11" s="16" t="s">
        <v>54</v>
      </c>
      <c r="B11" s="16" t="s">
        <v>871</v>
      </c>
      <c r="C11" s="124">
        <v>30</v>
      </c>
      <c r="D11" s="124">
        <v>0</v>
      </c>
      <c r="E11" s="124">
        <v>0</v>
      </c>
      <c r="F11" s="124">
        <v>79.459999999999994</v>
      </c>
      <c r="G11" s="124">
        <v>226.09</v>
      </c>
      <c r="H11" s="124">
        <v>28.74</v>
      </c>
      <c r="I11" s="124">
        <v>3.2160000000000002</v>
      </c>
      <c r="J11" s="124">
        <v>367.50599999999997</v>
      </c>
    </row>
    <row r="12" spans="1:10" ht="24" customHeight="1" x14ac:dyDescent="0.35">
      <c r="A12" s="16" t="s">
        <v>54</v>
      </c>
      <c r="B12" s="16" t="s">
        <v>872</v>
      </c>
      <c r="C12" s="124">
        <v>30</v>
      </c>
      <c r="D12" s="124">
        <v>0</v>
      </c>
      <c r="E12" s="124">
        <v>0</v>
      </c>
      <c r="F12" s="124">
        <v>79.459999999999994</v>
      </c>
      <c r="G12" s="124">
        <v>225.82</v>
      </c>
      <c r="H12" s="124">
        <v>28.74</v>
      </c>
      <c r="I12" s="124">
        <v>3.2160000000000002</v>
      </c>
      <c r="J12" s="124">
        <v>367.23599999999999</v>
      </c>
    </row>
    <row r="13" spans="1:10" ht="24" customHeight="1" x14ac:dyDescent="0.35">
      <c r="A13" s="16" t="s">
        <v>54</v>
      </c>
      <c r="B13" s="16" t="s">
        <v>873</v>
      </c>
      <c r="C13" s="124">
        <v>30</v>
      </c>
      <c r="D13" s="124">
        <v>0</v>
      </c>
      <c r="E13" s="124">
        <v>0</v>
      </c>
      <c r="F13" s="124">
        <v>79.459999999999994</v>
      </c>
      <c r="G13" s="124">
        <v>224.75</v>
      </c>
      <c r="H13" s="124">
        <v>28.74</v>
      </c>
      <c r="I13" s="124">
        <v>3.2160000000000002</v>
      </c>
      <c r="J13" s="124">
        <v>366.166</v>
      </c>
    </row>
    <row r="14" spans="1:10" ht="24" customHeight="1" x14ac:dyDescent="0.35">
      <c r="A14" s="16" t="s">
        <v>54</v>
      </c>
      <c r="B14" s="16" t="s">
        <v>874</v>
      </c>
      <c r="C14" s="124">
        <v>29</v>
      </c>
      <c r="D14" s="124">
        <v>0</v>
      </c>
      <c r="E14" s="124">
        <v>0</v>
      </c>
      <c r="F14" s="124">
        <v>79.459999999999994</v>
      </c>
      <c r="G14" s="124">
        <v>224.01</v>
      </c>
      <c r="H14" s="124">
        <v>28.74</v>
      </c>
      <c r="I14" s="124">
        <v>3.2160000000000002</v>
      </c>
      <c r="J14" s="124">
        <v>364.42599999999999</v>
      </c>
    </row>
    <row r="15" spans="1:10" ht="24" customHeight="1" x14ac:dyDescent="0.35">
      <c r="A15" s="18" t="s">
        <v>54</v>
      </c>
      <c r="B15" s="18" t="s">
        <v>875</v>
      </c>
      <c r="C15" s="125">
        <v>29</v>
      </c>
      <c r="D15" s="125">
        <v>0</v>
      </c>
      <c r="E15" s="125">
        <v>0</v>
      </c>
      <c r="F15" s="125">
        <v>79.459999999999994</v>
      </c>
      <c r="G15" s="125">
        <v>220.42</v>
      </c>
      <c r="H15" s="125">
        <v>28.74</v>
      </c>
      <c r="I15" s="125">
        <v>3.2160000000000002</v>
      </c>
      <c r="J15" s="125">
        <v>360.83600000000001</v>
      </c>
    </row>
    <row r="16" spans="1:10" ht="24" customHeight="1" x14ac:dyDescent="0.35">
      <c r="A16" s="13" t="s">
        <v>54</v>
      </c>
      <c r="B16" s="13" t="s">
        <v>876</v>
      </c>
      <c r="C16" s="123">
        <v>29</v>
      </c>
      <c r="D16" s="123">
        <v>0</v>
      </c>
      <c r="E16" s="123">
        <v>0</v>
      </c>
      <c r="F16" s="123">
        <v>79.459999999999994</v>
      </c>
      <c r="G16" s="123">
        <v>225.56</v>
      </c>
      <c r="H16" s="123">
        <v>28.74</v>
      </c>
      <c r="I16" s="123">
        <v>3.2160000000000002</v>
      </c>
      <c r="J16" s="123">
        <v>365.976</v>
      </c>
    </row>
    <row r="17" spans="1:10" ht="24" customHeight="1" x14ac:dyDescent="0.35">
      <c r="A17" s="16" t="s">
        <v>54</v>
      </c>
      <c r="B17" s="16" t="s">
        <v>877</v>
      </c>
      <c r="C17" s="124">
        <v>29</v>
      </c>
      <c r="D17" s="124">
        <v>0</v>
      </c>
      <c r="E17" s="124">
        <v>0</v>
      </c>
      <c r="F17" s="124">
        <v>79.459999999999994</v>
      </c>
      <c r="G17" s="124">
        <v>224.7</v>
      </c>
      <c r="H17" s="124">
        <v>28.74</v>
      </c>
      <c r="I17" s="124">
        <v>3.2160000000000002</v>
      </c>
      <c r="J17" s="124">
        <v>365.11599999999999</v>
      </c>
    </row>
    <row r="18" spans="1:10" ht="24" customHeight="1" x14ac:dyDescent="0.35">
      <c r="A18" s="16" t="s">
        <v>54</v>
      </c>
      <c r="B18" s="16" t="s">
        <v>878</v>
      </c>
      <c r="C18" s="124">
        <v>31</v>
      </c>
      <c r="D18" s="124">
        <v>0</v>
      </c>
      <c r="E18" s="124">
        <v>0</v>
      </c>
      <c r="F18" s="124">
        <v>79.459999999999994</v>
      </c>
      <c r="G18" s="124">
        <v>225.03</v>
      </c>
      <c r="H18" s="124">
        <v>28.74</v>
      </c>
      <c r="I18" s="124">
        <v>3.2160000000000002</v>
      </c>
      <c r="J18" s="124">
        <v>367.44600000000003</v>
      </c>
    </row>
    <row r="19" spans="1:10" ht="24" customHeight="1" x14ac:dyDescent="0.35">
      <c r="A19" s="16" t="s">
        <v>54</v>
      </c>
      <c r="B19" s="16" t="s">
        <v>879</v>
      </c>
      <c r="C19" s="124">
        <v>31</v>
      </c>
      <c r="D19" s="124">
        <v>0</v>
      </c>
      <c r="E19" s="124">
        <v>0</v>
      </c>
      <c r="F19" s="124">
        <v>79.459999999999994</v>
      </c>
      <c r="G19" s="124">
        <v>224.94</v>
      </c>
      <c r="H19" s="124">
        <v>28.74</v>
      </c>
      <c r="I19" s="124">
        <v>3.2160000000000002</v>
      </c>
      <c r="J19" s="124">
        <v>367.35599999999999</v>
      </c>
    </row>
    <row r="20" spans="1:10" ht="24" customHeight="1" x14ac:dyDescent="0.35">
      <c r="A20" s="16" t="s">
        <v>54</v>
      </c>
      <c r="B20" s="16" t="s">
        <v>880</v>
      </c>
      <c r="C20" s="124">
        <v>31</v>
      </c>
      <c r="D20" s="124">
        <v>0</v>
      </c>
      <c r="E20" s="124">
        <v>0</v>
      </c>
      <c r="F20" s="124">
        <v>79.459999999999994</v>
      </c>
      <c r="G20" s="124">
        <v>222.11</v>
      </c>
      <c r="H20" s="124">
        <v>28.74</v>
      </c>
      <c r="I20" s="124">
        <v>3.2160000000000002</v>
      </c>
      <c r="J20" s="124">
        <v>364.52600000000001</v>
      </c>
    </row>
    <row r="21" spans="1:10" ht="24" customHeight="1" x14ac:dyDescent="0.35">
      <c r="A21" s="16" t="s">
        <v>54</v>
      </c>
      <c r="B21" s="16" t="s">
        <v>881</v>
      </c>
      <c r="C21" s="124">
        <v>31</v>
      </c>
      <c r="D21" s="124">
        <v>0</v>
      </c>
      <c r="E21" s="124">
        <v>0</v>
      </c>
      <c r="F21" s="124">
        <v>79.459999999999994</v>
      </c>
      <c r="G21" s="124">
        <v>223.95</v>
      </c>
      <c r="H21" s="124">
        <v>28.74</v>
      </c>
      <c r="I21" s="124">
        <v>3.2160000000000002</v>
      </c>
      <c r="J21" s="124">
        <v>366.36599999999999</v>
      </c>
    </row>
    <row r="22" spans="1:10" ht="24" customHeight="1" x14ac:dyDescent="0.35">
      <c r="A22" s="16" t="s">
        <v>54</v>
      </c>
      <c r="B22" s="16" t="s">
        <v>882</v>
      </c>
      <c r="C22" s="124">
        <v>31</v>
      </c>
      <c r="D22" s="124">
        <v>0</v>
      </c>
      <c r="E22" s="124">
        <v>0</v>
      </c>
      <c r="F22" s="124">
        <v>79.459999999999994</v>
      </c>
      <c r="G22" s="124">
        <v>222.94</v>
      </c>
      <c r="H22" s="124">
        <v>28.74</v>
      </c>
      <c r="I22" s="124">
        <v>3.2160000000000002</v>
      </c>
      <c r="J22" s="124">
        <v>365.35599999999999</v>
      </c>
    </row>
    <row r="23" spans="1:10" ht="24" customHeight="1" x14ac:dyDescent="0.35">
      <c r="A23" s="18" t="s">
        <v>54</v>
      </c>
      <c r="B23" s="18" t="s">
        <v>883</v>
      </c>
      <c r="C23" s="125">
        <v>31</v>
      </c>
      <c r="D23" s="125">
        <v>0</v>
      </c>
      <c r="E23" s="125">
        <v>0</v>
      </c>
      <c r="F23" s="125">
        <v>79.459999999999994</v>
      </c>
      <c r="G23" s="125">
        <v>222.65</v>
      </c>
      <c r="H23" s="125">
        <v>28.74</v>
      </c>
      <c r="I23" s="125">
        <v>3.2160000000000002</v>
      </c>
      <c r="J23" s="125">
        <v>365.06599999999997</v>
      </c>
    </row>
    <row r="24" spans="1:10" ht="24" customHeight="1" x14ac:dyDescent="0.35">
      <c r="A24" s="13" t="s">
        <v>54</v>
      </c>
      <c r="B24" s="13" t="s">
        <v>884</v>
      </c>
      <c r="C24" s="123">
        <v>30</v>
      </c>
      <c r="D24" s="123">
        <v>0</v>
      </c>
      <c r="E24" s="123">
        <v>0</v>
      </c>
      <c r="F24" s="123">
        <v>70.540000000000006</v>
      </c>
      <c r="G24" s="123">
        <v>224.81</v>
      </c>
      <c r="H24" s="123">
        <v>28.74</v>
      </c>
      <c r="I24" s="123">
        <v>3.2160000000000002</v>
      </c>
      <c r="J24" s="123">
        <v>357.30599999999998</v>
      </c>
    </row>
    <row r="25" spans="1:10" ht="24" customHeight="1" x14ac:dyDescent="0.35">
      <c r="A25" s="16" t="s">
        <v>54</v>
      </c>
      <c r="B25" s="16" t="s">
        <v>885</v>
      </c>
      <c r="C25" s="124">
        <v>30</v>
      </c>
      <c r="D25" s="124">
        <v>0</v>
      </c>
      <c r="E25" s="124">
        <v>0</v>
      </c>
      <c r="F25" s="124">
        <v>70.540000000000006</v>
      </c>
      <c r="G25" s="124">
        <v>218.73</v>
      </c>
      <c r="H25" s="124">
        <v>28.74</v>
      </c>
      <c r="I25" s="124">
        <v>3.2160000000000002</v>
      </c>
      <c r="J25" s="124">
        <v>351.226</v>
      </c>
    </row>
    <row r="26" spans="1:10" ht="24" customHeight="1" x14ac:dyDescent="0.35">
      <c r="A26" s="16" t="s">
        <v>54</v>
      </c>
      <c r="B26" s="16" t="s">
        <v>886</v>
      </c>
      <c r="C26" s="124">
        <v>31</v>
      </c>
      <c r="D26" s="124">
        <v>0</v>
      </c>
      <c r="E26" s="124">
        <v>0</v>
      </c>
      <c r="F26" s="124">
        <v>70.540000000000006</v>
      </c>
      <c r="G26" s="124">
        <v>225.46</v>
      </c>
      <c r="H26" s="124">
        <v>28.74</v>
      </c>
      <c r="I26" s="124">
        <v>3.2160000000000002</v>
      </c>
      <c r="J26" s="124">
        <v>358.95600000000002</v>
      </c>
    </row>
    <row r="27" spans="1:10" ht="24" customHeight="1" x14ac:dyDescent="0.35">
      <c r="A27" s="16" t="s">
        <v>54</v>
      </c>
      <c r="B27" s="16" t="s">
        <v>887</v>
      </c>
      <c r="C27" s="124">
        <v>31</v>
      </c>
      <c r="D27" s="124">
        <v>0</v>
      </c>
      <c r="E27" s="124">
        <v>0</v>
      </c>
      <c r="F27" s="124">
        <v>70.540000000000006</v>
      </c>
      <c r="G27" s="124">
        <v>218.83</v>
      </c>
      <c r="H27" s="124">
        <v>28.74</v>
      </c>
      <c r="I27" s="124">
        <v>3.2160000000000002</v>
      </c>
      <c r="J27" s="124">
        <v>352.32600000000002</v>
      </c>
    </row>
    <row r="28" spans="1:10" ht="24" customHeight="1" x14ac:dyDescent="0.35">
      <c r="A28" s="16" t="s">
        <v>54</v>
      </c>
      <c r="B28" s="16" t="s">
        <v>888</v>
      </c>
      <c r="C28" s="124">
        <v>30</v>
      </c>
      <c r="D28" s="124">
        <v>0</v>
      </c>
      <c r="E28" s="124">
        <v>0</v>
      </c>
      <c r="F28" s="124">
        <v>70.540000000000006</v>
      </c>
      <c r="G28" s="124">
        <v>228.73</v>
      </c>
      <c r="H28" s="124">
        <v>28.74</v>
      </c>
      <c r="I28" s="124">
        <v>3.2160000000000002</v>
      </c>
      <c r="J28" s="124">
        <v>361.226</v>
      </c>
    </row>
    <row r="29" spans="1:10" ht="24" customHeight="1" x14ac:dyDescent="0.35">
      <c r="A29" s="16" t="s">
        <v>54</v>
      </c>
      <c r="B29" s="16" t="s">
        <v>889</v>
      </c>
      <c r="C29" s="124">
        <v>30</v>
      </c>
      <c r="D29" s="124">
        <v>0</v>
      </c>
      <c r="E29" s="124">
        <v>0</v>
      </c>
      <c r="F29" s="124">
        <v>70.540000000000006</v>
      </c>
      <c r="G29" s="124">
        <v>217.52</v>
      </c>
      <c r="H29" s="124">
        <v>28.74</v>
      </c>
      <c r="I29" s="124">
        <v>3.2160000000000002</v>
      </c>
      <c r="J29" s="124">
        <v>350.01600000000002</v>
      </c>
    </row>
    <row r="30" spans="1:10" ht="24" customHeight="1" x14ac:dyDescent="0.35">
      <c r="A30" s="16" t="s">
        <v>54</v>
      </c>
      <c r="B30" s="16" t="s">
        <v>890</v>
      </c>
      <c r="C30" s="124">
        <v>31</v>
      </c>
      <c r="D30" s="124">
        <v>0</v>
      </c>
      <c r="E30" s="124">
        <v>0</v>
      </c>
      <c r="F30" s="124">
        <v>70.540000000000006</v>
      </c>
      <c r="G30" s="124">
        <v>215.42</v>
      </c>
      <c r="H30" s="124">
        <v>28.74</v>
      </c>
      <c r="I30" s="124">
        <v>3.2160000000000002</v>
      </c>
      <c r="J30" s="124">
        <v>348.916</v>
      </c>
    </row>
    <row r="31" spans="1:10" ht="24" customHeight="1" x14ac:dyDescent="0.35">
      <c r="A31" s="18" t="s">
        <v>54</v>
      </c>
      <c r="B31" s="18" t="s">
        <v>891</v>
      </c>
      <c r="C31" s="125">
        <v>31</v>
      </c>
      <c r="D31" s="125">
        <v>0</v>
      </c>
      <c r="E31" s="125">
        <v>0</v>
      </c>
      <c r="F31" s="125">
        <v>70.540000000000006</v>
      </c>
      <c r="G31" s="125">
        <v>221.68</v>
      </c>
      <c r="H31" s="125">
        <v>28.74</v>
      </c>
      <c r="I31" s="125">
        <v>3.2160000000000002</v>
      </c>
      <c r="J31" s="125">
        <v>355.17599999999999</v>
      </c>
    </row>
    <row r="32" spans="1:10" ht="24" customHeight="1" x14ac:dyDescent="0.35">
      <c r="A32" s="13" t="s">
        <v>54</v>
      </c>
      <c r="B32" s="13" t="s">
        <v>892</v>
      </c>
      <c r="C32" s="123">
        <v>29</v>
      </c>
      <c r="D32" s="123">
        <v>0</v>
      </c>
      <c r="E32" s="123">
        <v>0</v>
      </c>
      <c r="F32" s="123">
        <v>70.540000000000006</v>
      </c>
      <c r="G32" s="123">
        <v>221.21</v>
      </c>
      <c r="H32" s="123">
        <v>28.74</v>
      </c>
      <c r="I32" s="123">
        <v>3.2160000000000002</v>
      </c>
      <c r="J32" s="123">
        <v>352.70600000000002</v>
      </c>
    </row>
    <row r="33" spans="1:10" ht="24" customHeight="1" x14ac:dyDescent="0.35">
      <c r="A33" s="16" t="s">
        <v>54</v>
      </c>
      <c r="B33" s="16" t="s">
        <v>893</v>
      </c>
      <c r="C33" s="124">
        <v>29</v>
      </c>
      <c r="D33" s="124">
        <v>0</v>
      </c>
      <c r="E33" s="124">
        <v>0</v>
      </c>
      <c r="F33" s="124">
        <v>70.540000000000006</v>
      </c>
      <c r="G33" s="124">
        <v>220.25</v>
      </c>
      <c r="H33" s="124">
        <v>28.74</v>
      </c>
      <c r="I33" s="124">
        <v>3.2160000000000002</v>
      </c>
      <c r="J33" s="124">
        <v>351.74599999999998</v>
      </c>
    </row>
    <row r="34" spans="1:10" ht="24" customHeight="1" x14ac:dyDescent="0.35">
      <c r="A34" s="16" t="s">
        <v>54</v>
      </c>
      <c r="B34" s="16" t="s">
        <v>894</v>
      </c>
      <c r="C34" s="124">
        <v>29</v>
      </c>
      <c r="D34" s="124">
        <v>0</v>
      </c>
      <c r="E34" s="124">
        <v>0</v>
      </c>
      <c r="F34" s="124">
        <v>70.540000000000006</v>
      </c>
      <c r="G34" s="124">
        <v>219.63</v>
      </c>
      <c r="H34" s="124">
        <v>28.74</v>
      </c>
      <c r="I34" s="124">
        <v>3.2160000000000002</v>
      </c>
      <c r="J34" s="124">
        <v>351.12599999999998</v>
      </c>
    </row>
    <row r="35" spans="1:10" ht="24" customHeight="1" x14ac:dyDescent="0.35">
      <c r="A35" s="16" t="s">
        <v>54</v>
      </c>
      <c r="B35" s="16" t="s">
        <v>895</v>
      </c>
      <c r="C35" s="124">
        <v>29</v>
      </c>
      <c r="D35" s="124">
        <v>0</v>
      </c>
      <c r="E35" s="124">
        <v>0</v>
      </c>
      <c r="F35" s="124">
        <v>70.540000000000006</v>
      </c>
      <c r="G35" s="124">
        <v>221.33</v>
      </c>
      <c r="H35" s="124">
        <v>28.74</v>
      </c>
      <c r="I35" s="124">
        <v>3.2160000000000002</v>
      </c>
      <c r="J35" s="124">
        <v>352.82600000000002</v>
      </c>
    </row>
    <row r="36" spans="1:10" ht="24" customHeight="1" x14ac:dyDescent="0.35">
      <c r="A36" s="16" t="s">
        <v>54</v>
      </c>
      <c r="B36" s="16" t="s">
        <v>896</v>
      </c>
      <c r="C36" s="124">
        <v>29</v>
      </c>
      <c r="D36" s="124">
        <v>0</v>
      </c>
      <c r="E36" s="124">
        <v>0</v>
      </c>
      <c r="F36" s="124">
        <v>70.540000000000006</v>
      </c>
      <c r="G36" s="124">
        <v>220.49</v>
      </c>
      <c r="H36" s="124">
        <v>28.74</v>
      </c>
      <c r="I36" s="124">
        <v>3.2160000000000002</v>
      </c>
      <c r="J36" s="124">
        <v>351.98599999999999</v>
      </c>
    </row>
    <row r="37" spans="1:10" ht="24" customHeight="1" x14ac:dyDescent="0.35">
      <c r="A37" s="16" t="s">
        <v>54</v>
      </c>
      <c r="B37" s="16" t="s">
        <v>897</v>
      </c>
      <c r="C37" s="124">
        <v>29</v>
      </c>
      <c r="D37" s="124">
        <v>0</v>
      </c>
      <c r="E37" s="124">
        <v>0</v>
      </c>
      <c r="F37" s="124">
        <v>70.540000000000006</v>
      </c>
      <c r="G37" s="124">
        <v>227.05</v>
      </c>
      <c r="H37" s="124">
        <v>28.74</v>
      </c>
      <c r="I37" s="124">
        <v>3.2160000000000002</v>
      </c>
      <c r="J37" s="124">
        <v>358.54599999999999</v>
      </c>
    </row>
    <row r="38" spans="1:10" ht="24" customHeight="1" x14ac:dyDescent="0.35">
      <c r="A38" s="16" t="s">
        <v>54</v>
      </c>
      <c r="B38" s="16" t="s">
        <v>898</v>
      </c>
      <c r="C38" s="124">
        <v>31</v>
      </c>
      <c r="D38" s="124">
        <v>0</v>
      </c>
      <c r="E38" s="124">
        <v>0</v>
      </c>
      <c r="F38" s="124">
        <v>70.540000000000006</v>
      </c>
      <c r="G38" s="124">
        <v>227.63</v>
      </c>
      <c r="H38" s="124">
        <v>28.74</v>
      </c>
      <c r="I38" s="124">
        <v>3.2160000000000002</v>
      </c>
      <c r="J38" s="124">
        <v>361.12599999999998</v>
      </c>
    </row>
    <row r="39" spans="1:10" ht="24" customHeight="1" x14ac:dyDescent="0.35">
      <c r="A39" s="18" t="s">
        <v>54</v>
      </c>
      <c r="B39" s="18" t="s">
        <v>899</v>
      </c>
      <c r="C39" s="125">
        <v>31</v>
      </c>
      <c r="D39" s="125">
        <v>0</v>
      </c>
      <c r="E39" s="125">
        <v>0</v>
      </c>
      <c r="F39" s="125">
        <v>70.540000000000006</v>
      </c>
      <c r="G39" s="125">
        <v>226.13</v>
      </c>
      <c r="H39" s="125">
        <v>28.74</v>
      </c>
      <c r="I39" s="125">
        <v>3.2160000000000002</v>
      </c>
      <c r="J39" s="125">
        <v>359.62599999999998</v>
      </c>
    </row>
    <row r="40" spans="1:10" ht="24" customHeight="1" x14ac:dyDescent="0.35">
      <c r="A40" s="13" t="s">
        <v>54</v>
      </c>
      <c r="B40" s="13" t="s">
        <v>900</v>
      </c>
      <c r="C40" s="123">
        <v>30</v>
      </c>
      <c r="D40" s="123">
        <v>0</v>
      </c>
      <c r="E40" s="123">
        <v>0</v>
      </c>
      <c r="F40" s="123">
        <v>75.12</v>
      </c>
      <c r="G40" s="123">
        <v>228.3</v>
      </c>
      <c r="H40" s="123">
        <v>28.74</v>
      </c>
      <c r="I40" s="123">
        <v>3.2160000000000002</v>
      </c>
      <c r="J40" s="123">
        <v>365.37599999999998</v>
      </c>
    </row>
    <row r="41" spans="1:10" ht="24" customHeight="1" x14ac:dyDescent="0.35">
      <c r="A41" s="16" t="s">
        <v>54</v>
      </c>
      <c r="B41" s="16" t="s">
        <v>901</v>
      </c>
      <c r="C41" s="124">
        <v>30</v>
      </c>
      <c r="D41" s="124">
        <v>0</v>
      </c>
      <c r="E41" s="124">
        <v>0</v>
      </c>
      <c r="F41" s="124">
        <v>75.12</v>
      </c>
      <c r="G41" s="124">
        <v>224.86</v>
      </c>
      <c r="H41" s="124">
        <v>28.74</v>
      </c>
      <c r="I41" s="124">
        <v>3.2160000000000002</v>
      </c>
      <c r="J41" s="124">
        <v>361.93599999999998</v>
      </c>
    </row>
    <row r="42" spans="1:10" ht="24" customHeight="1" x14ac:dyDescent="0.35">
      <c r="A42" s="16" t="s">
        <v>54</v>
      </c>
      <c r="B42" s="16" t="s">
        <v>902</v>
      </c>
      <c r="C42" s="124">
        <v>30</v>
      </c>
      <c r="D42" s="124">
        <v>0</v>
      </c>
      <c r="E42" s="124">
        <v>0</v>
      </c>
      <c r="F42" s="124">
        <v>75.12</v>
      </c>
      <c r="G42" s="124">
        <v>222.36</v>
      </c>
      <c r="H42" s="124">
        <v>28.74</v>
      </c>
      <c r="I42" s="124">
        <v>3.2160000000000002</v>
      </c>
      <c r="J42" s="124">
        <v>359.43599999999998</v>
      </c>
    </row>
    <row r="43" spans="1:10" ht="24" customHeight="1" x14ac:dyDescent="0.35">
      <c r="A43" s="16" t="s">
        <v>54</v>
      </c>
      <c r="B43" s="16" t="s">
        <v>903</v>
      </c>
      <c r="C43" s="124">
        <v>30</v>
      </c>
      <c r="D43" s="124">
        <v>0</v>
      </c>
      <c r="E43" s="124">
        <v>0</v>
      </c>
      <c r="F43" s="124">
        <v>75.12</v>
      </c>
      <c r="G43" s="124">
        <v>215.56</v>
      </c>
      <c r="H43" s="124">
        <v>28.74</v>
      </c>
      <c r="I43" s="124">
        <v>3.2160000000000002</v>
      </c>
      <c r="J43" s="124">
        <v>352.63600000000002</v>
      </c>
    </row>
    <row r="44" spans="1:10" ht="24" customHeight="1" x14ac:dyDescent="0.35">
      <c r="A44" s="16" t="s">
        <v>54</v>
      </c>
      <c r="B44" s="16" t="s">
        <v>904</v>
      </c>
      <c r="C44" s="124">
        <v>30</v>
      </c>
      <c r="D44" s="124">
        <v>0</v>
      </c>
      <c r="E44" s="124">
        <v>0</v>
      </c>
      <c r="F44" s="124">
        <v>75.12</v>
      </c>
      <c r="G44" s="124">
        <v>216.44</v>
      </c>
      <c r="H44" s="124">
        <v>28.74</v>
      </c>
      <c r="I44" s="124">
        <v>3.2160000000000002</v>
      </c>
      <c r="J44" s="124">
        <v>353.51600000000002</v>
      </c>
    </row>
    <row r="45" spans="1:10" ht="24" customHeight="1" x14ac:dyDescent="0.35">
      <c r="A45" s="16" t="s">
        <v>54</v>
      </c>
      <c r="B45" s="16" t="s">
        <v>905</v>
      </c>
      <c r="C45" s="124">
        <v>30</v>
      </c>
      <c r="D45" s="124">
        <v>0</v>
      </c>
      <c r="E45" s="124">
        <v>0</v>
      </c>
      <c r="F45" s="124">
        <v>75.12</v>
      </c>
      <c r="G45" s="124">
        <v>214.88</v>
      </c>
      <c r="H45" s="124">
        <v>28.74</v>
      </c>
      <c r="I45" s="124">
        <v>3.2160000000000002</v>
      </c>
      <c r="J45" s="124">
        <v>351.95600000000002</v>
      </c>
    </row>
    <row r="46" spans="1:10" ht="24" customHeight="1" x14ac:dyDescent="0.35">
      <c r="A46" s="16" t="s">
        <v>54</v>
      </c>
      <c r="B46" s="16" t="s">
        <v>906</v>
      </c>
      <c r="C46" s="124">
        <v>28</v>
      </c>
      <c r="D46" s="124">
        <v>0</v>
      </c>
      <c r="E46" s="124">
        <v>0</v>
      </c>
      <c r="F46" s="124">
        <v>75.12</v>
      </c>
      <c r="G46" s="124">
        <v>229.13</v>
      </c>
      <c r="H46" s="124">
        <v>28.74</v>
      </c>
      <c r="I46" s="124">
        <v>3.2160000000000002</v>
      </c>
      <c r="J46" s="124">
        <v>364.20600000000002</v>
      </c>
    </row>
    <row r="47" spans="1:10" ht="24" customHeight="1" x14ac:dyDescent="0.35">
      <c r="A47" s="18" t="s">
        <v>54</v>
      </c>
      <c r="B47" s="18" t="s">
        <v>907</v>
      </c>
      <c r="C47" s="125">
        <v>28</v>
      </c>
      <c r="D47" s="125">
        <v>0</v>
      </c>
      <c r="E47" s="125">
        <v>0</v>
      </c>
      <c r="F47" s="125">
        <v>75.12</v>
      </c>
      <c r="G47" s="125">
        <v>217.9</v>
      </c>
      <c r="H47" s="125">
        <v>28.74</v>
      </c>
      <c r="I47" s="125">
        <v>3.2160000000000002</v>
      </c>
      <c r="J47" s="125">
        <v>352.976</v>
      </c>
    </row>
    <row r="48" spans="1:10" ht="24" customHeight="1" x14ac:dyDescent="0.35">
      <c r="A48" s="13" t="s">
        <v>54</v>
      </c>
      <c r="B48" s="13" t="s">
        <v>908</v>
      </c>
      <c r="C48" s="123">
        <v>30</v>
      </c>
      <c r="D48" s="123">
        <v>0</v>
      </c>
      <c r="E48" s="123">
        <v>0</v>
      </c>
      <c r="F48" s="123">
        <v>75.12</v>
      </c>
      <c r="G48" s="123">
        <v>215.86</v>
      </c>
      <c r="H48" s="123">
        <v>28.74</v>
      </c>
      <c r="I48" s="123">
        <v>3.2160000000000002</v>
      </c>
      <c r="J48" s="123">
        <v>352.93599999999998</v>
      </c>
    </row>
    <row r="49" spans="1:10" ht="24" customHeight="1" x14ac:dyDescent="0.35">
      <c r="A49" s="16" t="s">
        <v>54</v>
      </c>
      <c r="B49" s="16" t="s">
        <v>909</v>
      </c>
      <c r="C49" s="124">
        <v>30</v>
      </c>
      <c r="D49" s="124">
        <v>0</v>
      </c>
      <c r="E49" s="124">
        <v>0</v>
      </c>
      <c r="F49" s="124">
        <v>75.12</v>
      </c>
      <c r="G49" s="124">
        <v>217.05</v>
      </c>
      <c r="H49" s="124">
        <v>28.74</v>
      </c>
      <c r="I49" s="124">
        <v>3.2160000000000002</v>
      </c>
      <c r="J49" s="124">
        <v>354.12599999999998</v>
      </c>
    </row>
    <row r="50" spans="1:10" ht="24" customHeight="1" x14ac:dyDescent="0.35">
      <c r="A50" s="16" t="s">
        <v>54</v>
      </c>
      <c r="B50" s="16" t="s">
        <v>910</v>
      </c>
      <c r="C50" s="124">
        <v>30</v>
      </c>
      <c r="D50" s="124">
        <v>0</v>
      </c>
      <c r="E50" s="124">
        <v>0</v>
      </c>
      <c r="F50" s="124">
        <v>75.12</v>
      </c>
      <c r="G50" s="124">
        <v>208.33</v>
      </c>
      <c r="H50" s="124">
        <v>28.74</v>
      </c>
      <c r="I50" s="124">
        <v>3.2160000000000002</v>
      </c>
      <c r="J50" s="124">
        <v>345.40600000000001</v>
      </c>
    </row>
    <row r="51" spans="1:10" ht="24" customHeight="1" x14ac:dyDescent="0.35">
      <c r="A51" s="16" t="s">
        <v>54</v>
      </c>
      <c r="B51" s="16" t="s">
        <v>911</v>
      </c>
      <c r="C51" s="124">
        <v>30</v>
      </c>
      <c r="D51" s="124">
        <v>0</v>
      </c>
      <c r="E51" s="124">
        <v>0</v>
      </c>
      <c r="F51" s="124">
        <v>75.12</v>
      </c>
      <c r="G51" s="124">
        <v>206.57</v>
      </c>
      <c r="H51" s="124">
        <v>28.74</v>
      </c>
      <c r="I51" s="124">
        <v>3.2160000000000002</v>
      </c>
      <c r="J51" s="124">
        <v>343.64600000000002</v>
      </c>
    </row>
    <row r="52" spans="1:10" ht="24" customHeight="1" x14ac:dyDescent="0.35">
      <c r="A52" s="16" t="s">
        <v>54</v>
      </c>
      <c r="B52" s="16" t="s">
        <v>912</v>
      </c>
      <c r="C52" s="124">
        <v>29</v>
      </c>
      <c r="D52" s="124">
        <v>0</v>
      </c>
      <c r="E52" s="124">
        <v>0</v>
      </c>
      <c r="F52" s="124">
        <v>75.12</v>
      </c>
      <c r="G52" s="124">
        <v>181.1</v>
      </c>
      <c r="H52" s="124">
        <v>28.74</v>
      </c>
      <c r="I52" s="124">
        <v>3.2160000000000002</v>
      </c>
      <c r="J52" s="124">
        <v>317.17599999999999</v>
      </c>
    </row>
    <row r="53" spans="1:10" ht="24" customHeight="1" x14ac:dyDescent="0.35">
      <c r="A53" s="16" t="s">
        <v>54</v>
      </c>
      <c r="B53" s="16" t="s">
        <v>913</v>
      </c>
      <c r="C53" s="124">
        <v>29</v>
      </c>
      <c r="D53" s="124">
        <v>0</v>
      </c>
      <c r="E53" s="124">
        <v>0</v>
      </c>
      <c r="F53" s="124">
        <v>75.12</v>
      </c>
      <c r="G53" s="124">
        <v>185.02</v>
      </c>
      <c r="H53" s="124">
        <v>28.74</v>
      </c>
      <c r="I53" s="124">
        <v>3.2160000000000002</v>
      </c>
      <c r="J53" s="124">
        <v>321.096</v>
      </c>
    </row>
    <row r="54" spans="1:10" ht="24" customHeight="1" x14ac:dyDescent="0.35">
      <c r="A54" s="16" t="s">
        <v>54</v>
      </c>
      <c r="B54" s="16" t="s">
        <v>914</v>
      </c>
      <c r="C54" s="124">
        <v>30</v>
      </c>
      <c r="D54" s="124">
        <v>0</v>
      </c>
      <c r="E54" s="124">
        <v>0</v>
      </c>
      <c r="F54" s="124">
        <v>75.12</v>
      </c>
      <c r="G54" s="124">
        <v>163.88</v>
      </c>
      <c r="H54" s="124">
        <v>28.74</v>
      </c>
      <c r="I54" s="124">
        <v>3.2160000000000002</v>
      </c>
      <c r="J54" s="124">
        <v>300.95600000000002</v>
      </c>
    </row>
    <row r="55" spans="1:10" ht="24" customHeight="1" x14ac:dyDescent="0.35">
      <c r="A55" s="18" t="s">
        <v>915</v>
      </c>
      <c r="B55" s="18" t="s">
        <v>55</v>
      </c>
      <c r="C55" s="125">
        <v>30</v>
      </c>
      <c r="D55" s="125">
        <v>0</v>
      </c>
      <c r="E55" s="125">
        <v>0</v>
      </c>
      <c r="F55" s="125">
        <v>75.12</v>
      </c>
      <c r="G55" s="125">
        <v>162.24</v>
      </c>
      <c r="H55" s="125">
        <v>28.74</v>
      </c>
      <c r="I55" s="125">
        <v>3.2160000000000002</v>
      </c>
      <c r="J55" s="125">
        <v>299.31599999999997</v>
      </c>
    </row>
    <row r="56" spans="1:10" ht="15.5" x14ac:dyDescent="0.35">
      <c r="A56" s="211" t="s">
        <v>1133</v>
      </c>
      <c r="B56" s="212"/>
      <c r="C56" s="127">
        <v>718</v>
      </c>
      <c r="D56" s="127">
        <v>0</v>
      </c>
      <c r="E56" s="127">
        <v>0</v>
      </c>
      <c r="F56" s="127">
        <v>1800.96</v>
      </c>
      <c r="G56" s="127">
        <v>5227.4399999999996</v>
      </c>
      <c r="H56" s="127">
        <v>689.76</v>
      </c>
      <c r="I56" s="127">
        <v>77.183999999999997</v>
      </c>
      <c r="J56" s="127">
        <v>8513.3439999999991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FD1B-B99E-4E28-8119-769F620D5C90}">
  <dimension ref="A1:KI66"/>
  <sheetViews>
    <sheetView showGridLines="0" tabSelected="1" zoomScale="70" workbookViewId="0">
      <pane xSplit="2" ySplit="8" topLeftCell="C9" activePane="bottomRight" state="frozen"/>
      <selection pane="topRight" activeCell="C1" sqref="C1"/>
      <selection pane="bottomLeft" activeCell="A9" sqref="A9"/>
      <selection pane="bottomRight" activeCell="H16" sqref="H16"/>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41" t="s">
        <v>1791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40" t="s">
        <v>1792</v>
      </c>
      <c r="B5" s="240"/>
      <c r="C5" s="129">
        <v>42725</v>
      </c>
      <c r="D5" s="129">
        <v>42726</v>
      </c>
      <c r="E5" s="129">
        <v>42727</v>
      </c>
      <c r="F5" s="129">
        <v>42728</v>
      </c>
      <c r="G5" s="129">
        <v>42729</v>
      </c>
      <c r="H5" s="129">
        <v>60100</v>
      </c>
      <c r="I5" s="129">
        <v>42730</v>
      </c>
      <c r="J5" s="129">
        <v>62254</v>
      </c>
      <c r="K5" s="129">
        <v>60101</v>
      </c>
      <c r="L5" s="129">
        <v>43921</v>
      </c>
      <c r="M5" s="129">
        <v>42732</v>
      </c>
      <c r="N5" s="129">
        <v>43773</v>
      </c>
      <c r="O5" s="129">
        <v>43769</v>
      </c>
      <c r="P5" s="129">
        <v>43770</v>
      </c>
      <c r="Q5" s="129">
        <v>43767</v>
      </c>
      <c r="R5" s="129">
        <v>43768</v>
      </c>
      <c r="S5" s="129">
        <v>43836</v>
      </c>
      <c r="T5" s="129">
        <v>62253</v>
      </c>
      <c r="U5" s="129">
        <v>42733</v>
      </c>
      <c r="V5" s="129">
        <v>42734</v>
      </c>
      <c r="W5" s="129">
        <v>42735</v>
      </c>
      <c r="X5" s="129">
        <v>60135</v>
      </c>
      <c r="Y5" s="129">
        <v>60103</v>
      </c>
      <c r="Z5" s="129">
        <v>60104</v>
      </c>
      <c r="AA5" s="129">
        <v>43778</v>
      </c>
      <c r="AB5" s="129">
        <v>60105</v>
      </c>
      <c r="AC5" s="129">
        <v>43760</v>
      </c>
      <c r="AD5" s="129">
        <v>43761</v>
      </c>
      <c r="AE5" s="129">
        <v>60106</v>
      </c>
      <c r="AF5" s="129">
        <v>43772</v>
      </c>
      <c r="AG5" s="129">
        <v>43771</v>
      </c>
      <c r="AH5" s="129">
        <v>43807</v>
      </c>
      <c r="AI5" s="129">
        <v>43808</v>
      </c>
      <c r="AJ5" s="129">
        <v>43763</v>
      </c>
      <c r="AK5" s="129">
        <v>43764</v>
      </c>
      <c r="AL5" s="129">
        <v>60136</v>
      </c>
      <c r="AM5" s="129">
        <v>43765</v>
      </c>
      <c r="AN5" s="129">
        <v>43766</v>
      </c>
      <c r="AO5" s="129">
        <v>43797</v>
      </c>
      <c r="AP5" s="129">
        <v>60141</v>
      </c>
      <c r="AQ5" s="129">
        <v>42737</v>
      </c>
      <c r="AR5" s="129">
        <v>42738</v>
      </c>
      <c r="AS5" s="129">
        <v>42739</v>
      </c>
      <c r="AT5" s="129">
        <v>42746</v>
      </c>
      <c r="AU5" s="129">
        <v>42741</v>
      </c>
      <c r="AV5" s="129">
        <v>60137</v>
      </c>
      <c r="AW5" s="129">
        <v>60138</v>
      </c>
      <c r="AX5" s="129">
        <v>42744</v>
      </c>
      <c r="AY5" s="129">
        <v>42745</v>
      </c>
      <c r="AZ5" s="129">
        <v>43931</v>
      </c>
      <c r="BA5" s="129">
        <v>43795</v>
      </c>
      <c r="BB5" s="129">
        <v>43825</v>
      </c>
      <c r="BC5" s="129">
        <v>60142</v>
      </c>
      <c r="BD5" s="129">
        <v>60143</v>
      </c>
      <c r="BE5" s="129">
        <v>60144</v>
      </c>
      <c r="BF5" s="129">
        <v>42740</v>
      </c>
      <c r="BG5" s="129">
        <v>42747</v>
      </c>
      <c r="BH5" s="129">
        <v>42748</v>
      </c>
      <c r="BI5" s="129">
        <v>60145</v>
      </c>
      <c r="BJ5" s="129">
        <v>60146</v>
      </c>
      <c r="BK5" s="129">
        <v>60147</v>
      </c>
      <c r="BL5" s="129">
        <v>42752</v>
      </c>
      <c r="BM5" s="129">
        <v>42753</v>
      </c>
      <c r="BN5" s="129">
        <v>43817</v>
      </c>
      <c r="BO5" s="129">
        <v>43814</v>
      </c>
      <c r="BP5" s="129">
        <v>43815</v>
      </c>
      <c r="BQ5" s="129">
        <v>60148</v>
      </c>
      <c r="BR5" s="129">
        <v>60149</v>
      </c>
      <c r="BS5" s="129">
        <v>63040</v>
      </c>
      <c r="BT5" s="129">
        <v>62468</v>
      </c>
      <c r="BU5" s="129">
        <v>62469</v>
      </c>
      <c r="BV5" s="129">
        <v>60150</v>
      </c>
      <c r="BW5" s="129">
        <v>43785</v>
      </c>
      <c r="BX5" s="129">
        <v>43784</v>
      </c>
      <c r="BY5" s="129">
        <v>43786</v>
      </c>
      <c r="BZ5" s="129">
        <v>43787</v>
      </c>
      <c r="CA5" s="129">
        <v>60151</v>
      </c>
      <c r="CB5" s="129">
        <v>60152</v>
      </c>
      <c r="CC5" s="129">
        <v>60153</v>
      </c>
      <c r="CD5" s="129">
        <v>60154</v>
      </c>
      <c r="CE5" s="129">
        <v>43800</v>
      </c>
      <c r="CF5" s="129">
        <v>60155</v>
      </c>
      <c r="CG5" s="129">
        <v>60156</v>
      </c>
      <c r="CH5" s="129">
        <v>60157</v>
      </c>
      <c r="CI5" s="129">
        <v>60158</v>
      </c>
      <c r="CJ5" s="129">
        <v>60159</v>
      </c>
      <c r="CK5" s="129">
        <v>43886</v>
      </c>
      <c r="CL5" s="129">
        <v>43780</v>
      </c>
      <c r="CM5" s="129">
        <v>43779</v>
      </c>
      <c r="CN5" s="129">
        <v>43788</v>
      </c>
      <c r="CO5" s="129">
        <v>42758</v>
      </c>
      <c r="CP5" s="129">
        <v>42759</v>
      </c>
      <c r="CQ5" s="129">
        <v>42760</v>
      </c>
      <c r="CR5" s="129">
        <v>42761</v>
      </c>
      <c r="CS5" s="129">
        <v>42762</v>
      </c>
      <c r="CT5" s="129">
        <v>42763</v>
      </c>
      <c r="CU5" s="129">
        <v>60162</v>
      </c>
      <c r="CV5" s="129">
        <v>42765</v>
      </c>
      <c r="CW5" s="129">
        <v>60163</v>
      </c>
      <c r="CX5" s="129">
        <v>43789</v>
      </c>
      <c r="CY5" s="129">
        <v>43790</v>
      </c>
      <c r="CZ5" s="129">
        <v>43871</v>
      </c>
      <c r="DA5" s="129">
        <v>43872</v>
      </c>
      <c r="DB5" s="129">
        <v>43870</v>
      </c>
      <c r="DC5" s="129">
        <v>43869</v>
      </c>
      <c r="DD5" s="129">
        <v>60164</v>
      </c>
      <c r="DE5" s="129">
        <v>60165</v>
      </c>
      <c r="DF5" s="129">
        <v>60166</v>
      </c>
      <c r="DG5" s="129">
        <v>43867</v>
      </c>
      <c r="DH5" s="129">
        <v>43868</v>
      </c>
      <c r="DI5" s="129">
        <v>60170</v>
      </c>
      <c r="DJ5" s="129">
        <v>60171</v>
      </c>
      <c r="DK5" s="129">
        <v>60173</v>
      </c>
      <c r="DL5" s="129">
        <v>43855</v>
      </c>
      <c r="DM5" s="129">
        <v>43856</v>
      </c>
      <c r="DN5" s="129">
        <v>43857</v>
      </c>
      <c r="DO5" s="129">
        <v>43858</v>
      </c>
      <c r="DP5" s="129">
        <v>60177</v>
      </c>
      <c r="DQ5" s="129">
        <v>43859</v>
      </c>
      <c r="DR5" s="129">
        <v>60178</v>
      </c>
      <c r="DS5" s="129">
        <v>43863</v>
      </c>
      <c r="DT5" s="129">
        <v>43864</v>
      </c>
      <c r="DU5" s="129">
        <v>43865</v>
      </c>
      <c r="DV5" s="129">
        <v>43866</v>
      </c>
      <c r="DW5" s="129">
        <v>60179</v>
      </c>
      <c r="DX5" s="129">
        <v>60180</v>
      </c>
      <c r="DY5" s="129">
        <v>42794</v>
      </c>
      <c r="DZ5" s="129">
        <v>42795</v>
      </c>
      <c r="EA5" s="129">
        <v>60181</v>
      </c>
      <c r="EB5" s="129">
        <v>42769</v>
      </c>
      <c r="EC5" s="129">
        <v>42770</v>
      </c>
      <c r="ED5" s="129">
        <v>42771</v>
      </c>
      <c r="EE5" s="129">
        <v>60182</v>
      </c>
      <c r="EF5" s="129">
        <v>60183</v>
      </c>
      <c r="EG5" s="129">
        <v>43853</v>
      </c>
      <c r="EH5" s="129">
        <v>43824</v>
      </c>
      <c r="EI5" s="129">
        <v>60184</v>
      </c>
      <c r="EJ5" s="129">
        <v>60185</v>
      </c>
      <c r="EK5" s="129">
        <v>42772</v>
      </c>
      <c r="EL5" s="129">
        <v>42773</v>
      </c>
      <c r="EM5" s="129">
        <v>43946</v>
      </c>
      <c r="EN5" s="129">
        <v>42775</v>
      </c>
      <c r="EO5" s="129">
        <v>43944</v>
      </c>
      <c r="EP5" s="129">
        <v>60186</v>
      </c>
      <c r="EQ5" s="129">
        <v>60187</v>
      </c>
      <c r="ER5" s="129">
        <v>42779</v>
      </c>
      <c r="ES5" s="129">
        <v>42780</v>
      </c>
      <c r="ET5" s="129">
        <v>43756</v>
      </c>
      <c r="EU5" s="129">
        <v>43757</v>
      </c>
      <c r="EV5" s="129">
        <v>43758</v>
      </c>
      <c r="EW5" s="129">
        <v>43941</v>
      </c>
      <c r="EX5" s="129">
        <v>60201</v>
      </c>
      <c r="EY5" s="129">
        <v>43952</v>
      </c>
      <c r="EZ5" s="129">
        <v>42784</v>
      </c>
      <c r="FA5" s="129">
        <v>42785</v>
      </c>
      <c r="FB5" s="129">
        <v>42786</v>
      </c>
      <c r="FC5" s="129">
        <v>42774</v>
      </c>
      <c r="FD5" s="129">
        <v>42788</v>
      </c>
      <c r="FE5" s="129">
        <v>42789</v>
      </c>
      <c r="FF5" s="129">
        <v>42790</v>
      </c>
      <c r="FG5" s="129">
        <v>43774</v>
      </c>
      <c r="FH5" s="129">
        <v>43775</v>
      </c>
      <c r="FI5" s="129">
        <v>43776</v>
      </c>
      <c r="FJ5" s="129">
        <v>60198</v>
      </c>
      <c r="FK5" s="129">
        <v>60199</v>
      </c>
      <c r="FL5" s="129">
        <v>60200</v>
      </c>
      <c r="FM5" s="129">
        <v>60188</v>
      </c>
      <c r="FN5" s="129">
        <v>60189</v>
      </c>
      <c r="FO5" s="129">
        <v>60190</v>
      </c>
      <c r="FP5" s="129">
        <v>60191</v>
      </c>
      <c r="FQ5" s="129">
        <v>43901</v>
      </c>
      <c r="FR5" s="129">
        <v>60192</v>
      </c>
      <c r="FS5" s="129">
        <v>60194</v>
      </c>
      <c r="FT5" s="129">
        <v>43902</v>
      </c>
      <c r="FU5" s="129">
        <v>43904</v>
      </c>
      <c r="FV5" s="129">
        <v>43903</v>
      </c>
      <c r="FW5" s="129">
        <v>60193</v>
      </c>
      <c r="FX5" s="129">
        <v>43910</v>
      </c>
      <c r="FY5" s="129">
        <v>43911</v>
      </c>
      <c r="FZ5" s="129">
        <v>43912</v>
      </c>
      <c r="GA5" s="129">
        <v>60195</v>
      </c>
      <c r="GB5" s="129">
        <v>43762</v>
      </c>
      <c r="GC5" s="129">
        <v>60196</v>
      </c>
      <c r="GD5" s="129">
        <v>60197</v>
      </c>
      <c r="GE5" s="129">
        <v>60202</v>
      </c>
      <c r="GF5" s="129">
        <v>43809</v>
      </c>
      <c r="GG5" s="129">
        <v>60203</v>
      </c>
      <c r="GH5" s="129">
        <v>42796</v>
      </c>
      <c r="GI5" s="129">
        <v>43806</v>
      </c>
      <c r="GJ5" s="129">
        <v>60204</v>
      </c>
      <c r="GK5" s="129">
        <v>42797</v>
      </c>
      <c r="GL5" s="129">
        <v>60206</v>
      </c>
      <c r="GM5" s="129">
        <v>61715</v>
      </c>
      <c r="GN5" s="129">
        <v>43906</v>
      </c>
      <c r="GO5" s="129">
        <v>60207</v>
      </c>
      <c r="GP5" s="129">
        <v>60208</v>
      </c>
      <c r="GQ5" s="129">
        <v>60209</v>
      </c>
      <c r="GR5" s="129">
        <v>43873</v>
      </c>
      <c r="GS5" s="129">
        <v>43874</v>
      </c>
      <c r="GT5" s="129">
        <v>43811</v>
      </c>
      <c r="GU5" s="129">
        <v>43810</v>
      </c>
      <c r="GV5" s="129">
        <v>60210</v>
      </c>
      <c r="GW5" s="129">
        <v>43805</v>
      </c>
      <c r="GX5" s="129">
        <v>43900</v>
      </c>
      <c r="GY5" s="129">
        <v>42802</v>
      </c>
      <c r="GZ5" s="129">
        <v>42803</v>
      </c>
      <c r="HA5" s="129">
        <v>43899</v>
      </c>
      <c r="HB5" s="129">
        <v>43822</v>
      </c>
      <c r="HC5" s="129">
        <v>43823</v>
      </c>
      <c r="HD5" s="129">
        <v>43812</v>
      </c>
      <c r="HE5" s="129">
        <v>43826</v>
      </c>
      <c r="HF5" s="129">
        <v>43829</v>
      </c>
      <c r="HG5" s="129">
        <v>43830</v>
      </c>
      <c r="HH5" s="129">
        <v>43828</v>
      </c>
      <c r="HI5" s="129">
        <v>43833</v>
      </c>
      <c r="HJ5" s="129">
        <v>43832</v>
      </c>
      <c r="HK5" s="129">
        <v>43835</v>
      </c>
      <c r="HL5" s="129">
        <v>43834</v>
      </c>
      <c r="HM5" s="129">
        <v>43851</v>
      </c>
      <c r="HN5" s="129">
        <v>43852</v>
      </c>
      <c r="HO5" s="129">
        <v>43842</v>
      </c>
      <c r="HP5" s="129">
        <v>43843</v>
      </c>
      <c r="HQ5" s="129">
        <v>43896</v>
      </c>
      <c r="HR5" s="129">
        <v>43892</v>
      </c>
      <c r="HS5" s="129">
        <v>43840</v>
      </c>
      <c r="HT5" s="129">
        <v>43841</v>
      </c>
      <c r="HU5" s="129">
        <v>43881</v>
      </c>
      <c r="HV5" s="129">
        <v>43882</v>
      </c>
      <c r="HW5" s="129">
        <v>43908</v>
      </c>
      <c r="HX5" s="129">
        <v>43907</v>
      </c>
      <c r="HY5" s="129">
        <v>43877</v>
      </c>
      <c r="HZ5" s="129">
        <v>43919</v>
      </c>
      <c r="IA5" s="129">
        <v>43747</v>
      </c>
      <c r="IB5" s="129">
        <v>43803</v>
      </c>
      <c r="IC5" s="129">
        <v>43804</v>
      </c>
      <c r="ID5" s="129">
        <v>43893</v>
      </c>
      <c r="IE5" s="129">
        <v>62973</v>
      </c>
      <c r="IF5" s="129">
        <v>43891</v>
      </c>
      <c r="IG5" s="129">
        <v>60211</v>
      </c>
      <c r="IH5" s="129">
        <v>43801</v>
      </c>
      <c r="II5" s="129">
        <v>43802</v>
      </c>
      <c r="IJ5" s="129">
        <v>43838</v>
      </c>
      <c r="IK5" s="129">
        <v>43753</v>
      </c>
      <c r="IL5" s="129">
        <v>43839</v>
      </c>
      <c r="IM5" s="129">
        <v>43749</v>
      </c>
      <c r="IN5" s="129">
        <v>43750</v>
      </c>
      <c r="IO5" s="129">
        <v>43752</v>
      </c>
      <c r="IP5" s="129">
        <v>43748</v>
      </c>
      <c r="IQ5" s="129">
        <v>43746</v>
      </c>
      <c r="IR5" s="129">
        <v>43837</v>
      </c>
      <c r="IS5" s="129">
        <v>60212</v>
      </c>
      <c r="IT5" s="129">
        <v>43878</v>
      </c>
      <c r="IU5" s="129">
        <v>43879</v>
      </c>
      <c r="IV5" s="129">
        <v>43754</v>
      </c>
      <c r="IW5" s="129">
        <v>43847</v>
      </c>
      <c r="IX5" s="129">
        <v>43848</v>
      </c>
      <c r="IY5" s="129">
        <v>43849</v>
      </c>
      <c r="IZ5" s="129">
        <v>43850</v>
      </c>
      <c r="JA5" s="129">
        <v>60213</v>
      </c>
      <c r="JB5" s="129">
        <v>43914</v>
      </c>
      <c r="JC5" s="129">
        <v>60214</v>
      </c>
      <c r="JD5" s="129">
        <v>43791</v>
      </c>
      <c r="JE5" s="129">
        <v>43792</v>
      </c>
      <c r="JF5" s="129">
        <v>43918</v>
      </c>
      <c r="JG5" s="129">
        <v>43917</v>
      </c>
      <c r="JH5" s="129">
        <v>60215</v>
      </c>
      <c r="JI5" s="129">
        <v>60216</v>
      </c>
      <c r="JJ5" s="129">
        <v>60217</v>
      </c>
      <c r="JK5" s="129">
        <v>60218</v>
      </c>
      <c r="JL5" s="129">
        <v>43909</v>
      </c>
      <c r="JM5" s="129">
        <v>60219</v>
      </c>
      <c r="JN5" s="129">
        <v>60220</v>
      </c>
      <c r="JO5" s="129">
        <v>43793</v>
      </c>
      <c r="JP5" s="129">
        <v>43794</v>
      </c>
      <c r="JQ5" s="129">
        <v>43883</v>
      </c>
      <c r="JR5" s="129">
        <v>43884</v>
      </c>
      <c r="JS5" s="129">
        <v>60222</v>
      </c>
      <c r="JT5" s="129">
        <v>60221</v>
      </c>
      <c r="JU5" s="129">
        <v>62974</v>
      </c>
      <c r="JV5" s="129">
        <v>43898</v>
      </c>
      <c r="JW5" s="129">
        <v>43799</v>
      </c>
      <c r="JX5" s="129">
        <v>43798</v>
      </c>
      <c r="JY5" s="129">
        <v>43818</v>
      </c>
      <c r="JZ5" s="129">
        <v>43845</v>
      </c>
      <c r="KA5" s="129">
        <v>43846</v>
      </c>
      <c r="KB5" s="129">
        <v>43844</v>
      </c>
      <c r="KC5" s="129">
        <v>43819</v>
      </c>
      <c r="KD5" s="129">
        <v>43820</v>
      </c>
      <c r="KE5" s="129">
        <v>43821</v>
      </c>
      <c r="KF5" s="129">
        <v>63016</v>
      </c>
      <c r="KG5" s="129">
        <v>63017</v>
      </c>
      <c r="KH5" s="129">
        <v>63039</v>
      </c>
      <c r="KI5" s="129">
        <v>63041</v>
      </c>
    </row>
    <row r="6" spans="1:295" ht="15" hidden="1" customHeight="1" x14ac:dyDescent="0.35">
      <c r="A6" s="240" t="s">
        <v>1793</v>
      </c>
      <c r="B6" s="240"/>
      <c r="C6" s="129" t="s">
        <v>1794</v>
      </c>
      <c r="D6" s="129" t="s">
        <v>1795</v>
      </c>
      <c r="E6" s="129" t="s">
        <v>1796</v>
      </c>
      <c r="F6" s="129" t="s">
        <v>1797</v>
      </c>
      <c r="G6" s="129" t="s">
        <v>1798</v>
      </c>
      <c r="H6" s="129" t="s">
        <v>1799</v>
      </c>
      <c r="I6" s="129" t="s">
        <v>1800</v>
      </c>
      <c r="J6" s="129" t="s">
        <v>1801</v>
      </c>
      <c r="K6" s="129" t="s">
        <v>1802</v>
      </c>
      <c r="L6" s="129" t="s">
        <v>1803</v>
      </c>
      <c r="M6" s="129" t="s">
        <v>1804</v>
      </c>
      <c r="N6" s="129" t="s">
        <v>1805</v>
      </c>
      <c r="O6" s="129" t="s">
        <v>1806</v>
      </c>
      <c r="P6" s="129" t="s">
        <v>1807</v>
      </c>
      <c r="Q6" s="129" t="s">
        <v>1808</v>
      </c>
      <c r="R6" s="129" t="s">
        <v>1809</v>
      </c>
      <c r="S6" s="129" t="s">
        <v>1810</v>
      </c>
      <c r="T6" s="129" t="s">
        <v>1811</v>
      </c>
      <c r="U6" s="129" t="s">
        <v>1812</v>
      </c>
      <c r="V6" s="129" t="s">
        <v>1813</v>
      </c>
      <c r="W6" s="129" t="s">
        <v>1814</v>
      </c>
      <c r="X6" s="129" t="s">
        <v>1815</v>
      </c>
      <c r="Y6" s="129" t="s">
        <v>1816</v>
      </c>
      <c r="Z6" s="129" t="s">
        <v>1817</v>
      </c>
      <c r="AA6" s="129" t="s">
        <v>1818</v>
      </c>
      <c r="AB6" s="129" t="s">
        <v>1819</v>
      </c>
      <c r="AC6" s="129" t="s">
        <v>1820</v>
      </c>
      <c r="AD6" s="129" t="s">
        <v>1821</v>
      </c>
      <c r="AE6" s="129" t="s">
        <v>1822</v>
      </c>
      <c r="AF6" s="129" t="s">
        <v>1823</v>
      </c>
      <c r="AG6" s="129" t="s">
        <v>1824</v>
      </c>
      <c r="AH6" s="129" t="s">
        <v>1825</v>
      </c>
      <c r="AI6" s="129" t="s">
        <v>1826</v>
      </c>
      <c r="AJ6" s="129" t="s">
        <v>1827</v>
      </c>
      <c r="AK6" s="129" t="s">
        <v>1828</v>
      </c>
      <c r="AL6" s="129" t="s">
        <v>1829</v>
      </c>
      <c r="AM6" s="129" t="s">
        <v>1830</v>
      </c>
      <c r="AN6" s="129" t="s">
        <v>1831</v>
      </c>
      <c r="AO6" s="129" t="s">
        <v>1832</v>
      </c>
      <c r="AP6" s="129" t="s">
        <v>1833</v>
      </c>
      <c r="AQ6" s="129" t="s">
        <v>1834</v>
      </c>
      <c r="AR6" s="129" t="s">
        <v>1835</v>
      </c>
      <c r="AS6" s="129" t="s">
        <v>1836</v>
      </c>
      <c r="AT6" s="129" t="s">
        <v>1837</v>
      </c>
      <c r="AU6" s="129" t="s">
        <v>1838</v>
      </c>
      <c r="AV6" s="129" t="s">
        <v>1839</v>
      </c>
      <c r="AW6" s="129" t="s">
        <v>1840</v>
      </c>
      <c r="AX6" s="129" t="s">
        <v>1841</v>
      </c>
      <c r="AY6" s="129" t="s">
        <v>1842</v>
      </c>
      <c r="AZ6" s="129" t="s">
        <v>1843</v>
      </c>
      <c r="BA6" s="129" t="s">
        <v>1844</v>
      </c>
      <c r="BB6" s="129" t="s">
        <v>1845</v>
      </c>
      <c r="BC6" s="129" t="s">
        <v>1846</v>
      </c>
      <c r="BD6" s="129" t="s">
        <v>1847</v>
      </c>
      <c r="BE6" s="129" t="s">
        <v>1848</v>
      </c>
      <c r="BF6" s="129" t="s">
        <v>1849</v>
      </c>
      <c r="BG6" s="129" t="s">
        <v>1850</v>
      </c>
      <c r="BH6" s="129" t="s">
        <v>1851</v>
      </c>
      <c r="BI6" s="129" t="s">
        <v>1852</v>
      </c>
      <c r="BJ6" s="129" t="s">
        <v>1853</v>
      </c>
      <c r="BK6" s="129" t="s">
        <v>1854</v>
      </c>
      <c r="BL6" s="129" t="s">
        <v>1855</v>
      </c>
      <c r="BM6" s="129" t="s">
        <v>1856</v>
      </c>
      <c r="BN6" s="129" t="s">
        <v>1857</v>
      </c>
      <c r="BO6" s="129" t="s">
        <v>1858</v>
      </c>
      <c r="BP6" s="129" t="s">
        <v>1859</v>
      </c>
      <c r="BQ6" s="129" t="s">
        <v>1860</v>
      </c>
      <c r="BR6" s="129" t="s">
        <v>1861</v>
      </c>
      <c r="BS6" s="129" t="s">
        <v>1862</v>
      </c>
      <c r="BT6" s="129" t="s">
        <v>1863</v>
      </c>
      <c r="BU6" s="129" t="s">
        <v>1864</v>
      </c>
      <c r="BV6" s="129" t="s">
        <v>1865</v>
      </c>
      <c r="BW6" s="129" t="s">
        <v>1866</v>
      </c>
      <c r="BX6" s="129" t="s">
        <v>1867</v>
      </c>
      <c r="BY6" s="129" t="s">
        <v>1868</v>
      </c>
      <c r="BZ6" s="129" t="s">
        <v>1869</v>
      </c>
      <c r="CA6" s="129" t="s">
        <v>1870</v>
      </c>
      <c r="CB6" s="129" t="s">
        <v>1871</v>
      </c>
      <c r="CC6" s="129" t="s">
        <v>1872</v>
      </c>
      <c r="CD6" s="129" t="s">
        <v>1873</v>
      </c>
      <c r="CE6" s="129" t="s">
        <v>1874</v>
      </c>
      <c r="CF6" s="129" t="s">
        <v>1875</v>
      </c>
      <c r="CG6" s="129" t="s">
        <v>1876</v>
      </c>
      <c r="CH6" s="129" t="s">
        <v>1877</v>
      </c>
      <c r="CI6" s="129" t="s">
        <v>1878</v>
      </c>
      <c r="CJ6" s="129" t="s">
        <v>1879</v>
      </c>
      <c r="CK6" s="129" t="s">
        <v>1880</v>
      </c>
      <c r="CL6" s="129" t="s">
        <v>1881</v>
      </c>
      <c r="CM6" s="129" t="s">
        <v>1882</v>
      </c>
      <c r="CN6" s="129" t="s">
        <v>1883</v>
      </c>
      <c r="CO6" s="129" t="s">
        <v>1884</v>
      </c>
      <c r="CP6" s="129" t="s">
        <v>1885</v>
      </c>
      <c r="CQ6" s="129" t="s">
        <v>1886</v>
      </c>
      <c r="CR6" s="129" t="s">
        <v>1887</v>
      </c>
      <c r="CS6" s="129" t="s">
        <v>1888</v>
      </c>
      <c r="CT6" s="129" t="s">
        <v>1889</v>
      </c>
      <c r="CU6" s="129" t="s">
        <v>1890</v>
      </c>
      <c r="CV6" s="129" t="s">
        <v>1891</v>
      </c>
      <c r="CW6" s="129" t="s">
        <v>1892</v>
      </c>
      <c r="CX6" s="129" t="s">
        <v>1893</v>
      </c>
      <c r="CY6" s="129" t="s">
        <v>1894</v>
      </c>
      <c r="CZ6" s="129" t="s">
        <v>1895</v>
      </c>
      <c r="DA6" s="129" t="s">
        <v>1896</v>
      </c>
      <c r="DB6" s="129" t="s">
        <v>1897</v>
      </c>
      <c r="DC6" s="129" t="s">
        <v>1898</v>
      </c>
      <c r="DD6" s="129" t="s">
        <v>1899</v>
      </c>
      <c r="DE6" s="129" t="s">
        <v>1900</v>
      </c>
      <c r="DF6" s="129" t="s">
        <v>1901</v>
      </c>
      <c r="DG6" s="129" t="s">
        <v>1902</v>
      </c>
      <c r="DH6" s="129" t="s">
        <v>1903</v>
      </c>
      <c r="DI6" s="129" t="s">
        <v>1904</v>
      </c>
      <c r="DJ6" s="129" t="s">
        <v>1905</v>
      </c>
      <c r="DK6" s="129" t="s">
        <v>1906</v>
      </c>
      <c r="DL6" s="129" t="s">
        <v>1907</v>
      </c>
      <c r="DM6" s="129" t="s">
        <v>1908</v>
      </c>
      <c r="DN6" s="129" t="s">
        <v>1909</v>
      </c>
      <c r="DO6" s="129" t="s">
        <v>1910</v>
      </c>
      <c r="DP6" s="129" t="s">
        <v>1911</v>
      </c>
      <c r="DQ6" s="129" t="s">
        <v>1912</v>
      </c>
      <c r="DR6" s="129" t="s">
        <v>1913</v>
      </c>
      <c r="DS6" s="129" t="s">
        <v>1914</v>
      </c>
      <c r="DT6" s="129" t="s">
        <v>1915</v>
      </c>
      <c r="DU6" s="129" t="s">
        <v>1916</v>
      </c>
      <c r="DV6" s="129" t="s">
        <v>1917</v>
      </c>
      <c r="DW6" s="129" t="s">
        <v>1918</v>
      </c>
      <c r="DX6" s="129" t="s">
        <v>1919</v>
      </c>
      <c r="DY6" s="129" t="s">
        <v>1920</v>
      </c>
      <c r="DZ6" s="129" t="s">
        <v>1921</v>
      </c>
      <c r="EA6" s="129" t="s">
        <v>1922</v>
      </c>
      <c r="EB6" s="129" t="s">
        <v>1923</v>
      </c>
      <c r="EC6" s="129" t="s">
        <v>1924</v>
      </c>
      <c r="ED6" s="129" t="s">
        <v>1925</v>
      </c>
      <c r="EE6" s="129" t="s">
        <v>1926</v>
      </c>
      <c r="EF6" s="129" t="s">
        <v>1927</v>
      </c>
      <c r="EG6" s="129" t="s">
        <v>1928</v>
      </c>
      <c r="EH6" s="129" t="s">
        <v>1929</v>
      </c>
      <c r="EI6" s="129" t="s">
        <v>1930</v>
      </c>
      <c r="EJ6" s="129" t="s">
        <v>1931</v>
      </c>
      <c r="EK6" s="129" t="s">
        <v>1932</v>
      </c>
      <c r="EL6" s="129" t="s">
        <v>1933</v>
      </c>
      <c r="EM6" s="129" t="s">
        <v>1934</v>
      </c>
      <c r="EN6" s="129" t="s">
        <v>1935</v>
      </c>
      <c r="EO6" s="129" t="s">
        <v>1936</v>
      </c>
      <c r="EP6" s="129" t="s">
        <v>1937</v>
      </c>
      <c r="EQ6" s="129" t="s">
        <v>1938</v>
      </c>
      <c r="ER6" s="129" t="s">
        <v>1939</v>
      </c>
      <c r="ES6" s="129" t="s">
        <v>1940</v>
      </c>
      <c r="ET6" s="129" t="s">
        <v>1941</v>
      </c>
      <c r="EU6" s="129" t="s">
        <v>1942</v>
      </c>
      <c r="EV6" s="129" t="s">
        <v>1943</v>
      </c>
      <c r="EW6" s="129" t="s">
        <v>1944</v>
      </c>
      <c r="EX6" s="129" t="s">
        <v>1945</v>
      </c>
      <c r="EY6" s="129" t="s">
        <v>1946</v>
      </c>
      <c r="EZ6" s="129" t="s">
        <v>1947</v>
      </c>
      <c r="FA6" s="129" t="s">
        <v>1948</v>
      </c>
      <c r="FB6" s="129" t="s">
        <v>1949</v>
      </c>
      <c r="FC6" s="129" t="s">
        <v>1950</v>
      </c>
      <c r="FD6" s="129" t="s">
        <v>1951</v>
      </c>
      <c r="FE6" s="129" t="s">
        <v>1952</v>
      </c>
      <c r="FF6" s="129" t="s">
        <v>1953</v>
      </c>
      <c r="FG6" s="129" t="s">
        <v>1954</v>
      </c>
      <c r="FH6" s="129" t="s">
        <v>1955</v>
      </c>
      <c r="FI6" s="129" t="s">
        <v>1956</v>
      </c>
      <c r="FJ6" s="129" t="s">
        <v>1957</v>
      </c>
      <c r="FK6" s="129" t="s">
        <v>1958</v>
      </c>
      <c r="FL6" s="129" t="s">
        <v>1959</v>
      </c>
      <c r="FM6" s="129" t="s">
        <v>1960</v>
      </c>
      <c r="FN6" s="129" t="s">
        <v>1961</v>
      </c>
      <c r="FO6" s="129" t="s">
        <v>1962</v>
      </c>
      <c r="FP6" s="129" t="s">
        <v>1963</v>
      </c>
      <c r="FQ6" s="129" t="s">
        <v>1964</v>
      </c>
      <c r="FR6" s="129" t="s">
        <v>1965</v>
      </c>
      <c r="FS6" s="129" t="s">
        <v>1966</v>
      </c>
      <c r="FT6" s="129" t="s">
        <v>1967</v>
      </c>
      <c r="FU6" s="129" t="s">
        <v>1968</v>
      </c>
      <c r="FV6" s="129" t="s">
        <v>1969</v>
      </c>
      <c r="FW6" s="129" t="s">
        <v>1970</v>
      </c>
      <c r="FX6" s="129" t="s">
        <v>1971</v>
      </c>
      <c r="FY6" s="129" t="s">
        <v>1972</v>
      </c>
      <c r="FZ6" s="129" t="s">
        <v>1973</v>
      </c>
      <c r="GA6" s="129" t="s">
        <v>1974</v>
      </c>
      <c r="GB6" s="129" t="s">
        <v>1975</v>
      </c>
      <c r="GC6" s="129" t="s">
        <v>1976</v>
      </c>
      <c r="GD6" s="129" t="s">
        <v>1977</v>
      </c>
      <c r="GE6" s="129" t="s">
        <v>1978</v>
      </c>
      <c r="GF6" s="129" t="s">
        <v>1979</v>
      </c>
      <c r="GG6" s="129" t="s">
        <v>1980</v>
      </c>
      <c r="GH6" s="129" t="s">
        <v>1981</v>
      </c>
      <c r="GI6" s="129" t="s">
        <v>1982</v>
      </c>
      <c r="GJ6" s="129" t="s">
        <v>1983</v>
      </c>
      <c r="GK6" s="129" t="s">
        <v>1984</v>
      </c>
      <c r="GL6" s="129" t="s">
        <v>1985</v>
      </c>
      <c r="GM6" s="129" t="s">
        <v>1986</v>
      </c>
      <c r="GN6" s="129" t="s">
        <v>1987</v>
      </c>
      <c r="GO6" s="129" t="s">
        <v>1988</v>
      </c>
      <c r="GP6" s="129" t="s">
        <v>1989</v>
      </c>
      <c r="GQ6" s="129" t="s">
        <v>1990</v>
      </c>
      <c r="GR6" s="129" t="s">
        <v>1991</v>
      </c>
      <c r="GS6" s="129" t="s">
        <v>1992</v>
      </c>
      <c r="GT6" s="129" t="s">
        <v>1993</v>
      </c>
      <c r="GU6" s="129" t="s">
        <v>1994</v>
      </c>
      <c r="GV6" s="129" t="s">
        <v>1995</v>
      </c>
      <c r="GW6" s="129" t="s">
        <v>1996</v>
      </c>
      <c r="GX6" s="129" t="s">
        <v>1997</v>
      </c>
      <c r="GY6" s="129" t="s">
        <v>1998</v>
      </c>
      <c r="GZ6" s="129" t="s">
        <v>1999</v>
      </c>
      <c r="HA6" s="129" t="s">
        <v>2000</v>
      </c>
      <c r="HB6" s="129" t="s">
        <v>2001</v>
      </c>
      <c r="HC6" s="129" t="s">
        <v>2002</v>
      </c>
      <c r="HD6" s="129" t="s">
        <v>2003</v>
      </c>
      <c r="HE6" s="129" t="s">
        <v>2004</v>
      </c>
      <c r="HF6" s="129" t="s">
        <v>2005</v>
      </c>
      <c r="HG6" s="129" t="s">
        <v>2006</v>
      </c>
      <c r="HH6" s="129" t="s">
        <v>2007</v>
      </c>
      <c r="HI6" s="129" t="s">
        <v>2008</v>
      </c>
      <c r="HJ6" s="129" t="s">
        <v>2009</v>
      </c>
      <c r="HK6" s="129" t="s">
        <v>2010</v>
      </c>
      <c r="HL6" s="129" t="s">
        <v>2011</v>
      </c>
      <c r="HM6" s="129" t="s">
        <v>2012</v>
      </c>
      <c r="HN6" s="129" t="s">
        <v>2013</v>
      </c>
      <c r="HO6" s="129" t="s">
        <v>2014</v>
      </c>
      <c r="HP6" s="129" t="s">
        <v>2015</v>
      </c>
      <c r="HQ6" s="129" t="s">
        <v>2016</v>
      </c>
      <c r="HR6" s="129" t="s">
        <v>2017</v>
      </c>
      <c r="HS6" s="129" t="s">
        <v>2018</v>
      </c>
      <c r="HT6" s="129" t="s">
        <v>2019</v>
      </c>
      <c r="HU6" s="129" t="s">
        <v>2020</v>
      </c>
      <c r="HV6" s="129" t="s">
        <v>2021</v>
      </c>
      <c r="HW6" s="129" t="s">
        <v>2022</v>
      </c>
      <c r="HX6" s="129" t="s">
        <v>2023</v>
      </c>
      <c r="HY6" s="129" t="s">
        <v>2024</v>
      </c>
      <c r="HZ6" s="129" t="s">
        <v>2025</v>
      </c>
      <c r="IA6" s="129" t="s">
        <v>2026</v>
      </c>
      <c r="IB6" s="129" t="s">
        <v>2027</v>
      </c>
      <c r="IC6" s="129" t="s">
        <v>2028</v>
      </c>
      <c r="ID6" s="129" t="s">
        <v>2029</v>
      </c>
      <c r="IE6" s="129" t="s">
        <v>2030</v>
      </c>
      <c r="IF6" s="129" t="s">
        <v>2031</v>
      </c>
      <c r="IG6" s="129" t="s">
        <v>2032</v>
      </c>
      <c r="IH6" s="129" t="s">
        <v>2033</v>
      </c>
      <c r="II6" s="129" t="s">
        <v>2034</v>
      </c>
      <c r="IJ6" s="129" t="s">
        <v>2035</v>
      </c>
      <c r="IK6" s="129" t="s">
        <v>2036</v>
      </c>
      <c r="IL6" s="129" t="s">
        <v>2037</v>
      </c>
      <c r="IM6" s="129" t="s">
        <v>2038</v>
      </c>
      <c r="IN6" s="129" t="s">
        <v>2039</v>
      </c>
      <c r="IO6" s="129" t="s">
        <v>2040</v>
      </c>
      <c r="IP6" s="129" t="s">
        <v>2041</v>
      </c>
      <c r="IQ6" s="129" t="s">
        <v>2042</v>
      </c>
      <c r="IR6" s="129" t="s">
        <v>2043</v>
      </c>
      <c r="IS6" s="129" t="s">
        <v>2044</v>
      </c>
      <c r="IT6" s="129" t="s">
        <v>2045</v>
      </c>
      <c r="IU6" s="129" t="s">
        <v>2046</v>
      </c>
      <c r="IV6" s="129" t="s">
        <v>2047</v>
      </c>
      <c r="IW6" s="129" t="s">
        <v>2048</v>
      </c>
      <c r="IX6" s="129" t="s">
        <v>2049</v>
      </c>
      <c r="IY6" s="129" t="s">
        <v>2050</v>
      </c>
      <c r="IZ6" s="129" t="s">
        <v>2051</v>
      </c>
      <c r="JA6" s="129" t="s">
        <v>2052</v>
      </c>
      <c r="JB6" s="129" t="s">
        <v>2053</v>
      </c>
      <c r="JC6" s="129" t="s">
        <v>2054</v>
      </c>
      <c r="JD6" s="129" t="s">
        <v>2055</v>
      </c>
      <c r="JE6" s="129" t="s">
        <v>2056</v>
      </c>
      <c r="JF6" s="129" t="s">
        <v>2057</v>
      </c>
      <c r="JG6" s="129" t="s">
        <v>2058</v>
      </c>
      <c r="JH6" s="129" t="s">
        <v>2059</v>
      </c>
      <c r="JI6" s="129" t="s">
        <v>2060</v>
      </c>
      <c r="JJ6" s="129" t="s">
        <v>2061</v>
      </c>
      <c r="JK6" s="129" t="s">
        <v>2062</v>
      </c>
      <c r="JL6" s="129" t="s">
        <v>2063</v>
      </c>
      <c r="JM6" s="129" t="s">
        <v>2064</v>
      </c>
      <c r="JN6" s="129" t="s">
        <v>2065</v>
      </c>
      <c r="JO6" s="129" t="s">
        <v>2066</v>
      </c>
      <c r="JP6" s="129" t="s">
        <v>2067</v>
      </c>
      <c r="JQ6" s="129" t="s">
        <v>2068</v>
      </c>
      <c r="JR6" s="129" t="s">
        <v>2069</v>
      </c>
      <c r="JS6" s="129" t="s">
        <v>2070</v>
      </c>
      <c r="JT6" s="129" t="s">
        <v>2071</v>
      </c>
      <c r="JU6" s="129" t="s">
        <v>2072</v>
      </c>
      <c r="JV6" s="129" t="s">
        <v>2073</v>
      </c>
      <c r="JW6" s="129" t="s">
        <v>2074</v>
      </c>
      <c r="JX6" s="129" t="s">
        <v>2075</v>
      </c>
      <c r="JY6" s="129" t="s">
        <v>2076</v>
      </c>
      <c r="JZ6" s="129" t="s">
        <v>2077</v>
      </c>
      <c r="KA6" s="129" t="s">
        <v>2078</v>
      </c>
      <c r="KB6" s="129" t="s">
        <v>2079</v>
      </c>
      <c r="KC6" s="129" t="s">
        <v>2080</v>
      </c>
      <c r="KD6" s="129" t="s">
        <v>2081</v>
      </c>
      <c r="KE6" s="129" t="s">
        <v>2082</v>
      </c>
      <c r="KF6" s="129" t="s">
        <v>2083</v>
      </c>
      <c r="KG6" s="129" t="s">
        <v>2084</v>
      </c>
      <c r="KH6" s="129" t="s">
        <v>2085</v>
      </c>
      <c r="KI6" s="129" t="s">
        <v>2086</v>
      </c>
    </row>
    <row r="7" spans="1:295" ht="27" customHeight="1" x14ac:dyDescent="0.35">
      <c r="A7" s="240" t="s">
        <v>17</v>
      </c>
      <c r="B7" s="240"/>
      <c r="C7" s="239" t="s">
        <v>2087</v>
      </c>
      <c r="D7" s="239"/>
      <c r="E7" s="239"/>
      <c r="F7" s="239" t="s">
        <v>2088</v>
      </c>
      <c r="G7" s="239" t="s">
        <v>2089</v>
      </c>
      <c r="H7" s="239"/>
      <c r="I7" s="239"/>
      <c r="J7" s="239"/>
      <c r="K7" s="239" t="s">
        <v>2090</v>
      </c>
      <c r="L7" s="239"/>
      <c r="M7" s="239"/>
      <c r="N7" s="239" t="s">
        <v>2091</v>
      </c>
      <c r="O7" s="239" t="s">
        <v>2092</v>
      </c>
      <c r="P7" s="239"/>
      <c r="Q7" s="239" t="s">
        <v>2093</v>
      </c>
      <c r="R7" s="239"/>
      <c r="S7" s="239" t="s">
        <v>2094</v>
      </c>
      <c r="T7" s="239"/>
      <c r="U7" s="239" t="s">
        <v>2095</v>
      </c>
      <c r="V7" s="239"/>
      <c r="W7" s="239"/>
      <c r="X7" s="239" t="s">
        <v>2096</v>
      </c>
      <c r="Y7" s="239"/>
      <c r="Z7" s="239"/>
      <c r="AA7" s="239" t="s">
        <v>2097</v>
      </c>
      <c r="AB7" s="239"/>
      <c r="AC7" s="239"/>
      <c r="AD7" s="239"/>
      <c r="AE7" s="239"/>
      <c r="AF7" s="239"/>
      <c r="AG7" s="239"/>
      <c r="AH7" s="239"/>
      <c r="AI7" s="239"/>
      <c r="AJ7" s="239" t="s">
        <v>2098</v>
      </c>
      <c r="AK7" s="239"/>
      <c r="AL7" s="239"/>
      <c r="AM7" s="239" t="s">
        <v>2099</v>
      </c>
      <c r="AN7" s="239"/>
      <c r="AO7" s="239" t="s">
        <v>2100</v>
      </c>
      <c r="AP7" s="239"/>
      <c r="AQ7" s="239" t="s">
        <v>2101</v>
      </c>
      <c r="AR7" s="239"/>
      <c r="AS7" s="239"/>
      <c r="AT7" s="239" t="s">
        <v>2102</v>
      </c>
      <c r="AU7" s="239"/>
      <c r="AV7" s="239" t="s">
        <v>2103</v>
      </c>
      <c r="AW7" s="239"/>
      <c r="AX7" s="239" t="s">
        <v>2102</v>
      </c>
      <c r="AY7" s="239"/>
      <c r="AZ7" s="239"/>
      <c r="BA7" s="239" t="s">
        <v>2104</v>
      </c>
      <c r="BB7" s="239" t="s">
        <v>2105</v>
      </c>
      <c r="BC7" s="239" t="s">
        <v>2106</v>
      </c>
      <c r="BD7" s="239"/>
      <c r="BE7" s="239"/>
      <c r="BF7" s="239" t="s">
        <v>2107</v>
      </c>
      <c r="BG7" s="239"/>
      <c r="BH7" s="239"/>
      <c r="BI7" s="239"/>
      <c r="BJ7" s="239"/>
      <c r="BK7" s="239" t="s">
        <v>2108</v>
      </c>
      <c r="BL7" s="239" t="s">
        <v>2109</v>
      </c>
      <c r="BM7" s="239"/>
      <c r="BN7" s="239" t="s">
        <v>2110</v>
      </c>
      <c r="BO7" s="239"/>
      <c r="BP7" s="239"/>
      <c r="BQ7" s="239" t="s">
        <v>2111</v>
      </c>
      <c r="BR7" s="239"/>
      <c r="BS7" s="239"/>
      <c r="BT7" s="239"/>
      <c r="BU7" s="239" t="s">
        <v>2112</v>
      </c>
      <c r="BV7" s="239" t="s">
        <v>2113</v>
      </c>
      <c r="BW7" s="239" t="s">
        <v>2114</v>
      </c>
      <c r="BX7" s="239"/>
      <c r="BY7" s="239"/>
      <c r="BZ7" s="239"/>
      <c r="CA7" s="239" t="s">
        <v>2115</v>
      </c>
      <c r="CB7" s="239"/>
      <c r="CC7" s="239"/>
      <c r="CD7" s="239"/>
      <c r="CE7" s="239"/>
      <c r="CF7" s="239" t="s">
        <v>2116</v>
      </c>
      <c r="CG7" s="239"/>
      <c r="CH7" s="239"/>
      <c r="CI7" s="239"/>
      <c r="CJ7" s="239" t="s">
        <v>2117</v>
      </c>
      <c r="CK7" s="239"/>
      <c r="CL7" s="239" t="s">
        <v>2118</v>
      </c>
      <c r="CM7" s="239"/>
      <c r="CN7" s="239" t="s">
        <v>2119</v>
      </c>
      <c r="CO7" s="239" t="s">
        <v>2120</v>
      </c>
      <c r="CP7" s="239"/>
      <c r="CQ7" s="239"/>
      <c r="CR7" s="239" t="s">
        <v>2121</v>
      </c>
      <c r="CS7" s="239"/>
      <c r="CT7" s="239"/>
      <c r="CU7" s="239"/>
      <c r="CV7" s="239"/>
      <c r="CW7" s="239" t="s">
        <v>2122</v>
      </c>
      <c r="CX7" s="239" t="s">
        <v>2123</v>
      </c>
      <c r="CY7" s="239"/>
      <c r="CZ7" s="239"/>
      <c r="DA7" s="239"/>
      <c r="DB7" s="239"/>
      <c r="DC7" s="239"/>
      <c r="DD7" s="239" t="s">
        <v>2124</v>
      </c>
      <c r="DE7" s="239"/>
      <c r="DF7" s="239"/>
      <c r="DG7" s="239" t="s">
        <v>2125</v>
      </c>
      <c r="DH7" s="239"/>
      <c r="DI7" s="239" t="s">
        <v>2126</v>
      </c>
      <c r="DJ7" s="239"/>
      <c r="DK7" s="239" t="s">
        <v>2127</v>
      </c>
      <c r="DL7" s="239" t="s">
        <v>2128</v>
      </c>
      <c r="DM7" s="239"/>
      <c r="DN7" s="239"/>
      <c r="DO7" s="239"/>
      <c r="DP7" s="239"/>
      <c r="DQ7" s="239" t="s">
        <v>2129</v>
      </c>
      <c r="DR7" s="239" t="s">
        <v>2130</v>
      </c>
      <c r="DS7" s="239" t="s">
        <v>2131</v>
      </c>
      <c r="DT7" s="239"/>
      <c r="DU7" s="239"/>
      <c r="DV7" s="239"/>
      <c r="DW7" s="239"/>
      <c r="DX7" s="239"/>
      <c r="DY7" s="239"/>
      <c r="DZ7" s="239"/>
      <c r="EA7" s="239" t="s">
        <v>2132</v>
      </c>
      <c r="EB7" s="239" t="s">
        <v>2133</v>
      </c>
      <c r="EC7" s="239"/>
      <c r="ED7" s="239"/>
      <c r="EE7" s="239" t="s">
        <v>2132</v>
      </c>
      <c r="EF7" s="239"/>
      <c r="EG7" s="239" t="s">
        <v>2134</v>
      </c>
      <c r="EH7" s="239" t="s">
        <v>2135</v>
      </c>
      <c r="EI7" s="239"/>
      <c r="EJ7" s="239" t="s">
        <v>2136</v>
      </c>
      <c r="EK7" s="239"/>
      <c r="EL7" s="239"/>
      <c r="EM7" s="239"/>
      <c r="EN7" s="239"/>
      <c r="EO7" s="239"/>
      <c r="EP7" s="239"/>
      <c r="EQ7" s="239"/>
      <c r="ER7" s="239"/>
      <c r="ES7" s="239"/>
      <c r="ET7" s="239" t="s">
        <v>2137</v>
      </c>
      <c r="EU7" s="239" t="s">
        <v>2138</v>
      </c>
      <c r="EV7" s="239" t="s">
        <v>2139</v>
      </c>
      <c r="EW7" s="239" t="s">
        <v>2140</v>
      </c>
      <c r="EX7" s="239" t="s">
        <v>2141</v>
      </c>
      <c r="EY7" s="239" t="s">
        <v>2142</v>
      </c>
      <c r="EZ7" s="239" t="s">
        <v>2143</v>
      </c>
      <c r="FA7" s="239"/>
      <c r="FB7" s="239" t="s">
        <v>2144</v>
      </c>
      <c r="FC7" s="239"/>
      <c r="FD7" s="239" t="s">
        <v>2145</v>
      </c>
      <c r="FE7" s="239"/>
      <c r="FF7" s="239"/>
      <c r="FG7" s="239" t="s">
        <v>2146</v>
      </c>
      <c r="FH7" s="239"/>
      <c r="FI7" s="239"/>
      <c r="FJ7" s="239" t="s">
        <v>2147</v>
      </c>
      <c r="FK7" s="239"/>
      <c r="FL7" s="239"/>
      <c r="FM7" s="239" t="s">
        <v>2148</v>
      </c>
      <c r="FN7" s="239"/>
      <c r="FO7" s="239"/>
      <c r="FP7" s="239" t="s">
        <v>2149</v>
      </c>
      <c r="FQ7" s="239"/>
      <c r="FR7" s="239"/>
      <c r="FS7" s="239" t="s">
        <v>2150</v>
      </c>
      <c r="FT7" s="239" t="s">
        <v>2149</v>
      </c>
      <c r="FU7" s="239"/>
      <c r="FV7" s="239"/>
      <c r="FW7" s="239"/>
      <c r="FX7" s="239" t="s">
        <v>2151</v>
      </c>
      <c r="FY7" s="239" t="s">
        <v>2152</v>
      </c>
      <c r="FZ7" s="239" t="s">
        <v>2153</v>
      </c>
      <c r="GA7" s="239" t="s">
        <v>2154</v>
      </c>
      <c r="GB7" s="239" t="s">
        <v>2155</v>
      </c>
      <c r="GC7" s="239" t="s">
        <v>2156</v>
      </c>
      <c r="GD7" s="239"/>
      <c r="GE7" s="239" t="s">
        <v>2157</v>
      </c>
      <c r="GF7" s="239" t="s">
        <v>2158</v>
      </c>
      <c r="GG7" s="239" t="s">
        <v>2159</v>
      </c>
      <c r="GH7" s="239" t="s">
        <v>2160</v>
      </c>
      <c r="GI7" s="239" t="s">
        <v>2161</v>
      </c>
      <c r="GJ7" s="239"/>
      <c r="GK7" s="239" t="s">
        <v>2160</v>
      </c>
      <c r="GL7" s="239" t="s">
        <v>2162</v>
      </c>
      <c r="GM7" s="239"/>
      <c r="GN7" s="239" t="s">
        <v>2163</v>
      </c>
      <c r="GO7" s="239" t="s">
        <v>2164</v>
      </c>
      <c r="GP7" s="239" t="s">
        <v>2159</v>
      </c>
      <c r="GQ7" s="239"/>
      <c r="GR7" s="239" t="s">
        <v>2165</v>
      </c>
      <c r="GS7" s="239"/>
      <c r="GT7" s="239"/>
      <c r="GU7" s="239" t="s">
        <v>2166</v>
      </c>
      <c r="GV7" s="239" t="s">
        <v>2161</v>
      </c>
      <c r="GW7" s="239"/>
      <c r="GX7" s="239" t="s">
        <v>2167</v>
      </c>
      <c r="GY7" s="239" t="s">
        <v>2168</v>
      </c>
      <c r="GZ7" s="239"/>
      <c r="HA7" s="239" t="s">
        <v>2167</v>
      </c>
      <c r="HB7" s="239" t="s">
        <v>2169</v>
      </c>
      <c r="HC7" s="239"/>
      <c r="HD7" s="239" t="s">
        <v>2170</v>
      </c>
      <c r="HE7" s="239" t="s">
        <v>2171</v>
      </c>
      <c r="HF7" s="239" t="s">
        <v>2172</v>
      </c>
      <c r="HG7" s="239" t="s">
        <v>2173</v>
      </c>
      <c r="HH7" s="239" t="s">
        <v>2171</v>
      </c>
      <c r="HI7" s="239" t="s">
        <v>2174</v>
      </c>
      <c r="HJ7" s="239"/>
      <c r="HK7" s="239"/>
      <c r="HL7" s="239"/>
      <c r="HM7" s="239"/>
      <c r="HN7" s="239"/>
      <c r="HO7" s="239" t="s">
        <v>2175</v>
      </c>
      <c r="HP7" s="239"/>
      <c r="HQ7" s="239"/>
      <c r="HR7" s="239"/>
      <c r="HS7" s="239"/>
      <c r="HT7" s="239"/>
      <c r="HU7" s="239"/>
      <c r="HV7" s="239"/>
      <c r="HW7" s="239"/>
      <c r="HX7" s="239"/>
      <c r="HY7" s="239" t="s">
        <v>2176</v>
      </c>
      <c r="HZ7" s="239"/>
      <c r="IA7" s="239" t="s">
        <v>2177</v>
      </c>
      <c r="IB7" s="239"/>
      <c r="IC7" s="239"/>
      <c r="ID7" s="239"/>
      <c r="IE7" s="239"/>
      <c r="IF7" s="239"/>
      <c r="IG7" s="239"/>
      <c r="IH7" s="239"/>
      <c r="II7" s="239"/>
      <c r="IJ7" s="239" t="s">
        <v>2178</v>
      </c>
      <c r="IK7" s="239"/>
      <c r="IL7" s="239"/>
      <c r="IM7" s="239"/>
      <c r="IN7" s="239"/>
      <c r="IO7" s="239" t="s">
        <v>2179</v>
      </c>
      <c r="IP7" s="239"/>
      <c r="IQ7" s="239" t="s">
        <v>2180</v>
      </c>
      <c r="IR7" s="239"/>
      <c r="IS7" s="239" t="s">
        <v>2181</v>
      </c>
      <c r="IT7" s="239"/>
      <c r="IU7" s="239"/>
      <c r="IV7" s="239"/>
      <c r="IW7" s="239" t="s">
        <v>2182</v>
      </c>
      <c r="IX7" s="239"/>
      <c r="IY7" s="239" t="s">
        <v>2183</v>
      </c>
      <c r="IZ7" s="239" t="s">
        <v>2184</v>
      </c>
      <c r="JA7" s="239" t="s">
        <v>2185</v>
      </c>
      <c r="JB7" s="239" t="s">
        <v>2186</v>
      </c>
      <c r="JC7" s="239"/>
      <c r="JD7" s="239" t="s">
        <v>2187</v>
      </c>
      <c r="JE7" s="239"/>
      <c r="JF7" s="239" t="s">
        <v>2188</v>
      </c>
      <c r="JG7" s="239"/>
      <c r="JH7" s="239"/>
      <c r="JI7" s="239" t="s">
        <v>2189</v>
      </c>
      <c r="JJ7" s="239"/>
      <c r="JK7" s="239"/>
      <c r="JL7" s="239"/>
      <c r="JM7" s="239"/>
      <c r="JN7" s="239"/>
      <c r="JO7" s="239" t="s">
        <v>2190</v>
      </c>
      <c r="JP7" s="239"/>
      <c r="JQ7" s="239" t="s">
        <v>2191</v>
      </c>
      <c r="JR7" s="239"/>
      <c r="JS7" s="239"/>
      <c r="JT7" s="239" t="s">
        <v>2192</v>
      </c>
      <c r="JU7" s="239" t="s">
        <v>2193</v>
      </c>
      <c r="JV7" s="239" t="s">
        <v>2194</v>
      </c>
      <c r="JW7" s="239" t="s">
        <v>2177</v>
      </c>
      <c r="JX7" s="239" t="s">
        <v>2195</v>
      </c>
      <c r="JY7" s="239" t="s">
        <v>2196</v>
      </c>
      <c r="JZ7" s="239" t="s">
        <v>2197</v>
      </c>
      <c r="KA7" s="239"/>
      <c r="KB7" s="239"/>
      <c r="KC7" s="239" t="s">
        <v>2198</v>
      </c>
      <c r="KD7" s="239"/>
      <c r="KE7" s="239"/>
      <c r="KF7" s="239" t="s">
        <v>2193</v>
      </c>
      <c r="KG7" s="239" t="s">
        <v>2199</v>
      </c>
      <c r="KH7" s="239" t="s">
        <v>2200</v>
      </c>
      <c r="KI7" s="239"/>
    </row>
    <row r="8" spans="1:295" ht="27" customHeight="1" x14ac:dyDescent="0.35">
      <c r="A8" s="128" t="s">
        <v>50</v>
      </c>
      <c r="B8" s="128" t="s">
        <v>649</v>
      </c>
      <c r="C8" s="129" t="s">
        <v>2201</v>
      </c>
      <c r="D8" s="129" t="s">
        <v>2202</v>
      </c>
      <c r="E8" s="129" t="s">
        <v>2203</v>
      </c>
      <c r="F8" s="129" t="s">
        <v>2204</v>
      </c>
      <c r="G8" s="129" t="s">
        <v>2205</v>
      </c>
      <c r="H8" s="129" t="s">
        <v>504</v>
      </c>
      <c r="I8" s="129" t="s">
        <v>2206</v>
      </c>
      <c r="J8" s="129" t="s">
        <v>2207</v>
      </c>
      <c r="K8" s="129" t="s">
        <v>2208</v>
      </c>
      <c r="L8" s="129" t="s">
        <v>2209</v>
      </c>
      <c r="M8" s="129" t="s">
        <v>440</v>
      </c>
      <c r="N8" s="129" t="s">
        <v>2210</v>
      </c>
      <c r="O8" s="130" t="s">
        <v>2211</v>
      </c>
      <c r="P8" s="129" t="s">
        <v>2212</v>
      </c>
      <c r="Q8" s="129" t="s">
        <v>2213</v>
      </c>
      <c r="R8" s="129" t="s">
        <v>2212</v>
      </c>
      <c r="S8" s="129" t="s">
        <v>2214</v>
      </c>
      <c r="T8" s="129" t="s">
        <v>2207</v>
      </c>
      <c r="U8" s="129" t="s">
        <v>2215</v>
      </c>
      <c r="V8" s="129" t="s">
        <v>2216</v>
      </c>
      <c r="W8" s="129" t="s">
        <v>2217</v>
      </c>
      <c r="X8" s="129" t="s">
        <v>2218</v>
      </c>
      <c r="Y8" s="129" t="s">
        <v>2219</v>
      </c>
      <c r="Z8" s="129" t="s">
        <v>2220</v>
      </c>
      <c r="AA8" s="129" t="s">
        <v>232</v>
      </c>
      <c r="AB8" s="129" t="s">
        <v>2221</v>
      </c>
      <c r="AC8" s="129" t="s">
        <v>2222</v>
      </c>
      <c r="AD8" s="129" t="s">
        <v>2223</v>
      </c>
      <c r="AE8" s="129" t="s">
        <v>2224</v>
      </c>
      <c r="AF8" s="129" t="s">
        <v>2210</v>
      </c>
      <c r="AG8" s="129" t="s">
        <v>2211</v>
      </c>
      <c r="AH8" s="129" t="s">
        <v>2225</v>
      </c>
      <c r="AI8" s="129" t="s">
        <v>2226</v>
      </c>
      <c r="AJ8" s="130" t="s">
        <v>221</v>
      </c>
      <c r="AK8" s="130" t="s">
        <v>225</v>
      </c>
      <c r="AL8" s="129" t="s">
        <v>2227</v>
      </c>
      <c r="AM8" s="129" t="s">
        <v>221</v>
      </c>
      <c r="AN8" s="129" t="s">
        <v>225</v>
      </c>
      <c r="AO8" s="129" t="s">
        <v>2228</v>
      </c>
      <c r="AP8" s="129" t="s">
        <v>2229</v>
      </c>
      <c r="AQ8" s="129" t="s">
        <v>2230</v>
      </c>
      <c r="AR8" s="129" t="s">
        <v>2231</v>
      </c>
      <c r="AS8" s="129" t="s">
        <v>2232</v>
      </c>
      <c r="AT8" s="130" t="s">
        <v>2233</v>
      </c>
      <c r="AU8" s="130" t="s">
        <v>2234</v>
      </c>
      <c r="AV8" s="129" t="s">
        <v>2235</v>
      </c>
      <c r="AW8" s="129" t="s">
        <v>2236</v>
      </c>
      <c r="AX8" s="129" t="s">
        <v>2237</v>
      </c>
      <c r="AY8" s="129" t="s">
        <v>2238</v>
      </c>
      <c r="AZ8" s="129" t="s">
        <v>2239</v>
      </c>
      <c r="BA8" s="129" t="s">
        <v>2240</v>
      </c>
      <c r="BB8" s="130" t="s">
        <v>2241</v>
      </c>
      <c r="BC8" s="129" t="s">
        <v>567</v>
      </c>
      <c r="BD8" s="129" t="s">
        <v>2242</v>
      </c>
      <c r="BE8" s="129" t="s">
        <v>2243</v>
      </c>
      <c r="BF8" s="129" t="s">
        <v>2233</v>
      </c>
      <c r="BG8" s="129" t="s">
        <v>2234</v>
      </c>
      <c r="BH8" s="129" t="s">
        <v>2244</v>
      </c>
      <c r="BI8" s="129" t="s">
        <v>2245</v>
      </c>
      <c r="BJ8" s="129" t="s">
        <v>2246</v>
      </c>
      <c r="BK8" s="129" t="s">
        <v>2247</v>
      </c>
      <c r="BL8" s="129" t="s">
        <v>2248</v>
      </c>
      <c r="BM8" s="129" t="s">
        <v>2249</v>
      </c>
      <c r="BN8" s="129" t="s">
        <v>2241</v>
      </c>
      <c r="BO8" s="129" t="s">
        <v>2250</v>
      </c>
      <c r="BP8" s="129" t="s">
        <v>2251</v>
      </c>
      <c r="BQ8" s="129" t="s">
        <v>2252</v>
      </c>
      <c r="BR8" s="129" t="s">
        <v>2253</v>
      </c>
      <c r="BS8" s="129" t="s">
        <v>2254</v>
      </c>
      <c r="BT8" s="129" t="s">
        <v>2255</v>
      </c>
      <c r="BU8" s="129" t="s">
        <v>2255</v>
      </c>
      <c r="BV8" s="129" t="s">
        <v>2256</v>
      </c>
      <c r="BW8" s="129" t="s">
        <v>2257</v>
      </c>
      <c r="BX8" s="129" t="s">
        <v>2258</v>
      </c>
      <c r="BY8" s="129" t="s">
        <v>2259</v>
      </c>
      <c r="BZ8" s="129" t="s">
        <v>2260</v>
      </c>
      <c r="CA8" s="129" t="s">
        <v>2261</v>
      </c>
      <c r="CB8" s="129" t="s">
        <v>2262</v>
      </c>
      <c r="CC8" s="129" t="s">
        <v>2263</v>
      </c>
      <c r="CD8" s="129" t="s">
        <v>2264</v>
      </c>
      <c r="CE8" s="129" t="s">
        <v>2265</v>
      </c>
      <c r="CF8" s="129" t="s">
        <v>2266</v>
      </c>
      <c r="CG8" s="129" t="s">
        <v>2267</v>
      </c>
      <c r="CH8" s="129" t="s">
        <v>2268</v>
      </c>
      <c r="CI8" s="129" t="s">
        <v>2269</v>
      </c>
      <c r="CJ8" s="129" t="s">
        <v>2270</v>
      </c>
      <c r="CK8" s="129" t="s">
        <v>2271</v>
      </c>
      <c r="CL8" s="129" t="s">
        <v>2272</v>
      </c>
      <c r="CM8" s="129" t="s">
        <v>2273</v>
      </c>
      <c r="CN8" s="129" t="s">
        <v>2274</v>
      </c>
      <c r="CO8" s="129" t="s">
        <v>2275</v>
      </c>
      <c r="CP8" s="129" t="s">
        <v>2276</v>
      </c>
      <c r="CQ8" s="129" t="s">
        <v>2277</v>
      </c>
      <c r="CR8" s="129" t="s">
        <v>2278</v>
      </c>
      <c r="CS8" s="129" t="s">
        <v>2279</v>
      </c>
      <c r="CT8" s="129" t="s">
        <v>2280</v>
      </c>
      <c r="CU8" s="129" t="s">
        <v>2281</v>
      </c>
      <c r="CV8" s="129" t="s">
        <v>2282</v>
      </c>
      <c r="CW8" s="129" t="s">
        <v>2283</v>
      </c>
      <c r="CX8" s="129" t="s">
        <v>341</v>
      </c>
      <c r="CY8" s="129" t="s">
        <v>2284</v>
      </c>
      <c r="CZ8" s="129" t="s">
        <v>2285</v>
      </c>
      <c r="DA8" s="129" t="s">
        <v>2286</v>
      </c>
      <c r="DB8" s="129" t="s">
        <v>2287</v>
      </c>
      <c r="DC8" s="129" t="s">
        <v>2288</v>
      </c>
      <c r="DD8" s="129" t="s">
        <v>2268</v>
      </c>
      <c r="DE8" s="129" t="s">
        <v>2269</v>
      </c>
      <c r="DF8" s="129" t="s">
        <v>2289</v>
      </c>
      <c r="DG8" s="129" t="s">
        <v>2290</v>
      </c>
      <c r="DH8" s="129" t="s">
        <v>2291</v>
      </c>
      <c r="DI8" s="129" t="s">
        <v>2292</v>
      </c>
      <c r="DJ8" s="129" t="s">
        <v>2293</v>
      </c>
      <c r="DK8" s="129" t="s">
        <v>2294</v>
      </c>
      <c r="DL8" s="129" t="s">
        <v>2284</v>
      </c>
      <c r="DM8" s="129" t="s">
        <v>2285</v>
      </c>
      <c r="DN8" s="129" t="s">
        <v>2286</v>
      </c>
      <c r="DO8" s="129" t="s">
        <v>2295</v>
      </c>
      <c r="DP8" s="129" t="s">
        <v>2296</v>
      </c>
      <c r="DQ8" s="129" t="s">
        <v>2297</v>
      </c>
      <c r="DR8" s="129" t="s">
        <v>2298</v>
      </c>
      <c r="DS8" s="129" t="s">
        <v>2299</v>
      </c>
      <c r="DT8" s="129" t="s">
        <v>2300</v>
      </c>
      <c r="DU8" s="129" t="s">
        <v>341</v>
      </c>
      <c r="DV8" s="129" t="s">
        <v>2284</v>
      </c>
      <c r="DW8" s="129" t="s">
        <v>2289</v>
      </c>
      <c r="DX8" s="129" t="s">
        <v>2298</v>
      </c>
      <c r="DY8" s="129" t="s">
        <v>2301</v>
      </c>
      <c r="DZ8" s="129" t="s">
        <v>2302</v>
      </c>
      <c r="EA8" s="129" t="s">
        <v>2303</v>
      </c>
      <c r="EB8" s="129" t="s">
        <v>2304</v>
      </c>
      <c r="EC8" s="129" t="s">
        <v>2305</v>
      </c>
      <c r="ED8" s="129" t="s">
        <v>2306</v>
      </c>
      <c r="EE8" s="129" t="s">
        <v>2307</v>
      </c>
      <c r="EF8" s="129" t="s">
        <v>2308</v>
      </c>
      <c r="EG8" s="129" t="s">
        <v>2242</v>
      </c>
      <c r="EH8" s="129" t="s">
        <v>2252</v>
      </c>
      <c r="EI8" s="129" t="s">
        <v>2309</v>
      </c>
      <c r="EJ8" s="129" t="s">
        <v>2310</v>
      </c>
      <c r="EK8" s="129" t="s">
        <v>2311</v>
      </c>
      <c r="EL8" s="129" t="s">
        <v>2312</v>
      </c>
      <c r="EM8" s="129" t="s">
        <v>2313</v>
      </c>
      <c r="EN8" s="129" t="s">
        <v>2314</v>
      </c>
      <c r="EO8" s="129" t="s">
        <v>2315</v>
      </c>
      <c r="EP8" s="129" t="s">
        <v>2316</v>
      </c>
      <c r="EQ8" s="129" t="s">
        <v>2317</v>
      </c>
      <c r="ER8" s="129" t="s">
        <v>2318</v>
      </c>
      <c r="ES8" s="129" t="s">
        <v>2319</v>
      </c>
      <c r="ET8" s="129" t="s">
        <v>2320</v>
      </c>
      <c r="EU8" s="129" t="s">
        <v>2321</v>
      </c>
      <c r="EV8" s="129" t="s">
        <v>2322</v>
      </c>
      <c r="EW8" s="129" t="s">
        <v>2323</v>
      </c>
      <c r="EX8" s="129" t="s">
        <v>2324</v>
      </c>
      <c r="EY8" s="129" t="s">
        <v>2325</v>
      </c>
      <c r="EZ8" s="129" t="s">
        <v>2326</v>
      </c>
      <c r="FA8" s="129" t="s">
        <v>2327</v>
      </c>
      <c r="FB8" s="129" t="s">
        <v>2308</v>
      </c>
      <c r="FC8" s="129" t="s">
        <v>2313</v>
      </c>
      <c r="FD8" s="129" t="s">
        <v>2328</v>
      </c>
      <c r="FE8" s="129" t="s">
        <v>2329</v>
      </c>
      <c r="FF8" s="129" t="s">
        <v>521</v>
      </c>
      <c r="FG8" s="129" t="s">
        <v>2330</v>
      </c>
      <c r="FH8" s="129" t="s">
        <v>2331</v>
      </c>
      <c r="FI8" s="129" t="s">
        <v>2332</v>
      </c>
      <c r="FJ8" s="129" t="s">
        <v>2261</v>
      </c>
      <c r="FK8" s="129" t="s">
        <v>2262</v>
      </c>
      <c r="FL8" s="129" t="s">
        <v>2333</v>
      </c>
      <c r="FM8" s="129" t="s">
        <v>2301</v>
      </c>
      <c r="FN8" s="129" t="s">
        <v>2302</v>
      </c>
      <c r="FO8" s="129" t="s">
        <v>2334</v>
      </c>
      <c r="FP8" s="129" t="s">
        <v>2335</v>
      </c>
      <c r="FQ8" s="130" t="s">
        <v>2336</v>
      </c>
      <c r="FR8" s="129" t="s">
        <v>2337</v>
      </c>
      <c r="FS8" s="129" t="s">
        <v>2338</v>
      </c>
      <c r="FT8" s="129" t="s">
        <v>2339</v>
      </c>
      <c r="FU8" s="129" t="s">
        <v>2340</v>
      </c>
      <c r="FV8" s="129" t="s">
        <v>2341</v>
      </c>
      <c r="FW8" s="129" t="s">
        <v>2342</v>
      </c>
      <c r="FX8" s="129" t="s">
        <v>2343</v>
      </c>
      <c r="FY8" s="129" t="s">
        <v>2344</v>
      </c>
      <c r="FZ8" s="129" t="s">
        <v>2345</v>
      </c>
      <c r="GA8" s="129" t="s">
        <v>2310</v>
      </c>
      <c r="GB8" s="130" t="s">
        <v>2346</v>
      </c>
      <c r="GC8" s="129" t="s">
        <v>2335</v>
      </c>
      <c r="GD8" s="129" t="s">
        <v>2334</v>
      </c>
      <c r="GE8" s="129" t="s">
        <v>2347</v>
      </c>
      <c r="GF8" s="130" t="s">
        <v>2348</v>
      </c>
      <c r="GG8" s="129" t="s">
        <v>2349</v>
      </c>
      <c r="GH8" s="129" t="s">
        <v>2350</v>
      </c>
      <c r="GI8" s="129" t="s">
        <v>341</v>
      </c>
      <c r="GJ8" s="129" t="s">
        <v>2351</v>
      </c>
      <c r="GK8" s="129" t="s">
        <v>2352</v>
      </c>
      <c r="GL8" s="129" t="s">
        <v>2353</v>
      </c>
      <c r="GM8" s="129" t="s">
        <v>2354</v>
      </c>
      <c r="GN8" s="129" t="s">
        <v>2355</v>
      </c>
      <c r="GO8" s="129" t="s">
        <v>2356</v>
      </c>
      <c r="GP8" s="129" t="s">
        <v>2357</v>
      </c>
      <c r="GQ8" s="130" t="s">
        <v>2356</v>
      </c>
      <c r="GR8" s="129" t="s">
        <v>2358</v>
      </c>
      <c r="GS8" s="129" t="s">
        <v>2359</v>
      </c>
      <c r="GT8" s="129" t="s">
        <v>2360</v>
      </c>
      <c r="GU8" s="129" t="s">
        <v>2361</v>
      </c>
      <c r="GV8" s="129" t="s">
        <v>2362</v>
      </c>
      <c r="GW8" s="129" t="s">
        <v>2363</v>
      </c>
      <c r="GX8" s="129" t="s">
        <v>39</v>
      </c>
      <c r="GY8" s="129" t="s">
        <v>2364</v>
      </c>
      <c r="GZ8" s="129" t="s">
        <v>2365</v>
      </c>
      <c r="HA8" s="129" t="s">
        <v>2366</v>
      </c>
      <c r="HB8" s="130" t="s">
        <v>2367</v>
      </c>
      <c r="HC8" s="130" t="s">
        <v>2368</v>
      </c>
      <c r="HD8" s="129" t="s">
        <v>2369</v>
      </c>
      <c r="HE8" s="129" t="s">
        <v>2369</v>
      </c>
      <c r="HF8" s="129" t="s">
        <v>607</v>
      </c>
      <c r="HG8" s="129" t="s">
        <v>607</v>
      </c>
      <c r="HH8" s="129" t="s">
        <v>2370</v>
      </c>
      <c r="HI8" s="130" t="s">
        <v>2367</v>
      </c>
      <c r="HJ8" s="130" t="s">
        <v>2368</v>
      </c>
      <c r="HK8" s="129" t="s">
        <v>2371</v>
      </c>
      <c r="HL8" s="129" t="s">
        <v>2372</v>
      </c>
      <c r="HM8" s="129" t="s">
        <v>2373</v>
      </c>
      <c r="HN8" s="129" t="s">
        <v>2374</v>
      </c>
      <c r="HO8" s="129" t="s">
        <v>2375</v>
      </c>
      <c r="HP8" s="129" t="s">
        <v>2376</v>
      </c>
      <c r="HQ8" s="129" t="s">
        <v>2377</v>
      </c>
      <c r="HR8" s="129" t="s">
        <v>2378</v>
      </c>
      <c r="HS8" s="129" t="s">
        <v>2379</v>
      </c>
      <c r="HT8" s="129" t="s">
        <v>2380</v>
      </c>
      <c r="HU8" s="129" t="s">
        <v>2381</v>
      </c>
      <c r="HV8" s="129" t="s">
        <v>2382</v>
      </c>
      <c r="HW8" s="129" t="s">
        <v>2383</v>
      </c>
      <c r="HX8" s="129" t="s">
        <v>2384</v>
      </c>
      <c r="HY8" s="129" t="s">
        <v>2385</v>
      </c>
      <c r="HZ8" s="129" t="s">
        <v>2386</v>
      </c>
      <c r="IA8" s="129" t="s">
        <v>2387</v>
      </c>
      <c r="IB8" s="129" t="s">
        <v>2388</v>
      </c>
      <c r="IC8" s="129" t="s">
        <v>2389</v>
      </c>
      <c r="ID8" s="129" t="s">
        <v>2390</v>
      </c>
      <c r="IE8" s="129" t="s">
        <v>2391</v>
      </c>
      <c r="IF8" s="129" t="s">
        <v>2377</v>
      </c>
      <c r="IG8" s="129" t="s">
        <v>2378</v>
      </c>
      <c r="IH8" s="129" t="s">
        <v>2392</v>
      </c>
      <c r="II8" s="129" t="s">
        <v>2393</v>
      </c>
      <c r="IJ8" s="129" t="s">
        <v>2370</v>
      </c>
      <c r="IK8" s="129" t="s">
        <v>2309</v>
      </c>
      <c r="IL8" s="130" t="s">
        <v>2394</v>
      </c>
      <c r="IM8" s="130" t="s">
        <v>2395</v>
      </c>
      <c r="IN8" s="129" t="s">
        <v>2396</v>
      </c>
      <c r="IO8" s="129" t="s">
        <v>2395</v>
      </c>
      <c r="IP8" s="129" t="s">
        <v>2397</v>
      </c>
      <c r="IQ8" s="129" t="s">
        <v>208</v>
      </c>
      <c r="IR8" s="129" t="s">
        <v>2398</v>
      </c>
      <c r="IS8" s="130" t="s">
        <v>2397</v>
      </c>
      <c r="IT8" s="129" t="s">
        <v>2399</v>
      </c>
      <c r="IU8" s="129" t="s">
        <v>2400</v>
      </c>
      <c r="IV8" s="129" t="s">
        <v>208</v>
      </c>
      <c r="IW8" s="130" t="s">
        <v>2394</v>
      </c>
      <c r="IX8" s="129" t="s">
        <v>2398</v>
      </c>
      <c r="IY8" s="129" t="s">
        <v>627</v>
      </c>
      <c r="IZ8" s="129" t="s">
        <v>627</v>
      </c>
      <c r="JA8" s="129" t="s">
        <v>2401</v>
      </c>
      <c r="JB8" s="129" t="s">
        <v>2402</v>
      </c>
      <c r="JC8" s="129" t="s">
        <v>2403</v>
      </c>
      <c r="JD8" s="129" t="s">
        <v>2404</v>
      </c>
      <c r="JE8" s="129" t="s">
        <v>2405</v>
      </c>
      <c r="JF8" s="129" t="s">
        <v>2403</v>
      </c>
      <c r="JG8" s="129" t="s">
        <v>2406</v>
      </c>
      <c r="JH8" s="129" t="s">
        <v>2407</v>
      </c>
      <c r="JI8" s="129" t="s">
        <v>2406</v>
      </c>
      <c r="JJ8" s="129" t="s">
        <v>2408</v>
      </c>
      <c r="JK8" s="129" t="s">
        <v>2409</v>
      </c>
      <c r="JL8" s="129" t="s">
        <v>2410</v>
      </c>
      <c r="JM8" s="129" t="s">
        <v>2411</v>
      </c>
      <c r="JN8" s="129" t="s">
        <v>2412</v>
      </c>
      <c r="JO8" s="129" t="s">
        <v>2413</v>
      </c>
      <c r="JP8" s="129" t="s">
        <v>2414</v>
      </c>
      <c r="JQ8" s="129" t="s">
        <v>2415</v>
      </c>
      <c r="JR8" s="129" t="s">
        <v>2416</v>
      </c>
      <c r="JS8" s="129" t="s">
        <v>2417</v>
      </c>
      <c r="JT8" s="129" t="s">
        <v>2418</v>
      </c>
      <c r="JU8" s="129" t="s">
        <v>2391</v>
      </c>
      <c r="JV8" s="129" t="s">
        <v>2419</v>
      </c>
      <c r="JW8" s="129" t="s">
        <v>2420</v>
      </c>
      <c r="JX8" s="129" t="s">
        <v>2421</v>
      </c>
      <c r="JY8" s="129" t="s">
        <v>2422</v>
      </c>
      <c r="JZ8" s="129" t="s">
        <v>2423</v>
      </c>
      <c r="KA8" s="129" t="s">
        <v>2371</v>
      </c>
      <c r="KB8" s="129" t="s">
        <v>2424</v>
      </c>
      <c r="KC8" s="129" t="s">
        <v>2423</v>
      </c>
      <c r="KD8" s="129" t="s">
        <v>2372</v>
      </c>
      <c r="KE8" s="129" t="s">
        <v>2425</v>
      </c>
      <c r="KF8" s="129" t="s">
        <v>2426</v>
      </c>
      <c r="KG8" s="129" t="s">
        <v>2426</v>
      </c>
      <c r="KH8" s="129" t="s">
        <v>589</v>
      </c>
      <c r="KI8" s="129" t="s">
        <v>2254</v>
      </c>
    </row>
    <row r="9" spans="1:295" ht="18" customHeight="1" x14ac:dyDescent="0.35">
      <c r="A9" s="131" t="s">
        <v>54</v>
      </c>
      <c r="B9" s="131" t="s">
        <v>868</v>
      </c>
      <c r="C9" s="132">
        <v>0</v>
      </c>
      <c r="D9" s="132">
        <v>16.526900000000001</v>
      </c>
      <c r="E9" s="132">
        <v>-32.855499999999999</v>
      </c>
      <c r="F9" s="132">
        <v>8.6511999999999993</v>
      </c>
      <c r="G9" s="132">
        <v>17.782</v>
      </c>
      <c r="H9" s="132">
        <v>0</v>
      </c>
      <c r="I9" s="132">
        <v>35.688600000000001</v>
      </c>
      <c r="J9" s="132">
        <v>-105.0793</v>
      </c>
      <c r="K9" s="132">
        <v>35.352899999999998</v>
      </c>
      <c r="L9" s="132">
        <v>17.807500000000001</v>
      </c>
      <c r="M9" s="132">
        <v>17.533000000000001</v>
      </c>
      <c r="N9" s="132">
        <v>39.96</v>
      </c>
      <c r="O9" s="132">
        <v>-34.512999999999998</v>
      </c>
      <c r="P9" s="132">
        <v>30.8</v>
      </c>
      <c r="Q9" s="132">
        <v>12.42</v>
      </c>
      <c r="R9" s="132">
        <v>-30.8</v>
      </c>
      <c r="S9" s="132">
        <v>13.5412</v>
      </c>
      <c r="T9" s="132">
        <v>213.4314</v>
      </c>
      <c r="U9" s="132">
        <v>5.0090000000000003</v>
      </c>
      <c r="V9" s="132">
        <v>5.1078999999999999</v>
      </c>
      <c r="W9" s="132">
        <v>8.1997999999999998</v>
      </c>
      <c r="X9" s="132">
        <v>6.3038999999999996</v>
      </c>
      <c r="Y9" s="132">
        <v>0.13600000000000001</v>
      </c>
      <c r="Z9" s="132">
        <v>2.6105</v>
      </c>
      <c r="AA9" s="133"/>
      <c r="AB9" s="133"/>
      <c r="AC9" s="133"/>
      <c r="AD9" s="132">
        <v>-62.67</v>
      </c>
      <c r="AE9" s="133"/>
      <c r="AF9" s="132">
        <v>-39.96</v>
      </c>
      <c r="AG9" s="132">
        <v>33</v>
      </c>
      <c r="AH9" s="132">
        <v>6.8949999999999996</v>
      </c>
      <c r="AI9" s="132">
        <v>0.22800000000000001</v>
      </c>
      <c r="AJ9" s="132">
        <v>-31.63</v>
      </c>
      <c r="AK9" s="134">
        <v>0</v>
      </c>
      <c r="AL9" s="132">
        <v>-78.53</v>
      </c>
      <c r="AM9" s="132">
        <v>32.31</v>
      </c>
      <c r="AN9" s="134">
        <v>0</v>
      </c>
      <c r="AO9" s="132">
        <v>3.1185999999999998</v>
      </c>
      <c r="AP9" s="132">
        <v>12.375</v>
      </c>
      <c r="AQ9" s="132">
        <v>52.548299999999998</v>
      </c>
      <c r="AR9" s="132">
        <v>54.3429</v>
      </c>
      <c r="AS9" s="132">
        <v>21.700199999999999</v>
      </c>
      <c r="AT9" s="132">
        <v>-34.8294</v>
      </c>
      <c r="AU9" s="132">
        <v>-34.168999999999997</v>
      </c>
      <c r="AV9" s="132">
        <v>7.6649000000000003</v>
      </c>
      <c r="AW9" s="132">
        <v>7.2988</v>
      </c>
      <c r="AX9" s="132">
        <v>48.0914</v>
      </c>
      <c r="AY9" s="132">
        <v>49.430999999999997</v>
      </c>
      <c r="AZ9" s="132">
        <v>-4.1875999999999998</v>
      </c>
      <c r="BA9" s="132">
        <v>-19.9465</v>
      </c>
      <c r="BB9" s="132">
        <v>-224.5087</v>
      </c>
      <c r="BC9" s="132">
        <v>3.3658000000000001</v>
      </c>
      <c r="BD9" s="132">
        <v>-10.3</v>
      </c>
      <c r="BE9" s="132">
        <v>-10.4</v>
      </c>
      <c r="BF9" s="132">
        <v>39.066099999999999</v>
      </c>
      <c r="BG9" s="132">
        <v>38.273899999999998</v>
      </c>
      <c r="BH9" s="132">
        <v>-3.1135999999999999</v>
      </c>
      <c r="BI9" s="133"/>
      <c r="BJ9" s="132">
        <v>-41.306600000000003</v>
      </c>
      <c r="BK9" s="132">
        <v>8.0999999999999996E-3</v>
      </c>
      <c r="BL9" s="133"/>
      <c r="BM9" s="132">
        <v>0</v>
      </c>
      <c r="BN9" s="132">
        <v>272.25560000000002</v>
      </c>
      <c r="BO9" s="132">
        <v>60.548699999999997</v>
      </c>
      <c r="BP9" s="132">
        <v>61.494799999999998</v>
      </c>
      <c r="BQ9" s="132">
        <v>-259.81319999999999</v>
      </c>
      <c r="BR9" s="132">
        <v>273.64</v>
      </c>
      <c r="BS9" s="133"/>
      <c r="BT9" s="132">
        <v>-82.230500000000006</v>
      </c>
      <c r="BU9" s="132">
        <v>84.624399999999994</v>
      </c>
      <c r="BV9" s="132">
        <v>63.020899999999997</v>
      </c>
      <c r="BW9" s="132">
        <v>19.809999999999999</v>
      </c>
      <c r="BX9" s="132">
        <v>15.07</v>
      </c>
      <c r="BY9" s="132">
        <v>43.53</v>
      </c>
      <c r="BZ9" s="132">
        <v>61.44</v>
      </c>
      <c r="CA9" s="132">
        <v>17.686499999999999</v>
      </c>
      <c r="CB9" s="132">
        <v>18.0884</v>
      </c>
      <c r="CC9" s="132">
        <v>62.524299999999997</v>
      </c>
      <c r="CD9" s="132">
        <v>62.967300000000002</v>
      </c>
      <c r="CE9" s="132">
        <v>40.484200000000001</v>
      </c>
      <c r="CF9" s="132">
        <v>-56.571399999999997</v>
      </c>
      <c r="CG9" s="132">
        <v>-56.789499999999997</v>
      </c>
      <c r="CH9" s="132">
        <v>0.73950000000000005</v>
      </c>
      <c r="CI9" s="132">
        <v>-37.184399999999997</v>
      </c>
      <c r="CJ9" s="132">
        <v>0</v>
      </c>
      <c r="CK9" s="132">
        <v>0</v>
      </c>
      <c r="CL9" s="132">
        <v>66.5</v>
      </c>
      <c r="CM9" s="132">
        <v>75.099999999999994</v>
      </c>
      <c r="CN9" s="132">
        <v>-12.1</v>
      </c>
      <c r="CO9" s="132">
        <v>39.558599999999998</v>
      </c>
      <c r="CP9" s="132">
        <v>39.081499999999998</v>
      </c>
      <c r="CQ9" s="132">
        <v>38.616</v>
      </c>
      <c r="CR9" s="132">
        <v>-28.628499999999999</v>
      </c>
      <c r="CS9" s="132">
        <v>-29.573399999999999</v>
      </c>
      <c r="CT9" s="132">
        <v>1</v>
      </c>
      <c r="CU9" s="132">
        <v>7.1482999999999999</v>
      </c>
      <c r="CV9" s="132">
        <v>-13.081200000000001</v>
      </c>
      <c r="CW9" s="132">
        <v>11.3514</v>
      </c>
      <c r="CX9" s="132">
        <v>17.3</v>
      </c>
      <c r="CY9" s="132">
        <v>45.68</v>
      </c>
      <c r="CZ9" s="132">
        <v>33.5229</v>
      </c>
      <c r="DA9" s="132">
        <v>31.938199999999998</v>
      </c>
      <c r="DB9" s="132">
        <v>-24.8</v>
      </c>
      <c r="DC9" s="132">
        <v>-3.5167000000000002</v>
      </c>
      <c r="DD9" s="132">
        <v>37.308399999999999</v>
      </c>
      <c r="DE9" s="132">
        <v>37.421599999999998</v>
      </c>
      <c r="DF9" s="132">
        <v>-46.240099999999998</v>
      </c>
      <c r="DG9" s="132">
        <v>-2.0000000000000001E-4</v>
      </c>
      <c r="DH9" s="132">
        <v>-14.9785</v>
      </c>
      <c r="DI9" s="132">
        <v>-66.3</v>
      </c>
      <c r="DJ9" s="132">
        <v>-68.599999999999994</v>
      </c>
      <c r="DK9" s="132">
        <v>24.183700000000002</v>
      </c>
      <c r="DL9" s="132">
        <v>34.872399999999999</v>
      </c>
      <c r="DM9" s="132">
        <v>31.011299999999999</v>
      </c>
      <c r="DN9" s="132">
        <v>49.237099999999998</v>
      </c>
      <c r="DO9" s="132">
        <v>34.380000000000003</v>
      </c>
      <c r="DP9" s="132">
        <v>-0.21</v>
      </c>
      <c r="DQ9" s="132">
        <v>48.654000000000003</v>
      </c>
      <c r="DR9" s="132">
        <v>46.610100000000003</v>
      </c>
      <c r="DS9" s="132">
        <v>-17.48</v>
      </c>
      <c r="DT9" s="132">
        <v>-17.82</v>
      </c>
      <c r="DU9" s="132">
        <v>78.2</v>
      </c>
      <c r="DV9" s="132">
        <v>52.04</v>
      </c>
      <c r="DW9" s="132">
        <v>46.218200000000003</v>
      </c>
      <c r="DX9" s="132">
        <v>46.127299999999998</v>
      </c>
      <c r="DY9" s="132">
        <v>11.082100000000001</v>
      </c>
      <c r="DZ9" s="132">
        <v>11.2455</v>
      </c>
      <c r="EA9" s="132">
        <v>147.8005</v>
      </c>
      <c r="EB9" s="132">
        <v>114.59139999999999</v>
      </c>
      <c r="EC9" s="132">
        <v>108.2813</v>
      </c>
      <c r="ED9" s="132">
        <v>111.3426</v>
      </c>
      <c r="EE9" s="132">
        <v>114.5074</v>
      </c>
      <c r="EF9" s="132">
        <v>105.3904</v>
      </c>
      <c r="EG9" s="132">
        <v>-22.244</v>
      </c>
      <c r="EH9" s="132">
        <v>272.98719999999997</v>
      </c>
      <c r="EI9" s="132">
        <v>477.97629999999998</v>
      </c>
      <c r="EJ9" s="133"/>
      <c r="EK9" s="132">
        <v>-25.9878</v>
      </c>
      <c r="EL9" s="132">
        <v>-23.706299999999999</v>
      </c>
      <c r="EM9" s="132">
        <v>-25.8004</v>
      </c>
      <c r="EN9" s="132">
        <v>10.000400000000001</v>
      </c>
      <c r="EO9" s="132">
        <v>9.5572999999999997</v>
      </c>
      <c r="EP9" s="132">
        <v>165.94800000000001</v>
      </c>
      <c r="EQ9" s="132">
        <v>-30.441400000000002</v>
      </c>
      <c r="ER9" s="132">
        <v>-31.3187</v>
      </c>
      <c r="ES9" s="132">
        <v>-64.966499999999996</v>
      </c>
      <c r="ET9" s="132">
        <v>6.69</v>
      </c>
      <c r="EU9" s="132">
        <v>-24.06</v>
      </c>
      <c r="EV9" s="132">
        <v>101.2</v>
      </c>
      <c r="EW9" s="132">
        <v>9.7205999999999992</v>
      </c>
      <c r="EX9" s="132">
        <v>-22.862500000000001</v>
      </c>
      <c r="EY9" s="132">
        <v>-12.8925</v>
      </c>
      <c r="EZ9" s="132">
        <v>-12.3851</v>
      </c>
      <c r="FA9" s="132">
        <v>2.8035999999999999</v>
      </c>
      <c r="FB9" s="132">
        <v>-101.75790000000001</v>
      </c>
      <c r="FC9" s="132">
        <v>62.642099999999999</v>
      </c>
      <c r="FD9" s="132">
        <v>0</v>
      </c>
      <c r="FE9" s="132">
        <v>0</v>
      </c>
      <c r="FF9" s="132">
        <v>1.8764000000000001</v>
      </c>
      <c r="FG9" s="132">
        <v>39.079300000000003</v>
      </c>
      <c r="FH9" s="132">
        <v>40.780200000000001</v>
      </c>
      <c r="FI9" s="132">
        <v>38.49</v>
      </c>
      <c r="FJ9" s="132">
        <v>-19.09</v>
      </c>
      <c r="FK9" s="132">
        <v>-19.592400000000001</v>
      </c>
      <c r="FL9" s="132">
        <v>-68.6571</v>
      </c>
      <c r="FM9" s="132">
        <v>-9.4724000000000004</v>
      </c>
      <c r="FN9" s="132">
        <v>-9.2116000000000007</v>
      </c>
      <c r="FO9" s="132">
        <v>-59.539099999999998</v>
      </c>
      <c r="FP9" s="132">
        <v>-43.013800000000003</v>
      </c>
      <c r="FQ9" s="132">
        <v>-19.334399999999999</v>
      </c>
      <c r="FR9" s="132">
        <v>-6.56</v>
      </c>
      <c r="FS9" s="132">
        <v>16.062899999999999</v>
      </c>
      <c r="FT9" s="132">
        <v>0.95120000000000005</v>
      </c>
      <c r="FU9" s="132">
        <v>-10.29</v>
      </c>
      <c r="FV9" s="132">
        <v>14.36</v>
      </c>
      <c r="FW9" s="132">
        <v>-21.282</v>
      </c>
      <c r="FX9" s="132">
        <v>10.666600000000001</v>
      </c>
      <c r="FY9" s="132">
        <v>-8.2810000000000006</v>
      </c>
      <c r="FZ9" s="132">
        <v>0.54800000000000004</v>
      </c>
      <c r="GA9" s="132">
        <v>3.8883000000000001</v>
      </c>
      <c r="GB9" s="132">
        <v>39.24</v>
      </c>
      <c r="GC9" s="132">
        <v>45.438600000000001</v>
      </c>
      <c r="GD9" s="132">
        <v>59.062800000000003</v>
      </c>
      <c r="GE9" s="132">
        <v>13.7</v>
      </c>
      <c r="GF9" s="132">
        <v>76.764799999999994</v>
      </c>
      <c r="GG9" s="132">
        <v>24.8</v>
      </c>
      <c r="GH9" s="132">
        <v>-12.706300000000001</v>
      </c>
      <c r="GI9" s="132">
        <v>0</v>
      </c>
      <c r="GJ9" s="132">
        <v>-13.203200000000001</v>
      </c>
      <c r="GK9" s="132">
        <v>1.5328999999999999</v>
      </c>
      <c r="GL9" s="133"/>
      <c r="GM9" s="133"/>
      <c r="GN9" s="132">
        <v>-13.170999999999999</v>
      </c>
      <c r="GO9" s="132">
        <v>-20.444199999999999</v>
      </c>
      <c r="GP9" s="132">
        <v>21.341699999999999</v>
      </c>
      <c r="GQ9" s="132">
        <v>31.764099999999999</v>
      </c>
      <c r="GR9" s="132">
        <v>14.6235</v>
      </c>
      <c r="GS9" s="132">
        <v>16.909500000000001</v>
      </c>
      <c r="GT9" s="132">
        <v>-59.369300000000003</v>
      </c>
      <c r="GU9" s="132">
        <v>-17.810300000000002</v>
      </c>
      <c r="GV9" s="132">
        <v>24.055</v>
      </c>
      <c r="GW9" s="132">
        <v>-51.747799999999998</v>
      </c>
      <c r="GX9" s="132">
        <v>12.2705</v>
      </c>
      <c r="GY9" s="132">
        <v>3.8771</v>
      </c>
      <c r="GZ9" s="132">
        <v>3.6703999999999999</v>
      </c>
      <c r="HA9" s="132">
        <v>13.958399999999999</v>
      </c>
      <c r="HB9" s="132">
        <v>195.96039999999999</v>
      </c>
      <c r="HC9" s="132">
        <v>191.7388</v>
      </c>
      <c r="HD9" s="132">
        <v>151.69999999999999</v>
      </c>
      <c r="HE9" s="132">
        <v>-151.55950000000001</v>
      </c>
      <c r="HF9" s="132">
        <v>-326.47879999999998</v>
      </c>
      <c r="HG9" s="132">
        <v>331.90249999999997</v>
      </c>
      <c r="HH9" s="132">
        <v>328.58539999999999</v>
      </c>
      <c r="HI9" s="132">
        <v>-183.75460000000001</v>
      </c>
      <c r="HJ9" s="132">
        <v>-182.0564</v>
      </c>
      <c r="HK9" s="132">
        <v>-61.840899999999998</v>
      </c>
      <c r="HL9" s="132">
        <v>-53.552700000000002</v>
      </c>
      <c r="HM9" s="132">
        <v>78.488</v>
      </c>
      <c r="HN9" s="132">
        <v>77.978499999999997</v>
      </c>
      <c r="HO9" s="132">
        <v>-148.88419999999999</v>
      </c>
      <c r="HP9" s="133"/>
      <c r="HQ9" s="132">
        <v>62.395099999999999</v>
      </c>
      <c r="HR9" s="132">
        <v>61.175600000000003</v>
      </c>
      <c r="HS9" s="132">
        <v>-54.106699999999996</v>
      </c>
      <c r="HT9" s="132">
        <v>-53.846200000000003</v>
      </c>
      <c r="HU9" s="132">
        <v>103.99</v>
      </c>
      <c r="HV9" s="132">
        <v>103.55</v>
      </c>
      <c r="HW9" s="132">
        <v>34.6</v>
      </c>
      <c r="HX9" s="132">
        <v>35.6</v>
      </c>
      <c r="HY9" s="133"/>
      <c r="HZ9" s="132">
        <v>22.48</v>
      </c>
      <c r="IA9" s="132">
        <v>-322.57510000000002</v>
      </c>
      <c r="IB9" s="132">
        <v>111.395</v>
      </c>
      <c r="IC9" s="132">
        <v>111.4418</v>
      </c>
      <c r="ID9" s="132">
        <v>12.8</v>
      </c>
      <c r="IE9" s="132">
        <v>-18.7</v>
      </c>
      <c r="IF9" s="132">
        <v>-60.7</v>
      </c>
      <c r="IG9" s="132">
        <v>-60.3</v>
      </c>
      <c r="IH9" s="132">
        <v>1.5059</v>
      </c>
      <c r="II9" s="132">
        <v>1.3745000000000001</v>
      </c>
      <c r="IJ9" s="132">
        <v>-327.72879999999998</v>
      </c>
      <c r="IK9" s="132">
        <v>-438.13720000000001</v>
      </c>
      <c r="IL9" s="132">
        <v>452.38510000000002</v>
      </c>
      <c r="IM9" s="132">
        <v>368.62430000000001</v>
      </c>
      <c r="IN9" s="132">
        <v>-8.8862000000000005</v>
      </c>
      <c r="IO9" s="132">
        <v>-365.37349999999998</v>
      </c>
      <c r="IP9" s="132">
        <v>360.51350000000002</v>
      </c>
      <c r="IQ9" s="132">
        <v>-132.65950000000001</v>
      </c>
      <c r="IR9" s="132">
        <v>-218.24119999999999</v>
      </c>
      <c r="IS9" s="132">
        <v>-355.8451</v>
      </c>
      <c r="IT9" s="132">
        <v>107.9718</v>
      </c>
      <c r="IU9" s="132">
        <v>106.458</v>
      </c>
      <c r="IV9" s="132">
        <v>134.61269999999999</v>
      </c>
      <c r="IW9" s="132">
        <v>-446.60550000000001</v>
      </c>
      <c r="IX9" s="132">
        <v>223.8724</v>
      </c>
      <c r="IY9" s="132">
        <v>-220.1123</v>
      </c>
      <c r="IZ9" s="132">
        <v>220.78790000000001</v>
      </c>
      <c r="JA9" s="132">
        <v>-10.652799999999999</v>
      </c>
      <c r="JB9" s="133"/>
      <c r="JC9" s="132">
        <v>13.76</v>
      </c>
      <c r="JD9" s="132">
        <v>6.5110000000000001</v>
      </c>
      <c r="JE9" s="132">
        <v>6.48</v>
      </c>
      <c r="JF9" s="132">
        <v>-13.6</v>
      </c>
      <c r="JG9" s="132">
        <v>-7.12</v>
      </c>
      <c r="JH9" s="133"/>
      <c r="JI9" s="132">
        <v>6.7979000000000003</v>
      </c>
      <c r="JJ9" s="132">
        <v>-41.661700000000003</v>
      </c>
      <c r="JK9" s="132">
        <v>-22.001999999999999</v>
      </c>
      <c r="JL9" s="132">
        <v>33</v>
      </c>
      <c r="JM9" s="132">
        <v>53.779000000000003</v>
      </c>
      <c r="JN9" s="132">
        <v>56.917000000000002</v>
      </c>
      <c r="JO9" s="132">
        <v>11.2316</v>
      </c>
      <c r="JP9" s="132">
        <v>13.6577</v>
      </c>
      <c r="JQ9" s="132">
        <v>49.850299999999997</v>
      </c>
      <c r="JR9" s="132">
        <v>49.050800000000002</v>
      </c>
      <c r="JS9" s="132">
        <v>50.624699999999997</v>
      </c>
      <c r="JT9" s="133"/>
      <c r="JU9" s="132">
        <v>19.100000000000001</v>
      </c>
      <c r="JV9" s="132">
        <v>23.430800000000001</v>
      </c>
      <c r="JW9" s="132">
        <v>5.87</v>
      </c>
      <c r="JX9" s="133"/>
      <c r="JY9" s="132">
        <v>-50.732500000000002</v>
      </c>
      <c r="JZ9" s="132">
        <v>78.875299999999996</v>
      </c>
      <c r="KA9" s="132">
        <v>62.005400000000002</v>
      </c>
      <c r="KB9" s="132">
        <v>-49.789499999999997</v>
      </c>
      <c r="KC9" s="132">
        <v>-77.787199999999999</v>
      </c>
      <c r="KD9" s="132">
        <v>53.065899999999999</v>
      </c>
      <c r="KE9" s="132">
        <v>24.605</v>
      </c>
      <c r="KF9" s="132">
        <v>-28.5</v>
      </c>
      <c r="KG9" s="132">
        <v>29.2</v>
      </c>
      <c r="KH9" s="132">
        <v>0</v>
      </c>
      <c r="KI9" s="132">
        <v>53.645400000000002</v>
      </c>
    </row>
    <row r="10" spans="1:295" ht="18" customHeight="1" x14ac:dyDescent="0.35">
      <c r="A10" s="131" t="s">
        <v>54</v>
      </c>
      <c r="B10" s="131" t="s">
        <v>869</v>
      </c>
      <c r="C10" s="135">
        <v>0</v>
      </c>
      <c r="D10" s="135">
        <v>16.627199999999998</v>
      </c>
      <c r="E10" s="135">
        <v>-33.308799999999998</v>
      </c>
      <c r="F10" s="135">
        <v>8.1560000000000006</v>
      </c>
      <c r="G10" s="135">
        <v>17.137899999999998</v>
      </c>
      <c r="H10" s="135">
        <v>0</v>
      </c>
      <c r="I10" s="135">
        <v>34.474800000000002</v>
      </c>
      <c r="J10" s="135">
        <v>-101.5198</v>
      </c>
      <c r="K10" s="135">
        <v>33.601300000000002</v>
      </c>
      <c r="L10" s="135">
        <v>16.9575</v>
      </c>
      <c r="M10" s="135">
        <v>16.748699999999999</v>
      </c>
      <c r="N10" s="135">
        <v>42.18</v>
      </c>
      <c r="O10" s="135">
        <v>-36.317</v>
      </c>
      <c r="P10" s="135">
        <v>33</v>
      </c>
      <c r="Q10" s="135">
        <v>16.559999999999999</v>
      </c>
      <c r="R10" s="135">
        <v>-33</v>
      </c>
      <c r="S10" s="135">
        <v>13.8817</v>
      </c>
      <c r="T10" s="135">
        <v>205.71960000000001</v>
      </c>
      <c r="U10" s="135">
        <v>4.4962999999999997</v>
      </c>
      <c r="V10" s="135">
        <v>4.6715</v>
      </c>
      <c r="W10" s="135">
        <v>7.5092999999999996</v>
      </c>
      <c r="X10" s="135">
        <v>6.2788000000000004</v>
      </c>
      <c r="Y10" s="135">
        <v>6.88E-2</v>
      </c>
      <c r="Z10" s="135">
        <v>2.6189</v>
      </c>
      <c r="AA10" s="136"/>
      <c r="AB10" s="136"/>
      <c r="AC10" s="136"/>
      <c r="AD10" s="135">
        <v>-59.56</v>
      </c>
      <c r="AE10" s="136"/>
      <c r="AF10" s="135">
        <v>-42.18</v>
      </c>
      <c r="AG10" s="135">
        <v>35.200000000000003</v>
      </c>
      <c r="AH10" s="135">
        <v>5.7930000000000001</v>
      </c>
      <c r="AI10" s="135">
        <v>0.21199999999999999</v>
      </c>
      <c r="AJ10" s="135">
        <v>-34.54</v>
      </c>
      <c r="AK10" s="137">
        <v>0</v>
      </c>
      <c r="AL10" s="135">
        <v>-72.95</v>
      </c>
      <c r="AM10" s="135">
        <v>35.31</v>
      </c>
      <c r="AN10" s="137">
        <v>0</v>
      </c>
      <c r="AO10" s="135">
        <v>2.8087</v>
      </c>
      <c r="AP10" s="135">
        <v>12.2486</v>
      </c>
      <c r="AQ10" s="135">
        <v>49.768099999999997</v>
      </c>
      <c r="AR10" s="135">
        <v>50.961500000000001</v>
      </c>
      <c r="AS10" s="135">
        <v>23.7852</v>
      </c>
      <c r="AT10" s="135">
        <v>-31.882300000000001</v>
      </c>
      <c r="AU10" s="135">
        <v>-31.6096</v>
      </c>
      <c r="AV10" s="135">
        <v>29.900400000000001</v>
      </c>
      <c r="AW10" s="135">
        <v>32.823900000000002</v>
      </c>
      <c r="AX10" s="135">
        <v>43.536799999999999</v>
      </c>
      <c r="AY10" s="135">
        <v>44.876300000000001</v>
      </c>
      <c r="AZ10" s="135">
        <v>-1.0468999999999999</v>
      </c>
      <c r="BA10" s="135">
        <v>-5.1782000000000004</v>
      </c>
      <c r="BB10" s="135">
        <v>-253.0094</v>
      </c>
      <c r="BC10" s="135">
        <v>3.7885</v>
      </c>
      <c r="BD10" s="135">
        <v>-10.4</v>
      </c>
      <c r="BE10" s="135">
        <v>-10.6</v>
      </c>
      <c r="BF10" s="135">
        <v>34.998399999999997</v>
      </c>
      <c r="BG10" s="135">
        <v>35.4621</v>
      </c>
      <c r="BH10" s="135">
        <v>-2.7534000000000001</v>
      </c>
      <c r="BI10" s="136"/>
      <c r="BJ10" s="135">
        <v>-31.564499999999999</v>
      </c>
      <c r="BK10" s="135">
        <v>-1.6780999999999999</v>
      </c>
      <c r="BL10" s="136"/>
      <c r="BM10" s="135">
        <v>0</v>
      </c>
      <c r="BN10" s="135">
        <v>300.82089999999999</v>
      </c>
      <c r="BO10" s="135">
        <v>66.896600000000007</v>
      </c>
      <c r="BP10" s="135">
        <v>66.866</v>
      </c>
      <c r="BQ10" s="135">
        <v>-293.70510000000002</v>
      </c>
      <c r="BR10" s="135">
        <v>290.37040000000002</v>
      </c>
      <c r="BS10" s="136"/>
      <c r="BT10" s="135">
        <v>-71.332700000000003</v>
      </c>
      <c r="BU10" s="135">
        <v>73.301400000000001</v>
      </c>
      <c r="BV10" s="135">
        <v>59.887300000000003</v>
      </c>
      <c r="BW10" s="135">
        <v>20.2</v>
      </c>
      <c r="BX10" s="135">
        <v>15.32</v>
      </c>
      <c r="BY10" s="135">
        <v>41.26</v>
      </c>
      <c r="BZ10" s="135">
        <v>59.48</v>
      </c>
      <c r="CA10" s="135">
        <v>12.997999999999999</v>
      </c>
      <c r="CB10" s="135">
        <v>13.132</v>
      </c>
      <c r="CC10" s="135">
        <v>59.607399999999998</v>
      </c>
      <c r="CD10" s="135">
        <v>60.4801</v>
      </c>
      <c r="CE10" s="135">
        <v>43.760199999999998</v>
      </c>
      <c r="CF10" s="135">
        <v>-50.039700000000003</v>
      </c>
      <c r="CG10" s="135">
        <v>-50.098700000000001</v>
      </c>
      <c r="CH10" s="135">
        <v>-3.8201999999999998</v>
      </c>
      <c r="CI10" s="135">
        <v>-43.221400000000003</v>
      </c>
      <c r="CJ10" s="135">
        <v>0</v>
      </c>
      <c r="CK10" s="135">
        <v>0</v>
      </c>
      <c r="CL10" s="135">
        <v>47.8</v>
      </c>
      <c r="CM10" s="135">
        <v>86.8</v>
      </c>
      <c r="CN10" s="135">
        <v>-11.69</v>
      </c>
      <c r="CO10" s="135">
        <v>35.468699999999998</v>
      </c>
      <c r="CP10" s="135">
        <v>34.876600000000003</v>
      </c>
      <c r="CQ10" s="135">
        <v>35.403700000000001</v>
      </c>
      <c r="CR10" s="135">
        <v>-37.509500000000003</v>
      </c>
      <c r="CS10" s="135">
        <v>-37.2224</v>
      </c>
      <c r="CT10" s="135">
        <v>14.0687</v>
      </c>
      <c r="CU10" s="135">
        <v>-6.5095999999999998</v>
      </c>
      <c r="CV10" s="135">
        <v>11.028700000000001</v>
      </c>
      <c r="CW10" s="135">
        <v>10.846399999999999</v>
      </c>
      <c r="CX10" s="135">
        <v>14.81</v>
      </c>
      <c r="CY10" s="135">
        <v>45.03</v>
      </c>
      <c r="CZ10" s="135">
        <v>32.116700000000002</v>
      </c>
      <c r="DA10" s="135">
        <v>30.619800000000001</v>
      </c>
      <c r="DB10" s="135">
        <v>-24.05</v>
      </c>
      <c r="DC10" s="135">
        <v>-3.5167000000000002</v>
      </c>
      <c r="DD10" s="135">
        <v>44.200400000000002</v>
      </c>
      <c r="DE10" s="135">
        <v>42.906599999999997</v>
      </c>
      <c r="DF10" s="135">
        <v>-69.651300000000006</v>
      </c>
      <c r="DG10" s="135">
        <v>-1E-4</v>
      </c>
      <c r="DH10" s="135">
        <v>-14.6502</v>
      </c>
      <c r="DI10" s="135">
        <v>-63.6</v>
      </c>
      <c r="DJ10" s="135">
        <v>-63.7</v>
      </c>
      <c r="DK10" s="135">
        <v>23.881499999999999</v>
      </c>
      <c r="DL10" s="135">
        <v>33.114600000000003</v>
      </c>
      <c r="DM10" s="135">
        <v>29.602399999999999</v>
      </c>
      <c r="DN10" s="135">
        <v>46.893300000000004</v>
      </c>
      <c r="DO10" s="135">
        <v>32.909999999999997</v>
      </c>
      <c r="DP10" s="135">
        <v>-0.59</v>
      </c>
      <c r="DQ10" s="135">
        <v>48.667499999999997</v>
      </c>
      <c r="DR10" s="135">
        <v>68.801400000000001</v>
      </c>
      <c r="DS10" s="135">
        <v>-18.07</v>
      </c>
      <c r="DT10" s="135">
        <v>-18.21</v>
      </c>
      <c r="DU10" s="135">
        <v>74.510000000000005</v>
      </c>
      <c r="DV10" s="135">
        <v>50.13</v>
      </c>
      <c r="DW10" s="135">
        <v>66.763599999999997</v>
      </c>
      <c r="DX10" s="135">
        <v>65.490899999999996</v>
      </c>
      <c r="DY10" s="135">
        <v>16.858499999999999</v>
      </c>
      <c r="DZ10" s="135">
        <v>15.318199999999999</v>
      </c>
      <c r="EA10" s="135">
        <v>160.71029999999999</v>
      </c>
      <c r="EB10" s="135">
        <v>125.17319999999999</v>
      </c>
      <c r="EC10" s="135">
        <v>119.979</v>
      </c>
      <c r="ED10" s="135">
        <v>122.1221</v>
      </c>
      <c r="EE10" s="135">
        <v>92.432500000000005</v>
      </c>
      <c r="EF10" s="135">
        <v>80.114999999999995</v>
      </c>
      <c r="EG10" s="135">
        <v>-23.678999999999998</v>
      </c>
      <c r="EH10" s="135">
        <v>306.27390000000003</v>
      </c>
      <c r="EI10" s="135">
        <v>434.37329999999997</v>
      </c>
      <c r="EJ10" s="136"/>
      <c r="EK10" s="135">
        <v>-26.6068</v>
      </c>
      <c r="EL10" s="135">
        <v>-24.919799999999999</v>
      </c>
      <c r="EM10" s="135">
        <v>0</v>
      </c>
      <c r="EN10" s="135">
        <v>18.726199999999999</v>
      </c>
      <c r="EO10" s="135">
        <v>16.945699999999999</v>
      </c>
      <c r="EP10" s="135">
        <v>49.2</v>
      </c>
      <c r="EQ10" s="135">
        <v>-16.233499999999999</v>
      </c>
      <c r="ER10" s="135">
        <v>-16.3689</v>
      </c>
      <c r="ES10" s="135">
        <v>-41.9983</v>
      </c>
      <c r="ET10" s="135">
        <v>0</v>
      </c>
      <c r="EU10" s="135">
        <v>-16.62</v>
      </c>
      <c r="EV10" s="135">
        <v>1</v>
      </c>
      <c r="EW10" s="135">
        <v>9.5553000000000008</v>
      </c>
      <c r="EX10" s="135">
        <v>-3.0430999999999999</v>
      </c>
      <c r="EY10" s="135">
        <v>-12.357200000000001</v>
      </c>
      <c r="EZ10" s="135">
        <v>-11.798</v>
      </c>
      <c r="FA10" s="135">
        <v>3.0272000000000001</v>
      </c>
      <c r="FB10" s="135">
        <v>-77.995400000000004</v>
      </c>
      <c r="FC10" s="135">
        <v>41.548900000000003</v>
      </c>
      <c r="FD10" s="135">
        <v>0</v>
      </c>
      <c r="FE10" s="135">
        <v>0</v>
      </c>
      <c r="FF10" s="135">
        <v>1.8496999999999999</v>
      </c>
      <c r="FG10" s="135">
        <v>39.387</v>
      </c>
      <c r="FH10" s="135">
        <v>40.209299999999999</v>
      </c>
      <c r="FI10" s="135">
        <v>38.560099999999998</v>
      </c>
      <c r="FJ10" s="135">
        <v>-16.075800000000001</v>
      </c>
      <c r="FK10" s="135">
        <v>-14.0663</v>
      </c>
      <c r="FL10" s="135">
        <v>-47.055199999999999</v>
      </c>
      <c r="FM10" s="135">
        <v>-14.674799999999999</v>
      </c>
      <c r="FN10" s="135">
        <v>-14.619199999999999</v>
      </c>
      <c r="FO10" s="135">
        <v>-50.752899999999997</v>
      </c>
      <c r="FP10" s="135">
        <v>-38.907899999999998</v>
      </c>
      <c r="FQ10" s="135">
        <v>-7.1173999999999999</v>
      </c>
      <c r="FR10" s="135">
        <v>-8.09</v>
      </c>
      <c r="FS10" s="135">
        <v>11.263</v>
      </c>
      <c r="FT10" s="135">
        <v>0.90359999999999996</v>
      </c>
      <c r="FU10" s="135">
        <v>-6.76</v>
      </c>
      <c r="FV10" s="135">
        <v>13.56</v>
      </c>
      <c r="FW10" s="135">
        <v>0</v>
      </c>
      <c r="FX10" s="135">
        <v>10.6303</v>
      </c>
      <c r="FY10" s="135">
        <v>-8.39</v>
      </c>
      <c r="FZ10" s="135">
        <v>0.54900000000000004</v>
      </c>
      <c r="GA10" s="135">
        <v>3.9237000000000002</v>
      </c>
      <c r="GB10" s="135">
        <v>41.71</v>
      </c>
      <c r="GC10" s="135">
        <v>39.318100000000001</v>
      </c>
      <c r="GD10" s="135">
        <v>50.694200000000002</v>
      </c>
      <c r="GE10" s="135">
        <v>13.08</v>
      </c>
      <c r="GF10" s="135">
        <v>74.012</v>
      </c>
      <c r="GG10" s="135">
        <v>23.3</v>
      </c>
      <c r="GH10" s="135">
        <v>-12.5908</v>
      </c>
      <c r="GI10" s="135">
        <v>0</v>
      </c>
      <c r="GJ10" s="135">
        <v>-12.977600000000001</v>
      </c>
      <c r="GK10" s="135">
        <v>1.3008</v>
      </c>
      <c r="GL10" s="136"/>
      <c r="GM10" s="136"/>
      <c r="GN10" s="135">
        <v>-14.528700000000001</v>
      </c>
      <c r="GO10" s="135">
        <v>-19.989999999999998</v>
      </c>
      <c r="GP10" s="135">
        <v>19.4255</v>
      </c>
      <c r="GQ10" s="135">
        <v>30.587700000000002</v>
      </c>
      <c r="GR10" s="135">
        <v>17.5472</v>
      </c>
      <c r="GS10" s="135">
        <v>16.513400000000001</v>
      </c>
      <c r="GT10" s="135">
        <v>-65.216899999999995</v>
      </c>
      <c r="GU10" s="135">
        <v>-16.9511</v>
      </c>
      <c r="GV10" s="135">
        <v>24.482500000000002</v>
      </c>
      <c r="GW10" s="135">
        <v>-49.583399999999997</v>
      </c>
      <c r="GX10" s="135">
        <v>12.582100000000001</v>
      </c>
      <c r="GY10" s="135">
        <v>3.3106</v>
      </c>
      <c r="GZ10" s="135">
        <v>3.0798000000000001</v>
      </c>
      <c r="HA10" s="136"/>
      <c r="HB10" s="135">
        <v>193.05799999999999</v>
      </c>
      <c r="HC10" s="135">
        <v>192.10140000000001</v>
      </c>
      <c r="HD10" s="135">
        <v>153</v>
      </c>
      <c r="HE10" s="135">
        <v>-153.43940000000001</v>
      </c>
      <c r="HF10" s="135">
        <v>-331.8716</v>
      </c>
      <c r="HG10" s="135">
        <v>334.67630000000003</v>
      </c>
      <c r="HH10" s="135">
        <v>328.67770000000002</v>
      </c>
      <c r="HI10" s="135">
        <v>-185.27959999999999</v>
      </c>
      <c r="HJ10" s="135">
        <v>-183.98330000000001</v>
      </c>
      <c r="HK10" s="135">
        <v>-61.360799999999998</v>
      </c>
      <c r="HL10" s="135">
        <v>-53.499699999999997</v>
      </c>
      <c r="HM10" s="135">
        <v>78.735600000000005</v>
      </c>
      <c r="HN10" s="135">
        <v>77.001400000000004</v>
      </c>
      <c r="HO10" s="136"/>
      <c r="HP10" s="135">
        <v>-144.29650000000001</v>
      </c>
      <c r="HQ10" s="135">
        <v>60.933900000000001</v>
      </c>
      <c r="HR10" s="135">
        <v>60.955800000000004</v>
      </c>
      <c r="HS10" s="135">
        <v>-51.999400000000001</v>
      </c>
      <c r="HT10" s="135">
        <v>-51.237000000000002</v>
      </c>
      <c r="HU10" s="135">
        <v>105.07</v>
      </c>
      <c r="HV10" s="135">
        <v>104.92</v>
      </c>
      <c r="HW10" s="135">
        <v>37.299999999999997</v>
      </c>
      <c r="HX10" s="135">
        <v>38.4</v>
      </c>
      <c r="HY10" s="135">
        <v>22.724499999999999</v>
      </c>
      <c r="HZ10" s="135">
        <v>22.32</v>
      </c>
      <c r="IA10" s="135">
        <v>-329.20310000000001</v>
      </c>
      <c r="IB10" s="135">
        <v>110.3506</v>
      </c>
      <c r="IC10" s="135">
        <v>109.5359</v>
      </c>
      <c r="ID10" s="135">
        <v>12.3</v>
      </c>
      <c r="IE10" s="135">
        <v>-15.9</v>
      </c>
      <c r="IF10" s="135">
        <v>-59.2</v>
      </c>
      <c r="IG10" s="135">
        <v>-59.3</v>
      </c>
      <c r="IH10" s="136"/>
      <c r="II10" s="136"/>
      <c r="IJ10" s="135">
        <v>-328.40429999999998</v>
      </c>
      <c r="IK10" s="135">
        <v>-404.45699999999999</v>
      </c>
      <c r="IL10" s="135">
        <v>461.09210000000002</v>
      </c>
      <c r="IM10" s="135">
        <v>369.24740000000003</v>
      </c>
      <c r="IN10" s="135">
        <v>-14.337199999999999</v>
      </c>
      <c r="IO10" s="135">
        <v>-366.1037</v>
      </c>
      <c r="IP10" s="135">
        <v>363.20960000000002</v>
      </c>
      <c r="IQ10" s="135">
        <v>-135.3914</v>
      </c>
      <c r="IR10" s="135">
        <v>-222.8152</v>
      </c>
      <c r="IS10" s="135">
        <v>-358.54660000000001</v>
      </c>
      <c r="IT10" s="135">
        <v>110.5814</v>
      </c>
      <c r="IU10" s="135">
        <v>108.9199</v>
      </c>
      <c r="IV10" s="135">
        <v>134.6712</v>
      </c>
      <c r="IW10" s="135">
        <v>-448.2004</v>
      </c>
      <c r="IX10" s="135">
        <v>222.8356</v>
      </c>
      <c r="IY10" s="135">
        <v>-222.88290000000001</v>
      </c>
      <c r="IZ10" s="135">
        <v>222.15860000000001</v>
      </c>
      <c r="JA10" s="135">
        <v>-10.8368</v>
      </c>
      <c r="JB10" s="136"/>
      <c r="JC10" s="135">
        <v>14.32</v>
      </c>
      <c r="JD10" s="135">
        <v>6.8380000000000001</v>
      </c>
      <c r="JE10" s="135">
        <v>6.8330000000000002</v>
      </c>
      <c r="JF10" s="135">
        <v>-14.08</v>
      </c>
      <c r="JG10" s="135">
        <v>-5.84</v>
      </c>
      <c r="JH10" s="136"/>
      <c r="JI10" s="135">
        <v>6.1539999999999999</v>
      </c>
      <c r="JJ10" s="135">
        <v>-42.101199999999999</v>
      </c>
      <c r="JK10" s="135">
        <v>-20.946100000000001</v>
      </c>
      <c r="JL10" s="135">
        <v>34.1</v>
      </c>
      <c r="JM10" s="135">
        <v>52.232999999999997</v>
      </c>
      <c r="JN10" s="135">
        <v>51.540999999999997</v>
      </c>
      <c r="JO10" s="135">
        <v>11.254</v>
      </c>
      <c r="JP10" s="135">
        <v>13.6569</v>
      </c>
      <c r="JQ10" s="135">
        <v>51.546300000000002</v>
      </c>
      <c r="JR10" s="135">
        <v>51.578499999999998</v>
      </c>
      <c r="JS10" s="135">
        <v>50.049100000000003</v>
      </c>
      <c r="JT10" s="136"/>
      <c r="JU10" s="135">
        <v>17</v>
      </c>
      <c r="JV10" s="135">
        <v>23.840599999999998</v>
      </c>
      <c r="JW10" s="135">
        <v>5.73</v>
      </c>
      <c r="JX10" s="136"/>
      <c r="JY10" s="135">
        <v>-50.062600000000003</v>
      </c>
      <c r="JZ10" s="135">
        <v>78.966200000000001</v>
      </c>
      <c r="KA10" s="135">
        <v>63.366799999999998</v>
      </c>
      <c r="KB10" s="135">
        <v>-49.591799999999999</v>
      </c>
      <c r="KC10" s="135">
        <v>-77.634200000000007</v>
      </c>
      <c r="KD10" s="135">
        <v>52.899500000000003</v>
      </c>
      <c r="KE10" s="135">
        <v>24.715900000000001</v>
      </c>
      <c r="KF10" s="135">
        <v>-25.6</v>
      </c>
      <c r="KG10" s="135">
        <v>25.6</v>
      </c>
      <c r="KH10" s="135">
        <v>0</v>
      </c>
      <c r="KI10" s="135">
        <v>45.7941</v>
      </c>
    </row>
    <row r="11" spans="1:295" ht="18" customHeight="1" x14ac:dyDescent="0.35">
      <c r="A11" s="131" t="s">
        <v>54</v>
      </c>
      <c r="B11" s="131" t="s">
        <v>870</v>
      </c>
      <c r="C11" s="135">
        <v>0</v>
      </c>
      <c r="D11" s="135">
        <v>16.827500000000001</v>
      </c>
      <c r="E11" s="135">
        <v>-33.782200000000003</v>
      </c>
      <c r="F11" s="135">
        <v>7.8327</v>
      </c>
      <c r="G11" s="135">
        <v>16.7561</v>
      </c>
      <c r="H11" s="135">
        <v>0</v>
      </c>
      <c r="I11" s="135">
        <v>33.648400000000002</v>
      </c>
      <c r="J11" s="135">
        <v>-97.138400000000004</v>
      </c>
      <c r="K11" s="135">
        <v>32.605699999999999</v>
      </c>
      <c r="L11" s="135">
        <v>16.365500000000001</v>
      </c>
      <c r="M11" s="135">
        <v>16.133400000000002</v>
      </c>
      <c r="N11" s="135">
        <v>42.18</v>
      </c>
      <c r="O11" s="135">
        <v>-35.683999999999997</v>
      </c>
      <c r="P11" s="135">
        <v>33</v>
      </c>
      <c r="Q11" s="135">
        <v>16.559999999999999</v>
      </c>
      <c r="R11" s="135">
        <v>-33</v>
      </c>
      <c r="S11" s="135">
        <v>13.543100000000001</v>
      </c>
      <c r="T11" s="135">
        <v>199.5224</v>
      </c>
      <c r="U11" s="135">
        <v>4.3631000000000002</v>
      </c>
      <c r="V11" s="135">
        <v>4.3986000000000001</v>
      </c>
      <c r="W11" s="135">
        <v>6.8033000000000001</v>
      </c>
      <c r="X11" s="135">
        <v>6.4241000000000001</v>
      </c>
      <c r="Y11" s="135">
        <v>0.13780000000000001</v>
      </c>
      <c r="Z11" s="135">
        <v>2.5261</v>
      </c>
      <c r="AA11" s="136"/>
      <c r="AB11" s="136"/>
      <c r="AC11" s="136"/>
      <c r="AD11" s="135">
        <v>-61.46</v>
      </c>
      <c r="AE11" s="136"/>
      <c r="AF11" s="135">
        <v>-42.18</v>
      </c>
      <c r="AG11" s="135">
        <v>33</v>
      </c>
      <c r="AH11" s="135">
        <v>5.68</v>
      </c>
      <c r="AI11" s="135">
        <v>0.21299999999999999</v>
      </c>
      <c r="AJ11" s="135">
        <v>-30.72</v>
      </c>
      <c r="AK11" s="137">
        <v>0</v>
      </c>
      <c r="AL11" s="135">
        <v>-79.88</v>
      </c>
      <c r="AM11" s="135">
        <v>30.87</v>
      </c>
      <c r="AN11" s="137">
        <v>0</v>
      </c>
      <c r="AO11" s="135">
        <v>2.6560000000000001</v>
      </c>
      <c r="AP11" s="135">
        <v>12.9321</v>
      </c>
      <c r="AQ11" s="135">
        <v>49.089300000000001</v>
      </c>
      <c r="AR11" s="135">
        <v>50.7361</v>
      </c>
      <c r="AS11" s="135">
        <v>22.6008</v>
      </c>
      <c r="AT11" s="135">
        <v>-31.346399999999999</v>
      </c>
      <c r="AU11" s="135">
        <v>-30.425699999999999</v>
      </c>
      <c r="AV11" s="135">
        <v>5.9915000000000003</v>
      </c>
      <c r="AW11" s="135">
        <v>5.8282999999999996</v>
      </c>
      <c r="AX11" s="135">
        <v>46.349899999999998</v>
      </c>
      <c r="AY11" s="135">
        <v>47.555500000000002</v>
      </c>
      <c r="AZ11" s="135">
        <v>-4.7111000000000001</v>
      </c>
      <c r="BA11" s="135">
        <v>-24.548100000000002</v>
      </c>
      <c r="BB11" s="135">
        <v>-206.31319999999999</v>
      </c>
      <c r="BC11" s="135">
        <v>4.4187000000000003</v>
      </c>
      <c r="BD11" s="135">
        <v>-10.9</v>
      </c>
      <c r="BE11" s="135">
        <v>-10.8</v>
      </c>
      <c r="BF11" s="135">
        <v>35.818899999999999</v>
      </c>
      <c r="BG11" s="135">
        <v>34.996200000000002</v>
      </c>
      <c r="BH11" s="135">
        <v>-2.8125</v>
      </c>
      <c r="BI11" s="136"/>
      <c r="BJ11" s="135">
        <v>-33.403300000000002</v>
      </c>
      <c r="BK11" s="135">
        <v>-0.42459999999999998</v>
      </c>
      <c r="BL11" s="136"/>
      <c r="BM11" s="135">
        <v>0</v>
      </c>
      <c r="BN11" s="135">
        <v>251.2893</v>
      </c>
      <c r="BO11" s="135">
        <v>60.243499999999997</v>
      </c>
      <c r="BP11" s="135">
        <v>60.487699999999997</v>
      </c>
      <c r="BQ11" s="135">
        <v>-268.57729999999998</v>
      </c>
      <c r="BR11" s="135">
        <v>248.3432</v>
      </c>
      <c r="BS11" s="136"/>
      <c r="BT11" s="135">
        <v>-62.512</v>
      </c>
      <c r="BU11" s="135">
        <v>64.048900000000003</v>
      </c>
      <c r="BV11" s="135">
        <v>58.3005</v>
      </c>
      <c r="BW11" s="135">
        <v>18.79</v>
      </c>
      <c r="BX11" s="135">
        <v>13.71</v>
      </c>
      <c r="BY11" s="135">
        <v>39.15</v>
      </c>
      <c r="BZ11" s="135">
        <v>57.77</v>
      </c>
      <c r="CA11" s="135">
        <v>15.9451</v>
      </c>
      <c r="CB11" s="135">
        <v>16.748799999999999</v>
      </c>
      <c r="CC11" s="135">
        <v>63.132199999999997</v>
      </c>
      <c r="CD11" s="135">
        <v>63.5657</v>
      </c>
      <c r="CE11" s="135">
        <v>44.146099999999997</v>
      </c>
      <c r="CF11" s="135">
        <v>-36.997700000000002</v>
      </c>
      <c r="CG11" s="135">
        <v>-36.990400000000001</v>
      </c>
      <c r="CH11" s="135">
        <v>-1.9046000000000001</v>
      </c>
      <c r="CI11" s="135">
        <v>-34.534999999999997</v>
      </c>
      <c r="CJ11" s="135">
        <v>0</v>
      </c>
      <c r="CK11" s="135">
        <v>0</v>
      </c>
      <c r="CL11" s="135">
        <v>62</v>
      </c>
      <c r="CM11" s="135">
        <v>69</v>
      </c>
      <c r="CN11" s="135">
        <v>-11.63</v>
      </c>
      <c r="CO11" s="135">
        <v>42.810699999999997</v>
      </c>
      <c r="CP11" s="135">
        <v>42.938099999999999</v>
      </c>
      <c r="CQ11" s="135">
        <v>42.770200000000003</v>
      </c>
      <c r="CR11" s="135">
        <v>-25.456199999999999</v>
      </c>
      <c r="CS11" s="135">
        <v>-24.572900000000001</v>
      </c>
      <c r="CT11" s="135">
        <v>1</v>
      </c>
      <c r="CU11" s="135">
        <v>4.4230999999999998</v>
      </c>
      <c r="CV11" s="135">
        <v>-11.5525</v>
      </c>
      <c r="CW11" s="135">
        <v>10.4558</v>
      </c>
      <c r="CX11" s="135">
        <v>12.08</v>
      </c>
      <c r="CY11" s="135">
        <v>40.57</v>
      </c>
      <c r="CZ11" s="135">
        <v>31.179200000000002</v>
      </c>
      <c r="DA11" s="135">
        <v>29.7409</v>
      </c>
      <c r="DB11" s="135">
        <v>-23.55</v>
      </c>
      <c r="DC11" s="135">
        <v>-3.5167000000000002</v>
      </c>
      <c r="DD11" s="135">
        <v>34.9846</v>
      </c>
      <c r="DE11" s="135">
        <v>34.981000000000002</v>
      </c>
      <c r="DF11" s="135">
        <v>-53.941200000000002</v>
      </c>
      <c r="DG11" s="135">
        <v>-1E-4</v>
      </c>
      <c r="DH11" s="135">
        <v>-14.2354</v>
      </c>
      <c r="DI11" s="135">
        <v>-61.3</v>
      </c>
      <c r="DJ11" s="135">
        <v>-61.3</v>
      </c>
      <c r="DK11" s="135">
        <v>23.7332</v>
      </c>
      <c r="DL11" s="135">
        <v>31.3568</v>
      </c>
      <c r="DM11" s="135">
        <v>25.375599999999999</v>
      </c>
      <c r="DN11" s="135">
        <v>44.549599999999998</v>
      </c>
      <c r="DO11" s="135">
        <v>31.22</v>
      </c>
      <c r="DP11" s="135">
        <v>0.3</v>
      </c>
      <c r="DQ11" s="135">
        <v>48.5595</v>
      </c>
      <c r="DR11" s="135">
        <v>54.429299999999998</v>
      </c>
      <c r="DS11" s="135">
        <v>-18.059999999999999</v>
      </c>
      <c r="DT11" s="135">
        <v>-18.16</v>
      </c>
      <c r="DU11" s="135">
        <v>72.14</v>
      </c>
      <c r="DV11" s="135">
        <v>49.66</v>
      </c>
      <c r="DW11" s="135">
        <v>53.127299999999998</v>
      </c>
      <c r="DX11" s="135">
        <v>51.581800000000001</v>
      </c>
      <c r="DY11" s="135">
        <v>14.6372</v>
      </c>
      <c r="DZ11" s="135">
        <v>12.9</v>
      </c>
      <c r="EA11" s="135">
        <v>146.64850000000001</v>
      </c>
      <c r="EB11" s="135">
        <v>114.1883</v>
      </c>
      <c r="EC11" s="135">
        <v>108.584</v>
      </c>
      <c r="ED11" s="135">
        <v>108.66889999999999</v>
      </c>
      <c r="EE11" s="135">
        <v>115.1416</v>
      </c>
      <c r="EF11" s="135">
        <v>104.6131</v>
      </c>
      <c r="EG11" s="135">
        <v>-22.218</v>
      </c>
      <c r="EH11" s="135">
        <v>281.40789999999998</v>
      </c>
      <c r="EI11" s="135">
        <v>479.2165</v>
      </c>
      <c r="EJ11" s="136"/>
      <c r="EK11" s="135">
        <v>-26.946899999999999</v>
      </c>
      <c r="EL11" s="135">
        <v>-25.0779</v>
      </c>
      <c r="EM11" s="135">
        <v>-28.5962</v>
      </c>
      <c r="EN11" s="135">
        <v>7.1711999999999998</v>
      </c>
      <c r="EO11" s="135">
        <v>6.6287000000000003</v>
      </c>
      <c r="EP11" s="135">
        <v>155.196</v>
      </c>
      <c r="EQ11" s="135">
        <v>-26.458200000000001</v>
      </c>
      <c r="ER11" s="135">
        <v>-27.112100000000002</v>
      </c>
      <c r="ES11" s="135">
        <v>-66.538600000000002</v>
      </c>
      <c r="ET11" s="135">
        <v>16.170000000000002</v>
      </c>
      <c r="EU11" s="135">
        <v>-17.68</v>
      </c>
      <c r="EV11" s="135">
        <v>101.9</v>
      </c>
      <c r="EW11" s="135">
        <v>9.2813999999999997</v>
      </c>
      <c r="EX11" s="135">
        <v>-25.705300000000001</v>
      </c>
      <c r="EY11" s="135">
        <v>-12.102</v>
      </c>
      <c r="EZ11" s="135">
        <v>-11.632400000000001</v>
      </c>
      <c r="FA11" s="135">
        <v>2.4588999999999999</v>
      </c>
      <c r="FB11" s="135">
        <v>-101.6494</v>
      </c>
      <c r="FC11" s="135">
        <v>64.658500000000004</v>
      </c>
      <c r="FD11" s="135">
        <v>0</v>
      </c>
      <c r="FE11" s="135">
        <v>0</v>
      </c>
      <c r="FF11" s="135">
        <v>1.8109999999999999</v>
      </c>
      <c r="FG11" s="135">
        <v>39.967100000000002</v>
      </c>
      <c r="FH11" s="135">
        <v>39.353200000000001</v>
      </c>
      <c r="FI11" s="135">
        <v>38.352899999999998</v>
      </c>
      <c r="FJ11" s="135">
        <v>-18.755099999999999</v>
      </c>
      <c r="FK11" s="135">
        <v>-17.582899999999999</v>
      </c>
      <c r="FL11" s="135">
        <v>-75.187899999999999</v>
      </c>
      <c r="FM11" s="135">
        <v>-11.5837</v>
      </c>
      <c r="FN11" s="135">
        <v>-11.5829</v>
      </c>
      <c r="FO11" s="135">
        <v>-67.147300000000001</v>
      </c>
      <c r="FP11" s="135">
        <v>-54.033499999999997</v>
      </c>
      <c r="FQ11" s="135">
        <v>-16.302099999999999</v>
      </c>
      <c r="FR11" s="135">
        <v>-8.6300000000000008</v>
      </c>
      <c r="FS11" s="135">
        <v>14.0633</v>
      </c>
      <c r="FT11" s="135">
        <v>0.88039999999999996</v>
      </c>
      <c r="FU11" s="135">
        <v>-8.6</v>
      </c>
      <c r="FV11" s="135">
        <v>13.14</v>
      </c>
      <c r="FW11" s="135">
        <v>-17.685099999999998</v>
      </c>
      <c r="FX11" s="135">
        <v>10.727</v>
      </c>
      <c r="FY11" s="135">
        <v>-8.5229999999999997</v>
      </c>
      <c r="FZ11" s="135">
        <v>0.51200000000000001</v>
      </c>
      <c r="GA11" s="135">
        <v>4.0744999999999996</v>
      </c>
      <c r="GB11" s="135">
        <v>40.299999999999997</v>
      </c>
      <c r="GC11" s="135">
        <v>55.647100000000002</v>
      </c>
      <c r="GD11" s="135">
        <v>70.279899999999998</v>
      </c>
      <c r="GE11" s="135">
        <v>12.9</v>
      </c>
      <c r="GF11" s="135">
        <v>76.2971</v>
      </c>
      <c r="GG11" s="135">
        <v>23.5</v>
      </c>
      <c r="GH11" s="135">
        <v>-11.4908</v>
      </c>
      <c r="GI11" s="135">
        <v>0</v>
      </c>
      <c r="GJ11" s="135">
        <v>-12.831</v>
      </c>
      <c r="GK11" s="135">
        <v>1.2286999999999999</v>
      </c>
      <c r="GL11" s="136"/>
      <c r="GM11" s="136"/>
      <c r="GN11" s="135">
        <v>-14.292</v>
      </c>
      <c r="GO11" s="135">
        <v>-18.037800000000001</v>
      </c>
      <c r="GP11" s="135">
        <v>21.060700000000001</v>
      </c>
      <c r="GQ11" s="135">
        <v>27.814599999999999</v>
      </c>
      <c r="GR11" s="135">
        <v>16.728300000000001</v>
      </c>
      <c r="GS11" s="135">
        <v>16.806999999999999</v>
      </c>
      <c r="GT11" s="135">
        <v>-61.262599999999999</v>
      </c>
      <c r="GU11" s="135">
        <v>-16.512499999999999</v>
      </c>
      <c r="GV11" s="135">
        <v>23.828600000000002</v>
      </c>
      <c r="GW11" s="135">
        <v>-48.937199999999997</v>
      </c>
      <c r="GX11" s="135">
        <v>13.090999999999999</v>
      </c>
      <c r="GY11" s="135">
        <v>3.1642000000000001</v>
      </c>
      <c r="GZ11" s="135">
        <v>2.9954000000000001</v>
      </c>
      <c r="HA11" s="135">
        <v>14</v>
      </c>
      <c r="HB11" s="135">
        <v>192.00829999999999</v>
      </c>
      <c r="HC11" s="135">
        <v>190.04179999999999</v>
      </c>
      <c r="HD11" s="135">
        <v>116.5</v>
      </c>
      <c r="HE11" s="135">
        <v>-116.9911</v>
      </c>
      <c r="HF11" s="135">
        <v>-291.21809999999999</v>
      </c>
      <c r="HG11" s="135">
        <v>293.69540000000001</v>
      </c>
      <c r="HH11" s="135">
        <v>291.40820000000002</v>
      </c>
      <c r="HI11" s="135">
        <v>-181.75460000000001</v>
      </c>
      <c r="HJ11" s="135">
        <v>-182.4624</v>
      </c>
      <c r="HK11" s="135">
        <v>-62.069000000000003</v>
      </c>
      <c r="HL11" s="135">
        <v>-55.092799999999997</v>
      </c>
      <c r="HM11" s="135">
        <v>76.891900000000007</v>
      </c>
      <c r="HN11" s="135">
        <v>78.982699999999994</v>
      </c>
      <c r="HO11" s="135">
        <v>-140.58320000000001</v>
      </c>
      <c r="HP11" s="136"/>
      <c r="HQ11" s="135">
        <v>59.5715</v>
      </c>
      <c r="HR11" s="135">
        <v>59.176000000000002</v>
      </c>
      <c r="HS11" s="135">
        <v>-51.013300000000001</v>
      </c>
      <c r="HT11" s="135">
        <v>-51.636099999999999</v>
      </c>
      <c r="HU11" s="135">
        <v>106.63</v>
      </c>
      <c r="HV11" s="135">
        <v>106.15</v>
      </c>
      <c r="HW11" s="135">
        <v>36.799999999999997</v>
      </c>
      <c r="HX11" s="135">
        <v>37.200000000000003</v>
      </c>
      <c r="HY11" s="135">
        <v>22.4575</v>
      </c>
      <c r="HZ11" s="135">
        <v>21.68</v>
      </c>
      <c r="IA11" s="135">
        <v>-323.44740000000002</v>
      </c>
      <c r="IB11" s="135">
        <v>113.9198</v>
      </c>
      <c r="IC11" s="135">
        <v>114.0746</v>
      </c>
      <c r="ID11" s="135">
        <v>12.3</v>
      </c>
      <c r="IE11" s="135">
        <v>-15.8</v>
      </c>
      <c r="IF11" s="135">
        <v>-58.3</v>
      </c>
      <c r="IG11" s="135">
        <v>-58.5</v>
      </c>
      <c r="IH11" s="135">
        <v>1.6679999999999999</v>
      </c>
      <c r="II11" s="135">
        <v>1.3169999999999999</v>
      </c>
      <c r="IJ11" s="135">
        <v>-290.59399999999999</v>
      </c>
      <c r="IK11" s="135">
        <v>-444.81729999999999</v>
      </c>
      <c r="IL11" s="135">
        <v>462.17290000000003</v>
      </c>
      <c r="IM11" s="135">
        <v>373.8467</v>
      </c>
      <c r="IN11" s="135">
        <v>-17.069500000000001</v>
      </c>
      <c r="IO11" s="135">
        <v>-368.06200000000001</v>
      </c>
      <c r="IP11" s="135">
        <v>367.99770000000001</v>
      </c>
      <c r="IQ11" s="135">
        <v>-132.58779999999999</v>
      </c>
      <c r="IR11" s="135">
        <v>-218.81460000000001</v>
      </c>
      <c r="IS11" s="135">
        <v>-361.02109999999999</v>
      </c>
      <c r="IT11" s="135">
        <v>112.0438</v>
      </c>
      <c r="IU11" s="135">
        <v>110.9691</v>
      </c>
      <c r="IV11" s="135">
        <v>133.85640000000001</v>
      </c>
      <c r="IW11" s="135">
        <v>-452.16590000000002</v>
      </c>
      <c r="IX11" s="135">
        <v>225.3184</v>
      </c>
      <c r="IY11" s="135">
        <v>-223.637</v>
      </c>
      <c r="IZ11" s="135">
        <v>226.4941</v>
      </c>
      <c r="JA11" s="135">
        <v>-11.1005</v>
      </c>
      <c r="JB11" s="136"/>
      <c r="JC11" s="135">
        <v>14.64</v>
      </c>
      <c r="JD11" s="135">
        <v>6.8869999999999996</v>
      </c>
      <c r="JE11" s="135">
        <v>6.8979999999999997</v>
      </c>
      <c r="JF11" s="135">
        <v>-13.92</v>
      </c>
      <c r="JG11" s="135">
        <v>-6.24</v>
      </c>
      <c r="JH11" s="136"/>
      <c r="JI11" s="135">
        <v>6.4775</v>
      </c>
      <c r="JJ11" s="135">
        <v>-42.568100000000001</v>
      </c>
      <c r="JK11" s="135">
        <v>-21.5625</v>
      </c>
      <c r="JL11" s="135">
        <v>34</v>
      </c>
      <c r="JM11" s="135">
        <v>52.517000000000003</v>
      </c>
      <c r="JN11" s="135">
        <v>52.954000000000001</v>
      </c>
      <c r="JO11" s="135">
        <v>11.291499999999999</v>
      </c>
      <c r="JP11" s="136"/>
      <c r="JQ11" s="135">
        <v>50.686700000000002</v>
      </c>
      <c r="JR11" s="135">
        <v>50.114100000000001</v>
      </c>
      <c r="JS11" s="135">
        <v>51.133499999999998</v>
      </c>
      <c r="JT11" s="136"/>
      <c r="JU11" s="135">
        <v>17.399999999999999</v>
      </c>
      <c r="JV11" s="135">
        <v>23.988800000000001</v>
      </c>
      <c r="JW11" s="135">
        <v>5.55</v>
      </c>
      <c r="JX11" s="136"/>
      <c r="JY11" s="135">
        <v>-52.249400000000001</v>
      </c>
      <c r="JZ11" s="135">
        <v>79.854799999999997</v>
      </c>
      <c r="KA11" s="135">
        <v>64.165300000000002</v>
      </c>
      <c r="KB11" s="135">
        <v>-52.803899999999999</v>
      </c>
      <c r="KC11" s="135">
        <v>-78.478999999999999</v>
      </c>
      <c r="KD11" s="135">
        <v>53.101700000000001</v>
      </c>
      <c r="KE11" s="135">
        <v>23.836200000000002</v>
      </c>
      <c r="KF11" s="135">
        <v>-26.3</v>
      </c>
      <c r="KG11" s="135">
        <v>26.6</v>
      </c>
      <c r="KH11" s="135">
        <v>0</v>
      </c>
      <c r="KI11" s="135">
        <v>42.690600000000003</v>
      </c>
    </row>
    <row r="12" spans="1:295" ht="18" customHeight="1" x14ac:dyDescent="0.35">
      <c r="A12" s="131" t="s">
        <v>54</v>
      </c>
      <c r="B12" s="131" t="s">
        <v>871</v>
      </c>
      <c r="C12" s="135">
        <v>0</v>
      </c>
      <c r="D12" s="135">
        <v>17.055299999999999</v>
      </c>
      <c r="E12" s="135">
        <v>-34.205800000000004</v>
      </c>
      <c r="F12" s="135">
        <v>7.9604999999999997</v>
      </c>
      <c r="G12" s="135">
        <v>16.536799999999999</v>
      </c>
      <c r="H12" s="135">
        <v>0</v>
      </c>
      <c r="I12" s="135">
        <v>32.841900000000003</v>
      </c>
      <c r="J12" s="135">
        <v>-87.588300000000004</v>
      </c>
      <c r="K12" s="135">
        <v>31.334399999999999</v>
      </c>
      <c r="L12" s="135">
        <v>15.8935</v>
      </c>
      <c r="M12" s="135">
        <v>15.688700000000001</v>
      </c>
      <c r="N12" s="135">
        <v>42.18</v>
      </c>
      <c r="O12" s="135">
        <v>-34.640999999999998</v>
      </c>
      <c r="P12" s="135">
        <v>30.8</v>
      </c>
      <c r="Q12" s="137">
        <v>16.559999999999999</v>
      </c>
      <c r="R12" s="135">
        <v>-30.8</v>
      </c>
      <c r="S12" s="135">
        <v>13.8977</v>
      </c>
      <c r="T12" s="135">
        <v>180.54839999999999</v>
      </c>
      <c r="U12" s="135">
        <v>4.3418000000000001</v>
      </c>
      <c r="V12" s="135">
        <v>3.8523999999999998</v>
      </c>
      <c r="W12" s="135">
        <v>6.3409000000000004</v>
      </c>
      <c r="X12" s="135">
        <v>6.3232999999999997</v>
      </c>
      <c r="Y12" s="135">
        <v>0.17030000000000001</v>
      </c>
      <c r="Z12" s="135">
        <v>2.6065</v>
      </c>
      <c r="AA12" s="136"/>
      <c r="AB12" s="136"/>
      <c r="AC12" s="136"/>
      <c r="AD12" s="135">
        <v>-59.46</v>
      </c>
      <c r="AE12" s="136"/>
      <c r="AF12" s="135">
        <v>-42.18</v>
      </c>
      <c r="AG12" s="135">
        <v>33</v>
      </c>
      <c r="AH12" s="135">
        <v>5.1319999999999997</v>
      </c>
      <c r="AI12" s="135">
        <v>0.21299999999999999</v>
      </c>
      <c r="AJ12" s="135">
        <v>-32.32</v>
      </c>
      <c r="AK12" s="137">
        <v>0</v>
      </c>
      <c r="AL12" s="135">
        <v>-72.88</v>
      </c>
      <c r="AM12" s="135">
        <v>33.36</v>
      </c>
      <c r="AN12" s="137">
        <v>0</v>
      </c>
      <c r="AO12" s="135">
        <v>2.5701999999999998</v>
      </c>
      <c r="AP12" s="135">
        <v>13.2011</v>
      </c>
      <c r="AQ12" s="135">
        <v>46.565899999999999</v>
      </c>
      <c r="AR12" s="135">
        <v>48.765000000000001</v>
      </c>
      <c r="AS12" s="135">
        <v>24.163699999999999</v>
      </c>
      <c r="AT12" s="135">
        <v>-35.767099999999999</v>
      </c>
      <c r="AU12" s="135">
        <v>-34.197600000000001</v>
      </c>
      <c r="AV12" s="135">
        <v>32.477200000000003</v>
      </c>
      <c r="AW12" s="135">
        <v>25.27</v>
      </c>
      <c r="AX12" s="135">
        <v>43.134900000000002</v>
      </c>
      <c r="AY12" s="135">
        <v>45.412199999999999</v>
      </c>
      <c r="AZ12" s="135">
        <v>-1.0468999999999999</v>
      </c>
      <c r="BA12" s="135">
        <v>-4.4954000000000001</v>
      </c>
      <c r="BB12" s="135">
        <v>-222.9367</v>
      </c>
      <c r="BC12" s="135">
        <v>0.76690000000000003</v>
      </c>
      <c r="BD12" s="135">
        <v>-9.9</v>
      </c>
      <c r="BE12" s="135">
        <v>-10</v>
      </c>
      <c r="BF12" s="135">
        <v>39.0259</v>
      </c>
      <c r="BG12" s="135">
        <v>37.063899999999997</v>
      </c>
      <c r="BH12" s="135">
        <v>-2.4390000000000001</v>
      </c>
      <c r="BI12" s="136"/>
      <c r="BJ12" s="135">
        <v>-33.076999999999998</v>
      </c>
      <c r="BK12" s="135">
        <v>-0.42909999999999998</v>
      </c>
      <c r="BL12" s="136"/>
      <c r="BM12" s="135">
        <v>0</v>
      </c>
      <c r="BN12" s="135">
        <v>267.73880000000003</v>
      </c>
      <c r="BO12" s="135">
        <v>64.516099999999994</v>
      </c>
      <c r="BP12" s="135">
        <v>64.149900000000002</v>
      </c>
      <c r="BQ12" s="135">
        <v>-286.39339999999999</v>
      </c>
      <c r="BR12" s="135">
        <v>256.9203</v>
      </c>
      <c r="BS12" s="136"/>
      <c r="BT12" s="135">
        <v>-47.380699999999997</v>
      </c>
      <c r="BU12" s="135">
        <v>48.864800000000002</v>
      </c>
      <c r="BV12" s="135">
        <v>57.113</v>
      </c>
      <c r="BW12" s="135">
        <v>18.440000000000001</v>
      </c>
      <c r="BX12" s="135">
        <v>12.99</v>
      </c>
      <c r="BY12" s="135">
        <v>37.97</v>
      </c>
      <c r="BZ12" s="135">
        <v>57.21</v>
      </c>
      <c r="CA12" s="135">
        <v>7.1039000000000003</v>
      </c>
      <c r="CB12" s="135">
        <v>6.8360000000000003</v>
      </c>
      <c r="CC12" s="135">
        <v>68.430999999999997</v>
      </c>
      <c r="CD12" s="135">
        <v>69.417900000000003</v>
      </c>
      <c r="CE12" s="135">
        <v>45.842199999999998</v>
      </c>
      <c r="CF12" s="135">
        <v>-21.831299999999999</v>
      </c>
      <c r="CG12" s="135">
        <v>-22.294599999999999</v>
      </c>
      <c r="CH12" s="135">
        <v>-1.1974</v>
      </c>
      <c r="CI12" s="135">
        <v>-36.304499999999997</v>
      </c>
      <c r="CJ12" s="135">
        <v>0</v>
      </c>
      <c r="CK12" s="135">
        <v>0</v>
      </c>
      <c r="CL12" s="135">
        <v>58.6</v>
      </c>
      <c r="CM12" s="135">
        <v>71.400000000000006</v>
      </c>
      <c r="CN12" s="135">
        <v>-11.22</v>
      </c>
      <c r="CO12" s="135">
        <v>48.905999999999999</v>
      </c>
      <c r="CP12" s="135">
        <v>48.363799999999998</v>
      </c>
      <c r="CQ12" s="135">
        <v>47.863599999999998</v>
      </c>
      <c r="CR12" s="135">
        <v>-15.974</v>
      </c>
      <c r="CS12" s="135">
        <v>-16.244700000000002</v>
      </c>
      <c r="CT12" s="135">
        <v>1</v>
      </c>
      <c r="CU12" s="135">
        <v>-2.6613000000000002</v>
      </c>
      <c r="CV12" s="135">
        <v>-13.054399999999999</v>
      </c>
      <c r="CW12" s="135">
        <v>10.264699999999999</v>
      </c>
      <c r="CX12" s="135">
        <v>10.32</v>
      </c>
      <c r="CY12" s="135">
        <v>38.58</v>
      </c>
      <c r="CZ12" s="135">
        <v>30.241700000000002</v>
      </c>
      <c r="DA12" s="135">
        <v>28.568999999999999</v>
      </c>
      <c r="DB12" s="135">
        <v>-22.75</v>
      </c>
      <c r="DC12" s="135">
        <v>-3.5167000000000002</v>
      </c>
      <c r="DD12" s="135">
        <v>36.383800000000001</v>
      </c>
      <c r="DE12" s="135">
        <v>35.418100000000003</v>
      </c>
      <c r="DF12" s="135">
        <v>-69.159499999999994</v>
      </c>
      <c r="DG12" s="135">
        <v>-2.0000000000000001E-4</v>
      </c>
      <c r="DH12" s="135">
        <v>-13.738200000000001</v>
      </c>
      <c r="DI12" s="135">
        <v>-59</v>
      </c>
      <c r="DJ12" s="136"/>
      <c r="DK12" s="135">
        <v>23.376200000000001</v>
      </c>
      <c r="DL12" s="135">
        <v>30.770900000000001</v>
      </c>
      <c r="DM12" s="135">
        <v>24.905899999999999</v>
      </c>
      <c r="DN12" s="135">
        <v>43.377699999999997</v>
      </c>
      <c r="DO12" s="135">
        <v>30.26</v>
      </c>
      <c r="DP12" s="135">
        <v>0.08</v>
      </c>
      <c r="DQ12" s="135">
        <v>48.127499999999998</v>
      </c>
      <c r="DR12" s="135">
        <v>68.758899999999997</v>
      </c>
      <c r="DS12" s="135">
        <v>-18.18</v>
      </c>
      <c r="DT12" s="135">
        <v>-18.239999999999998</v>
      </c>
      <c r="DU12" s="135">
        <v>70.67</v>
      </c>
      <c r="DV12" s="135">
        <v>47.73</v>
      </c>
      <c r="DW12" s="135">
        <v>69.490899999999996</v>
      </c>
      <c r="DX12" s="135">
        <v>68.690899999999999</v>
      </c>
      <c r="DY12" s="135">
        <v>12.322699999999999</v>
      </c>
      <c r="DZ12" s="135">
        <v>12.672700000000001</v>
      </c>
      <c r="EA12" s="135">
        <v>151.53739999999999</v>
      </c>
      <c r="EB12" s="135">
        <v>119.0394</v>
      </c>
      <c r="EC12" s="135">
        <v>114.2032</v>
      </c>
      <c r="ED12" s="135">
        <v>116.0557</v>
      </c>
      <c r="EE12" s="135">
        <v>107.26430000000001</v>
      </c>
      <c r="EF12" s="135">
        <v>94.829700000000003</v>
      </c>
      <c r="EG12" s="135">
        <v>-22.577999999999999</v>
      </c>
      <c r="EH12" s="135">
        <v>295.18490000000003</v>
      </c>
      <c r="EI12" s="135">
        <v>445.62580000000003</v>
      </c>
      <c r="EJ12" s="136"/>
      <c r="EK12" s="135">
        <v>-26.7576</v>
      </c>
      <c r="EL12" s="135">
        <v>-25.227</v>
      </c>
      <c r="EM12" s="135">
        <v>-17.151199999999999</v>
      </c>
      <c r="EN12" s="135">
        <v>3.2362000000000002</v>
      </c>
      <c r="EO12" s="135">
        <v>2.9445999999999999</v>
      </c>
      <c r="EP12" s="135">
        <v>152.124</v>
      </c>
      <c r="EQ12" s="135">
        <v>-23.011600000000001</v>
      </c>
      <c r="ER12" s="135">
        <v>-23.4282</v>
      </c>
      <c r="ES12" s="135">
        <v>-56.314399999999999</v>
      </c>
      <c r="ET12" s="135">
        <v>0</v>
      </c>
      <c r="EU12" s="135">
        <v>-6.63</v>
      </c>
      <c r="EV12" s="135">
        <v>102</v>
      </c>
      <c r="EW12" s="135">
        <v>9.1170000000000009</v>
      </c>
      <c r="EX12" s="135">
        <v>-31.102699999999999</v>
      </c>
      <c r="EY12" s="135">
        <v>-12.5909</v>
      </c>
      <c r="EZ12" s="135">
        <v>-12.039899999999999</v>
      </c>
      <c r="FA12" s="135">
        <v>2.6166999999999998</v>
      </c>
      <c r="FB12" s="135">
        <v>-92.804400000000001</v>
      </c>
      <c r="FC12" s="135">
        <v>56.208500000000001</v>
      </c>
      <c r="FD12" s="135">
        <v>0</v>
      </c>
      <c r="FE12" s="135">
        <v>0</v>
      </c>
      <c r="FF12" s="135">
        <v>1.8318000000000001</v>
      </c>
      <c r="FG12" s="135">
        <v>39.255200000000002</v>
      </c>
      <c r="FH12" s="135">
        <v>39.880400000000002</v>
      </c>
      <c r="FI12" s="135">
        <v>38.706699999999998</v>
      </c>
      <c r="FJ12" s="135">
        <v>-8.0379000000000005</v>
      </c>
      <c r="FK12" s="135">
        <v>-9.0426000000000002</v>
      </c>
      <c r="FL12" s="135">
        <v>-71.001499999999993</v>
      </c>
      <c r="FM12" s="135">
        <v>-10.8599</v>
      </c>
      <c r="FN12" s="135">
        <v>-10.9068</v>
      </c>
      <c r="FO12" s="135">
        <v>-65.072199999999995</v>
      </c>
      <c r="FP12" s="135">
        <v>-53.653599999999997</v>
      </c>
      <c r="FQ12" s="135">
        <v>-13.1234</v>
      </c>
      <c r="FR12" s="135">
        <v>-10.79</v>
      </c>
      <c r="FS12" s="135">
        <v>12.769399999999999</v>
      </c>
      <c r="FT12" s="135">
        <v>0.85729999999999995</v>
      </c>
      <c r="FU12" s="135">
        <v>-7.95</v>
      </c>
      <c r="FV12" s="135">
        <v>14.07</v>
      </c>
      <c r="FW12" s="135">
        <v>-15.0596</v>
      </c>
      <c r="FX12" s="135">
        <v>10.1248</v>
      </c>
      <c r="FY12" s="135">
        <v>-8.6020000000000003</v>
      </c>
      <c r="FZ12" s="135">
        <v>0.51300000000000001</v>
      </c>
      <c r="GA12" s="135">
        <v>3.9291999999999998</v>
      </c>
      <c r="GB12" s="135">
        <v>40.200000000000003</v>
      </c>
      <c r="GC12" s="135">
        <v>54.811300000000003</v>
      </c>
      <c r="GD12" s="135">
        <v>67.445499999999996</v>
      </c>
      <c r="GE12" s="135">
        <v>12.54</v>
      </c>
      <c r="GF12" s="135">
        <v>74.835499999999996</v>
      </c>
      <c r="GG12" s="135">
        <v>26.2</v>
      </c>
      <c r="GH12" s="135">
        <v>-11.469099999999999</v>
      </c>
      <c r="GI12" s="135">
        <v>0</v>
      </c>
      <c r="GJ12" s="135">
        <v>-13.2249</v>
      </c>
      <c r="GK12" s="135">
        <v>1.1880999999999999</v>
      </c>
      <c r="GL12" s="136"/>
      <c r="GM12" s="136"/>
      <c r="GN12" s="135">
        <v>-15.1614</v>
      </c>
      <c r="GO12" s="135">
        <v>-18.058700000000002</v>
      </c>
      <c r="GP12" s="135">
        <v>20.4802</v>
      </c>
      <c r="GQ12" s="135">
        <v>27.730599999999999</v>
      </c>
      <c r="GR12" s="135">
        <v>17.152000000000001</v>
      </c>
      <c r="GS12" s="135">
        <v>15.0063</v>
      </c>
      <c r="GT12" s="135">
        <v>-61.337499999999999</v>
      </c>
      <c r="GU12" s="135">
        <v>-16.056999999999999</v>
      </c>
      <c r="GV12" s="135">
        <v>24.208200000000001</v>
      </c>
      <c r="GW12" s="135">
        <v>-47.678199999999997</v>
      </c>
      <c r="GX12" s="136"/>
      <c r="GY12" s="135">
        <v>2.7345000000000002</v>
      </c>
      <c r="GZ12" s="135">
        <v>2.5102000000000002</v>
      </c>
      <c r="HA12" s="135">
        <v>14.4573</v>
      </c>
      <c r="HB12" s="135">
        <v>190.16720000000001</v>
      </c>
      <c r="HC12" s="135">
        <v>188.61799999999999</v>
      </c>
      <c r="HD12" s="135">
        <v>119</v>
      </c>
      <c r="HE12" s="135">
        <v>-118.72620000000001</v>
      </c>
      <c r="HF12" s="135">
        <v>-288.05590000000001</v>
      </c>
      <c r="HG12" s="135">
        <v>291.01949999999999</v>
      </c>
      <c r="HH12" s="135">
        <v>286.75670000000002</v>
      </c>
      <c r="HI12" s="135">
        <v>-180.87710000000001</v>
      </c>
      <c r="HJ12" s="135">
        <v>-179.13919999999999</v>
      </c>
      <c r="HK12" s="135">
        <v>-60.754800000000003</v>
      </c>
      <c r="HL12" s="135">
        <v>-53.486199999999997</v>
      </c>
      <c r="HM12" s="135">
        <v>79.3797</v>
      </c>
      <c r="HN12" s="135">
        <v>79.541399999999996</v>
      </c>
      <c r="HO12" s="136"/>
      <c r="HP12" s="136"/>
      <c r="HQ12" s="135">
        <v>56.693100000000001</v>
      </c>
      <c r="HR12" s="135">
        <v>56.6601</v>
      </c>
      <c r="HS12" s="135">
        <v>-53.1111</v>
      </c>
      <c r="HT12" s="135">
        <v>-53.065100000000001</v>
      </c>
      <c r="HU12" s="135">
        <v>105.04</v>
      </c>
      <c r="HV12" s="135">
        <v>104.84</v>
      </c>
      <c r="HW12" s="135">
        <v>38</v>
      </c>
      <c r="HX12" s="135">
        <v>37</v>
      </c>
      <c r="HY12" s="135">
        <v>22.622</v>
      </c>
      <c r="HZ12" s="135">
        <v>21.12</v>
      </c>
      <c r="IA12" s="135">
        <v>-316.88799999999998</v>
      </c>
      <c r="IB12" s="135">
        <v>105.28700000000001</v>
      </c>
      <c r="IC12" s="135">
        <v>105.1125</v>
      </c>
      <c r="ID12" s="135">
        <v>12.2</v>
      </c>
      <c r="IE12" s="135">
        <v>-17</v>
      </c>
      <c r="IF12" s="135">
        <v>-55</v>
      </c>
      <c r="IG12" s="135">
        <v>-55.8</v>
      </c>
      <c r="IH12" s="135">
        <v>1.7018</v>
      </c>
      <c r="II12" s="135">
        <v>1.3348</v>
      </c>
      <c r="IJ12" s="135">
        <v>-286.32830000000001</v>
      </c>
      <c r="IK12" s="135">
        <v>-417.01679999999999</v>
      </c>
      <c r="IL12" s="135">
        <v>454.9495</v>
      </c>
      <c r="IM12" s="135">
        <v>370.51519999999999</v>
      </c>
      <c r="IN12" s="135">
        <v>-20.044</v>
      </c>
      <c r="IO12" s="135">
        <v>-362.02440000000001</v>
      </c>
      <c r="IP12" s="135">
        <v>361.42790000000002</v>
      </c>
      <c r="IQ12" s="135">
        <v>-129.49590000000001</v>
      </c>
      <c r="IR12" s="135">
        <v>-216.4383</v>
      </c>
      <c r="IS12" s="135">
        <v>-353.32889999999998</v>
      </c>
      <c r="IT12" s="135">
        <v>111.74079999999999</v>
      </c>
      <c r="IU12" s="135">
        <v>107.005</v>
      </c>
      <c r="IV12" s="135">
        <v>128.81569999999999</v>
      </c>
      <c r="IW12" s="135">
        <v>-444.05149999999998</v>
      </c>
      <c r="IX12" s="135">
        <v>217.93049999999999</v>
      </c>
      <c r="IY12" s="135">
        <v>-225.46180000000001</v>
      </c>
      <c r="IZ12" s="135">
        <v>227.59020000000001</v>
      </c>
      <c r="JA12" s="135">
        <v>-10.729699999999999</v>
      </c>
      <c r="JB12" s="136"/>
      <c r="JC12" s="135">
        <v>13.2</v>
      </c>
      <c r="JD12" s="135">
        <v>6.2510000000000003</v>
      </c>
      <c r="JE12" s="135">
        <v>6.2460000000000004</v>
      </c>
      <c r="JF12" s="135">
        <v>-13.76</v>
      </c>
      <c r="JG12" s="135">
        <v>-5.6</v>
      </c>
      <c r="JH12" s="136"/>
      <c r="JI12" s="135">
        <v>6.2698999999999998</v>
      </c>
      <c r="JJ12" s="135">
        <v>-41.133699999999997</v>
      </c>
      <c r="JK12" s="135">
        <v>-22.383500000000002</v>
      </c>
      <c r="JL12" s="135">
        <v>33.700000000000003</v>
      </c>
      <c r="JM12" s="135">
        <v>53.281999999999996</v>
      </c>
      <c r="JN12" s="135">
        <v>53.869</v>
      </c>
      <c r="JO12" s="136"/>
      <c r="JP12" s="136"/>
      <c r="JQ12" s="135">
        <v>50.895800000000001</v>
      </c>
      <c r="JR12" s="135">
        <v>52.477200000000003</v>
      </c>
      <c r="JS12" s="135">
        <v>52.0349</v>
      </c>
      <c r="JT12" s="136"/>
      <c r="JU12" s="135">
        <v>17.100000000000001</v>
      </c>
      <c r="JV12" s="135">
        <v>25.170400000000001</v>
      </c>
      <c r="JW12" s="135">
        <v>5.45</v>
      </c>
      <c r="JX12" s="136"/>
      <c r="JY12" s="135">
        <v>-51.481900000000003</v>
      </c>
      <c r="JZ12" s="135">
        <v>78.768100000000004</v>
      </c>
      <c r="KA12" s="135">
        <v>61.763300000000001</v>
      </c>
      <c r="KB12" s="135">
        <v>-52.109299999999998</v>
      </c>
      <c r="KC12" s="135">
        <v>-77.312299999999993</v>
      </c>
      <c r="KD12" s="135">
        <v>53.082599999999999</v>
      </c>
      <c r="KE12" s="135">
        <v>23.821400000000001</v>
      </c>
      <c r="KF12" s="135">
        <v>-26.1</v>
      </c>
      <c r="KG12" s="135">
        <v>25.3</v>
      </c>
      <c r="KH12" s="135">
        <v>0</v>
      </c>
      <c r="KI12" s="135">
        <v>59.414200000000001</v>
      </c>
    </row>
    <row r="13" spans="1:295" ht="18" customHeight="1" x14ac:dyDescent="0.35">
      <c r="A13" s="131" t="s">
        <v>54</v>
      </c>
      <c r="B13" s="131" t="s">
        <v>872</v>
      </c>
      <c r="C13" s="135">
        <v>0</v>
      </c>
      <c r="D13" s="135">
        <v>17.022600000000001</v>
      </c>
      <c r="E13" s="137">
        <v>-34.205800000000004</v>
      </c>
      <c r="F13" s="135">
        <v>7.6067</v>
      </c>
      <c r="G13" s="135">
        <v>16.096599999999999</v>
      </c>
      <c r="H13" s="135">
        <v>0</v>
      </c>
      <c r="I13" s="135">
        <v>31.976900000000001</v>
      </c>
      <c r="J13" s="135">
        <v>-83.032399999999996</v>
      </c>
      <c r="K13" s="135">
        <v>30.817599999999999</v>
      </c>
      <c r="L13" s="135">
        <v>15.7035</v>
      </c>
      <c r="M13" s="135">
        <v>15.406599999999999</v>
      </c>
      <c r="N13" s="135">
        <v>44.4</v>
      </c>
      <c r="O13" s="135">
        <v>-35.024000000000001</v>
      </c>
      <c r="P13" s="135">
        <v>30.8</v>
      </c>
      <c r="Q13" s="135">
        <v>16.559999999999999</v>
      </c>
      <c r="R13" s="135">
        <v>-30.8</v>
      </c>
      <c r="S13" s="135">
        <v>12.855399999999999</v>
      </c>
      <c r="T13" s="135">
        <v>169.4324</v>
      </c>
      <c r="U13" s="135">
        <v>3.9013</v>
      </c>
      <c r="V13" s="135">
        <v>4.1474000000000002</v>
      </c>
      <c r="W13" s="135">
        <v>6.9767000000000001</v>
      </c>
      <c r="X13" s="135">
        <v>6.5213000000000001</v>
      </c>
      <c r="Y13" s="135">
        <v>0.1336</v>
      </c>
      <c r="Z13" s="135">
        <v>2.6095999999999999</v>
      </c>
      <c r="AA13" s="136"/>
      <c r="AB13" s="136"/>
      <c r="AC13" s="136"/>
      <c r="AD13" s="135">
        <v>-55.94</v>
      </c>
      <c r="AE13" s="136"/>
      <c r="AF13" s="135">
        <v>-44.4</v>
      </c>
      <c r="AG13" s="135">
        <v>33</v>
      </c>
      <c r="AH13" s="135">
        <v>5.9210000000000003</v>
      </c>
      <c r="AI13" s="135">
        <v>0.214</v>
      </c>
      <c r="AJ13" s="135">
        <v>-28.67</v>
      </c>
      <c r="AK13" s="137">
        <v>0</v>
      </c>
      <c r="AL13" s="135">
        <v>-74.67</v>
      </c>
      <c r="AM13" s="135">
        <v>29.11</v>
      </c>
      <c r="AN13" s="137">
        <v>0</v>
      </c>
      <c r="AO13" s="135">
        <v>2.3527</v>
      </c>
      <c r="AP13" s="135">
        <v>13.0158</v>
      </c>
      <c r="AQ13" s="135">
        <v>46.7498</v>
      </c>
      <c r="AR13" s="135">
        <v>48.8078</v>
      </c>
      <c r="AS13" s="135">
        <v>23.837700000000002</v>
      </c>
      <c r="AT13" s="135">
        <v>-34.159599999999998</v>
      </c>
      <c r="AU13" s="135">
        <v>-34.413600000000002</v>
      </c>
      <c r="AV13" s="135">
        <v>29.1068</v>
      </c>
      <c r="AW13" s="135">
        <v>27.5929</v>
      </c>
      <c r="AX13" s="135">
        <v>42.063200000000002</v>
      </c>
      <c r="AY13" s="135">
        <v>43.134900000000002</v>
      </c>
      <c r="AZ13" s="135">
        <v>-1.0468999999999999</v>
      </c>
      <c r="BA13" s="135">
        <v>-3.6496</v>
      </c>
      <c r="BB13" s="135">
        <v>-230.5607</v>
      </c>
      <c r="BC13" s="135">
        <v>2.3959000000000001</v>
      </c>
      <c r="BD13" s="135">
        <v>-10.8</v>
      </c>
      <c r="BE13" s="135">
        <v>-10.8</v>
      </c>
      <c r="BF13" s="135">
        <v>39.341999999999999</v>
      </c>
      <c r="BG13" s="135">
        <v>37.969499999999996</v>
      </c>
      <c r="BH13" s="135">
        <v>-2.3006000000000002</v>
      </c>
      <c r="BI13" s="136"/>
      <c r="BJ13" s="135">
        <v>-44.167200000000001</v>
      </c>
      <c r="BK13" s="135">
        <v>-0.74709999999999999</v>
      </c>
      <c r="BL13" s="136"/>
      <c r="BM13" s="135">
        <v>7.5399999999999995E-2</v>
      </c>
      <c r="BN13" s="135">
        <v>275.15480000000002</v>
      </c>
      <c r="BO13" s="135">
        <v>60.090899999999998</v>
      </c>
      <c r="BP13" s="135">
        <v>59.755200000000002</v>
      </c>
      <c r="BQ13" s="135">
        <v>-279.79579999999999</v>
      </c>
      <c r="BR13" s="135">
        <v>258.96980000000002</v>
      </c>
      <c r="BS13" s="136"/>
      <c r="BT13" s="135">
        <v>-62.749499999999998</v>
      </c>
      <c r="BU13" s="135">
        <v>64.693899999999999</v>
      </c>
      <c r="BV13" s="135">
        <v>55.9953</v>
      </c>
      <c r="BW13" s="135">
        <v>18.03</v>
      </c>
      <c r="BX13" s="135">
        <v>12.71</v>
      </c>
      <c r="BY13" s="135">
        <v>37.18</v>
      </c>
      <c r="BZ13" s="135">
        <v>55.84</v>
      </c>
      <c r="CA13" s="135">
        <v>19.1601</v>
      </c>
      <c r="CB13" s="135">
        <v>19.0261</v>
      </c>
      <c r="CC13" s="135">
        <v>64.126999999999995</v>
      </c>
      <c r="CD13" s="135">
        <v>64.904799999999994</v>
      </c>
      <c r="CE13" s="135">
        <v>46.272300000000001</v>
      </c>
      <c r="CF13" s="135">
        <v>-21.9435</v>
      </c>
      <c r="CG13" s="135">
        <v>-22.713899999999999</v>
      </c>
      <c r="CH13" s="135">
        <v>0.27779999999999999</v>
      </c>
      <c r="CI13" s="135">
        <v>-34.2774</v>
      </c>
      <c r="CJ13" s="135">
        <v>0</v>
      </c>
      <c r="CK13" s="135">
        <v>0</v>
      </c>
      <c r="CL13" s="135">
        <v>55.1</v>
      </c>
      <c r="CM13" s="135">
        <v>67.7</v>
      </c>
      <c r="CN13" s="135">
        <v>-10.96</v>
      </c>
      <c r="CO13" s="135">
        <v>47.244599999999998</v>
      </c>
      <c r="CP13" s="135">
        <v>46.4587</v>
      </c>
      <c r="CQ13" s="135">
        <v>45.645899999999997</v>
      </c>
      <c r="CR13" s="135">
        <v>-20.719899999999999</v>
      </c>
      <c r="CS13" s="135">
        <v>-20.353999999999999</v>
      </c>
      <c r="CT13" s="135">
        <v>1</v>
      </c>
      <c r="CU13" s="135">
        <v>-0.92359999999999998</v>
      </c>
      <c r="CV13" s="135">
        <v>-10.4925</v>
      </c>
      <c r="CW13" s="135">
        <v>10.128399999999999</v>
      </c>
      <c r="CX13" s="135">
        <v>9.2100000000000009</v>
      </c>
      <c r="CY13" s="135">
        <v>37.72</v>
      </c>
      <c r="CZ13" s="135">
        <v>29.7729</v>
      </c>
      <c r="DA13" s="135">
        <v>27.9831</v>
      </c>
      <c r="DB13" s="135">
        <v>-22.23</v>
      </c>
      <c r="DC13" s="135">
        <v>-3.5167000000000002</v>
      </c>
      <c r="DD13" s="135">
        <v>34.554699999999997</v>
      </c>
      <c r="DE13" s="135">
        <v>34.168599999999998</v>
      </c>
      <c r="DF13" s="135">
        <v>-62.3033</v>
      </c>
      <c r="DG13" s="135">
        <v>-1E-4</v>
      </c>
      <c r="DH13" s="135">
        <v>-13.581099999999999</v>
      </c>
      <c r="DI13" s="136"/>
      <c r="DJ13" s="135">
        <v>-59</v>
      </c>
      <c r="DK13" s="135">
        <v>23.425599999999999</v>
      </c>
      <c r="DL13" s="135">
        <v>30.184899999999999</v>
      </c>
      <c r="DM13" s="135">
        <v>23.0273</v>
      </c>
      <c r="DN13" s="135">
        <v>42.791699999999999</v>
      </c>
      <c r="DO13" s="135">
        <v>29.94</v>
      </c>
      <c r="DP13" s="135">
        <v>0.53</v>
      </c>
      <c r="DQ13" s="135">
        <v>47.911499999999997</v>
      </c>
      <c r="DR13" s="135">
        <v>63.208599999999997</v>
      </c>
      <c r="DS13" s="135">
        <v>-18.149999999999999</v>
      </c>
      <c r="DT13" s="135">
        <v>-18.45</v>
      </c>
      <c r="DU13" s="135">
        <v>69.709999999999994</v>
      </c>
      <c r="DV13" s="135">
        <v>47.2</v>
      </c>
      <c r="DW13" s="135">
        <v>63.2</v>
      </c>
      <c r="DX13" s="135">
        <v>60.763599999999997</v>
      </c>
      <c r="DY13" s="135">
        <v>19.7942</v>
      </c>
      <c r="DZ13" s="135">
        <v>18.154499999999999</v>
      </c>
      <c r="EA13" s="135">
        <v>152.19130000000001</v>
      </c>
      <c r="EB13" s="135">
        <v>117.6561</v>
      </c>
      <c r="EC13" s="135">
        <v>112.18470000000001</v>
      </c>
      <c r="ED13" s="135">
        <v>113.714</v>
      </c>
      <c r="EE13" s="135">
        <v>110.73990000000001</v>
      </c>
      <c r="EF13" s="135">
        <v>97.294600000000003</v>
      </c>
      <c r="EG13" s="135">
        <v>-22.305</v>
      </c>
      <c r="EH13" s="135">
        <v>291.23919999999998</v>
      </c>
      <c r="EI13" s="135">
        <v>449.7989</v>
      </c>
      <c r="EJ13" s="136"/>
      <c r="EK13" s="135">
        <v>-26.630800000000001</v>
      </c>
      <c r="EL13" s="135">
        <v>-25.513300000000001</v>
      </c>
      <c r="EM13" s="135">
        <v>-24.4803</v>
      </c>
      <c r="EN13" s="135">
        <v>3.9260999999999999</v>
      </c>
      <c r="EO13" s="135">
        <v>3.4323000000000001</v>
      </c>
      <c r="EP13" s="135">
        <v>159.804</v>
      </c>
      <c r="EQ13" s="135">
        <v>-23.776499999999999</v>
      </c>
      <c r="ER13" s="135">
        <v>-24.4908</v>
      </c>
      <c r="ES13" s="135">
        <v>-60.519100000000002</v>
      </c>
      <c r="ET13" s="135">
        <v>0</v>
      </c>
      <c r="EU13" s="135">
        <v>-6.34</v>
      </c>
      <c r="EV13" s="135">
        <v>109.2</v>
      </c>
      <c r="EW13" s="135">
        <v>9.0709</v>
      </c>
      <c r="EX13" s="135">
        <v>-31.764199999999999</v>
      </c>
      <c r="EY13" s="135">
        <v>-12.3292</v>
      </c>
      <c r="EZ13" s="135">
        <v>-11.726900000000001</v>
      </c>
      <c r="FA13" s="135">
        <v>3.4224999999999999</v>
      </c>
      <c r="FB13" s="135">
        <v>-95.1126</v>
      </c>
      <c r="FC13" s="135">
        <v>58.711500000000001</v>
      </c>
      <c r="FD13" s="135">
        <v>0</v>
      </c>
      <c r="FE13" s="135">
        <v>0</v>
      </c>
      <c r="FF13" s="135">
        <v>1.7949999999999999</v>
      </c>
      <c r="FG13" s="135">
        <v>39.552900000000001</v>
      </c>
      <c r="FH13" s="135">
        <v>40.373100000000001</v>
      </c>
      <c r="FI13" s="135">
        <v>38.786000000000001</v>
      </c>
      <c r="FJ13" s="135">
        <v>-19.927299999999999</v>
      </c>
      <c r="FK13" s="135">
        <v>-19.592400000000001</v>
      </c>
      <c r="FL13" s="135">
        <v>-45.548099999999998</v>
      </c>
      <c r="FM13" s="135">
        <v>-17.410699999999999</v>
      </c>
      <c r="FN13" s="135">
        <v>-17.221499999999999</v>
      </c>
      <c r="FO13" s="135">
        <v>-43.343899999999998</v>
      </c>
      <c r="FP13" s="135">
        <v>-28.066500000000001</v>
      </c>
      <c r="FQ13" s="135">
        <v>-15.1595</v>
      </c>
      <c r="FR13" s="135">
        <v>-5.82</v>
      </c>
      <c r="FS13" s="135">
        <v>14.864100000000001</v>
      </c>
      <c r="FT13" s="135">
        <v>0.84499999999999997</v>
      </c>
      <c r="FU13" s="135">
        <v>-9.2200000000000006</v>
      </c>
      <c r="FV13" s="135">
        <v>14.18</v>
      </c>
      <c r="FW13" s="135">
        <v>-15.1472</v>
      </c>
      <c r="FX13" s="135">
        <v>10.175700000000001</v>
      </c>
      <c r="FY13" s="135">
        <v>-8.6280000000000001</v>
      </c>
      <c r="FZ13" s="135">
        <v>0.51</v>
      </c>
      <c r="GA13" s="135">
        <v>3.9939</v>
      </c>
      <c r="GB13" s="135">
        <v>37.74</v>
      </c>
      <c r="GC13" s="135">
        <v>30.548100000000002</v>
      </c>
      <c r="GD13" s="135">
        <v>45.263300000000001</v>
      </c>
      <c r="GE13" s="135">
        <v>12.42</v>
      </c>
      <c r="GF13" s="135">
        <v>71.467500000000001</v>
      </c>
      <c r="GG13" s="135">
        <v>24.4</v>
      </c>
      <c r="GH13" s="135">
        <v>-10.571400000000001</v>
      </c>
      <c r="GI13" s="135">
        <v>0</v>
      </c>
      <c r="GJ13" s="135">
        <v>-12.966699999999999</v>
      </c>
      <c r="GK13" s="135">
        <v>1.1771</v>
      </c>
      <c r="GL13" s="136"/>
      <c r="GM13" s="136"/>
      <c r="GN13" s="135">
        <v>-13.5421</v>
      </c>
      <c r="GO13" s="135">
        <v>-16.503299999999999</v>
      </c>
      <c r="GP13" s="135">
        <v>21.684100000000001</v>
      </c>
      <c r="GQ13" s="135">
        <v>24.9575</v>
      </c>
      <c r="GR13" s="135">
        <v>17.291799999999999</v>
      </c>
      <c r="GS13" s="135">
        <v>18.364799999999999</v>
      </c>
      <c r="GT13" s="135">
        <v>-54.677399999999999</v>
      </c>
      <c r="GU13" s="135">
        <v>-15.816700000000001</v>
      </c>
      <c r="GV13" s="135">
        <v>22.672799999999999</v>
      </c>
      <c r="GW13" s="135">
        <v>-47.101999999999997</v>
      </c>
      <c r="GX13" s="135">
        <v>12.8841</v>
      </c>
      <c r="GY13" s="135">
        <v>2.3828999999999998</v>
      </c>
      <c r="GZ13" s="135">
        <v>2.1093999999999999</v>
      </c>
      <c r="HA13" s="135">
        <v>14</v>
      </c>
      <c r="HB13" s="135">
        <v>187.6465</v>
      </c>
      <c r="HC13" s="135">
        <v>186.33840000000001</v>
      </c>
      <c r="HD13" s="135">
        <v>119.9</v>
      </c>
      <c r="HE13" s="135">
        <v>-118.8043</v>
      </c>
      <c r="HF13" s="135">
        <v>-289.4991</v>
      </c>
      <c r="HG13" s="135">
        <v>295.5761</v>
      </c>
      <c r="HH13" s="135">
        <v>293.31540000000001</v>
      </c>
      <c r="HI13" s="135">
        <v>-176.90539999999999</v>
      </c>
      <c r="HJ13" s="135">
        <v>-177.70930000000001</v>
      </c>
      <c r="HK13" s="135">
        <v>-62.546999999999997</v>
      </c>
      <c r="HL13" s="135">
        <v>-53.1111</v>
      </c>
      <c r="HM13" s="135">
        <v>74.6036</v>
      </c>
      <c r="HN13" s="135">
        <v>75.291799999999995</v>
      </c>
      <c r="HO13" s="136"/>
      <c r="HP13" s="135">
        <v>-139.02350000000001</v>
      </c>
      <c r="HQ13" s="135">
        <v>57.615900000000003</v>
      </c>
      <c r="HR13" s="135">
        <v>57.253399999999999</v>
      </c>
      <c r="HS13" s="135">
        <v>-52.05</v>
      </c>
      <c r="HT13" s="135">
        <v>-52.475700000000003</v>
      </c>
      <c r="HU13" s="135">
        <v>106.86</v>
      </c>
      <c r="HV13" s="135">
        <v>108.01</v>
      </c>
      <c r="HW13" s="135">
        <v>35.299999999999997</v>
      </c>
      <c r="HX13" s="135">
        <v>35.4</v>
      </c>
      <c r="HY13" s="136"/>
      <c r="HZ13" s="135">
        <v>21.52</v>
      </c>
      <c r="IA13" s="135">
        <v>-310.88720000000001</v>
      </c>
      <c r="IB13" s="135">
        <v>104.11790000000001</v>
      </c>
      <c r="IC13" s="135">
        <v>104.6088</v>
      </c>
      <c r="ID13" s="135">
        <v>12.2</v>
      </c>
      <c r="IE13" s="135">
        <v>-17.600000000000001</v>
      </c>
      <c r="IF13" s="135">
        <v>-55.7</v>
      </c>
      <c r="IG13" s="135">
        <v>-55.9</v>
      </c>
      <c r="IH13" s="135">
        <v>1.6616</v>
      </c>
      <c r="II13" s="135">
        <v>1.3321000000000001</v>
      </c>
      <c r="IJ13" s="135">
        <v>-288.16210000000001</v>
      </c>
      <c r="IK13" s="135">
        <v>-419.22030000000001</v>
      </c>
      <c r="IL13" s="135">
        <v>456.21969999999999</v>
      </c>
      <c r="IM13" s="135">
        <v>372.4024</v>
      </c>
      <c r="IN13" s="135">
        <v>-18.378799999999998</v>
      </c>
      <c r="IO13" s="135">
        <v>-362.25450000000001</v>
      </c>
      <c r="IP13" s="135">
        <v>363.34280000000001</v>
      </c>
      <c r="IQ13" s="135">
        <v>-127.1337</v>
      </c>
      <c r="IR13" s="135">
        <v>-214.84729999999999</v>
      </c>
      <c r="IS13" s="135">
        <v>-352.23009999999999</v>
      </c>
      <c r="IT13" s="135">
        <v>109.3643</v>
      </c>
      <c r="IU13" s="135">
        <v>108.0453</v>
      </c>
      <c r="IV13" s="135">
        <v>127.84</v>
      </c>
      <c r="IW13" s="135">
        <v>-441.89870000000002</v>
      </c>
      <c r="IX13" s="135">
        <v>217.13310000000001</v>
      </c>
      <c r="IY13" s="135">
        <v>-222.06110000000001</v>
      </c>
      <c r="IZ13" s="135">
        <v>224.27670000000001</v>
      </c>
      <c r="JA13" s="135">
        <v>-9.9387000000000008</v>
      </c>
      <c r="JB13" s="136"/>
      <c r="JC13" s="135">
        <v>14.24</v>
      </c>
      <c r="JD13" s="135">
        <v>6.2450000000000001</v>
      </c>
      <c r="JE13" s="135">
        <v>6.234</v>
      </c>
      <c r="JF13" s="135">
        <v>-13.92</v>
      </c>
      <c r="JG13" s="135">
        <v>-7.36</v>
      </c>
      <c r="JH13" s="136"/>
      <c r="JI13" s="135">
        <v>7.4417999999999997</v>
      </c>
      <c r="JJ13" s="135">
        <v>-41.6892</v>
      </c>
      <c r="JK13" s="135">
        <v>-22.529900000000001</v>
      </c>
      <c r="JL13" s="135">
        <v>33.6</v>
      </c>
      <c r="JM13" s="135">
        <v>52.402000000000001</v>
      </c>
      <c r="JN13" s="135">
        <v>50.392000000000003</v>
      </c>
      <c r="JO13" s="136"/>
      <c r="JP13" s="136"/>
      <c r="JQ13" s="135">
        <v>50.414900000000003</v>
      </c>
      <c r="JR13" s="135">
        <v>49.686199999999999</v>
      </c>
      <c r="JS13" s="135">
        <v>49.912399999999998</v>
      </c>
      <c r="JT13" s="136"/>
      <c r="JU13" s="135">
        <v>18.600000000000001</v>
      </c>
      <c r="JV13" s="135">
        <v>25.508299999999998</v>
      </c>
      <c r="JW13" s="135">
        <v>5.21</v>
      </c>
      <c r="JX13" s="136"/>
      <c r="JY13" s="135">
        <v>-51.901400000000002</v>
      </c>
      <c r="JZ13" s="135">
        <v>78.025700000000001</v>
      </c>
      <c r="KA13" s="135">
        <v>62.072000000000003</v>
      </c>
      <c r="KB13" s="135">
        <v>-50.805300000000003</v>
      </c>
      <c r="KC13" s="135">
        <v>-77.351699999999994</v>
      </c>
      <c r="KD13" s="135">
        <v>52.5627</v>
      </c>
      <c r="KE13" s="135">
        <v>23.857500000000002</v>
      </c>
      <c r="KF13" s="135">
        <v>-27.7</v>
      </c>
      <c r="KG13" s="135">
        <v>27.3</v>
      </c>
      <c r="KH13" s="135">
        <v>0</v>
      </c>
      <c r="KI13" s="135">
        <v>56.959800000000001</v>
      </c>
    </row>
    <row r="14" spans="1:295" ht="18" customHeight="1" x14ac:dyDescent="0.35">
      <c r="A14" s="131" t="s">
        <v>54</v>
      </c>
      <c r="B14" s="131" t="s">
        <v>873</v>
      </c>
      <c r="C14" s="135">
        <v>0</v>
      </c>
      <c r="D14" s="137">
        <v>17.022600000000001</v>
      </c>
      <c r="E14" s="137">
        <v>-34.026350000000001</v>
      </c>
      <c r="F14" s="135">
        <v>7.5552000000000001</v>
      </c>
      <c r="G14" s="135">
        <v>15.8264</v>
      </c>
      <c r="H14" s="135">
        <v>0</v>
      </c>
      <c r="I14" s="135">
        <v>31.550899999999999</v>
      </c>
      <c r="J14" s="135">
        <v>-77.462800000000001</v>
      </c>
      <c r="K14" s="135">
        <v>30.9512</v>
      </c>
      <c r="L14" s="135">
        <v>15.515499999999999</v>
      </c>
      <c r="M14" s="135">
        <v>15.273400000000001</v>
      </c>
      <c r="N14" s="135">
        <v>42.18</v>
      </c>
      <c r="O14" s="135">
        <v>-34.084000000000003</v>
      </c>
      <c r="P14" s="135">
        <v>30.8</v>
      </c>
      <c r="Q14" s="135">
        <v>15.731999999999999</v>
      </c>
      <c r="R14" s="135">
        <v>-30.8</v>
      </c>
      <c r="S14" s="135">
        <v>13.1995</v>
      </c>
      <c r="T14" s="135">
        <v>154.08860000000001</v>
      </c>
      <c r="U14" s="135">
        <v>3.8226</v>
      </c>
      <c r="V14" s="135">
        <v>4.2682000000000002</v>
      </c>
      <c r="W14" s="135">
        <v>6.3567999999999998</v>
      </c>
      <c r="X14" s="135">
        <v>6.5353000000000003</v>
      </c>
      <c r="Y14" s="135">
        <v>0.14330000000000001</v>
      </c>
      <c r="Z14" s="135">
        <v>2.573</v>
      </c>
      <c r="AA14" s="136"/>
      <c r="AB14" s="136"/>
      <c r="AC14" s="136"/>
      <c r="AD14" s="135">
        <v>-56.6</v>
      </c>
      <c r="AE14" s="136"/>
      <c r="AF14" s="135">
        <v>-42.18</v>
      </c>
      <c r="AG14" s="135">
        <v>33</v>
      </c>
      <c r="AH14" s="135">
        <v>4.9029999999999996</v>
      </c>
      <c r="AI14" s="135">
        <v>0.20899999999999999</v>
      </c>
      <c r="AJ14" s="135">
        <v>-28.92</v>
      </c>
      <c r="AK14" s="137">
        <v>0</v>
      </c>
      <c r="AL14" s="135">
        <v>-74.2</v>
      </c>
      <c r="AM14" s="135">
        <v>29.35</v>
      </c>
      <c r="AN14" s="137">
        <v>0</v>
      </c>
      <c r="AO14" s="135">
        <v>2.0123000000000002</v>
      </c>
      <c r="AP14" s="135">
        <v>13.3316</v>
      </c>
      <c r="AQ14" s="135">
        <v>46.436</v>
      </c>
      <c r="AR14" s="135">
        <v>48.293199999999999</v>
      </c>
      <c r="AS14" s="135">
        <v>22.593599999999999</v>
      </c>
      <c r="AT14" s="135">
        <v>-35.633099999999999</v>
      </c>
      <c r="AU14" s="135">
        <v>-37.062899999999999</v>
      </c>
      <c r="AV14" s="135">
        <v>33.189100000000003</v>
      </c>
      <c r="AW14" s="135">
        <v>31.400300000000001</v>
      </c>
      <c r="AX14" s="135">
        <v>44.072600000000001</v>
      </c>
      <c r="AY14" s="135">
        <v>43.804699999999997</v>
      </c>
      <c r="AZ14" s="135">
        <v>-1.0468999999999999</v>
      </c>
      <c r="BA14" s="135">
        <v>-5.9165999999999999</v>
      </c>
      <c r="BB14" s="135">
        <v>-207.57849999999999</v>
      </c>
      <c r="BC14" s="135">
        <v>2.0228999999999999</v>
      </c>
      <c r="BD14" s="135">
        <v>-10.5</v>
      </c>
      <c r="BE14" s="135">
        <v>-10.5</v>
      </c>
      <c r="BF14" s="135">
        <v>39.377000000000002</v>
      </c>
      <c r="BG14" s="135">
        <v>38.4512</v>
      </c>
      <c r="BH14" s="135">
        <v>-2.0017999999999998</v>
      </c>
      <c r="BI14" s="136"/>
      <c r="BJ14" s="135">
        <v>-45.333100000000002</v>
      </c>
      <c r="BK14" s="135">
        <v>0.37430000000000002</v>
      </c>
      <c r="BL14" s="136"/>
      <c r="BM14" s="135">
        <v>0.22389999999999999</v>
      </c>
      <c r="BN14" s="135">
        <v>254.2191</v>
      </c>
      <c r="BO14" s="135">
        <v>55.940399999999997</v>
      </c>
      <c r="BP14" s="135">
        <v>55.665700000000001</v>
      </c>
      <c r="BQ14" s="135">
        <v>-277.58659999999998</v>
      </c>
      <c r="BR14" s="135">
        <v>237.36940000000001</v>
      </c>
      <c r="BS14" s="136"/>
      <c r="BT14" s="135">
        <v>-31.4621</v>
      </c>
      <c r="BU14" s="135">
        <v>30.403700000000001</v>
      </c>
      <c r="BV14" s="135">
        <v>55.945399999999999</v>
      </c>
      <c r="BW14" s="135">
        <v>17.48</v>
      </c>
      <c r="BX14" s="135">
        <v>12.12</v>
      </c>
      <c r="BY14" s="135">
        <v>36.78</v>
      </c>
      <c r="BZ14" s="135">
        <v>55.22</v>
      </c>
      <c r="CA14" s="135">
        <v>15.141299999999999</v>
      </c>
      <c r="CB14" s="135">
        <v>14.605499999999999</v>
      </c>
      <c r="CC14" s="135">
        <v>69.736199999999997</v>
      </c>
      <c r="CD14" s="135">
        <v>70.844399999999993</v>
      </c>
      <c r="CE14" s="135">
        <v>45.902000000000001</v>
      </c>
      <c r="CF14" s="135">
        <v>-12.6722</v>
      </c>
      <c r="CG14" s="135">
        <v>-12.238099999999999</v>
      </c>
      <c r="CH14" s="135">
        <v>4.7904</v>
      </c>
      <c r="CI14" s="135">
        <v>-29.675699999999999</v>
      </c>
      <c r="CJ14" s="135">
        <v>0</v>
      </c>
      <c r="CK14" s="135">
        <v>0</v>
      </c>
      <c r="CL14" s="135">
        <v>60.5</v>
      </c>
      <c r="CM14" s="135">
        <v>59</v>
      </c>
      <c r="CN14" s="135">
        <v>-10.67</v>
      </c>
      <c r="CO14" s="135">
        <v>53.033499999999997</v>
      </c>
      <c r="CP14" s="135">
        <v>52.5349</v>
      </c>
      <c r="CQ14" s="135">
        <v>50.950200000000002</v>
      </c>
      <c r="CR14" s="135">
        <v>-10.0663</v>
      </c>
      <c r="CS14" s="135">
        <v>-9.0477000000000007</v>
      </c>
      <c r="CT14" s="135">
        <v>-18.404499999999999</v>
      </c>
      <c r="CU14" s="135">
        <v>4.2885999999999997</v>
      </c>
      <c r="CV14" s="135">
        <v>-25.720199999999998</v>
      </c>
      <c r="CW14" s="135">
        <v>10.126099999999999</v>
      </c>
      <c r="CX14" s="135">
        <v>8.59</v>
      </c>
      <c r="CY14" s="135">
        <v>35.54</v>
      </c>
      <c r="CZ14" s="135">
        <v>29.304200000000002</v>
      </c>
      <c r="DA14" s="135">
        <v>27.690100000000001</v>
      </c>
      <c r="DB14" s="135">
        <v>-21.99</v>
      </c>
      <c r="DC14" s="135">
        <v>-3.6423000000000001</v>
      </c>
      <c r="DD14" s="135">
        <v>29.690899999999999</v>
      </c>
      <c r="DE14" s="135">
        <v>29.7058</v>
      </c>
      <c r="DF14" s="135">
        <v>-62.7836</v>
      </c>
      <c r="DG14" s="135">
        <v>-2.0000000000000001E-4</v>
      </c>
      <c r="DH14" s="135">
        <v>-13.405900000000001</v>
      </c>
      <c r="DI14" s="136"/>
      <c r="DJ14" s="136"/>
      <c r="DK14" s="135">
        <v>23.392600000000002</v>
      </c>
      <c r="DL14" s="135">
        <v>29.599</v>
      </c>
      <c r="DM14" s="135">
        <v>23.0273</v>
      </c>
      <c r="DN14" s="135">
        <v>42.205800000000004</v>
      </c>
      <c r="DO14" s="135">
        <v>29.34</v>
      </c>
      <c r="DP14" s="135">
        <v>0.4</v>
      </c>
      <c r="DQ14" s="135">
        <v>47.371499999999997</v>
      </c>
      <c r="DR14" s="135">
        <v>61.718499999999999</v>
      </c>
      <c r="DS14" s="135">
        <v>-18.28</v>
      </c>
      <c r="DT14" s="135">
        <v>-18.38</v>
      </c>
      <c r="DU14" s="135">
        <v>68.709999999999994</v>
      </c>
      <c r="DV14" s="135">
        <v>45.71</v>
      </c>
      <c r="DW14" s="135">
        <v>63.927300000000002</v>
      </c>
      <c r="DX14" s="135">
        <v>64.236400000000003</v>
      </c>
      <c r="DY14" s="135">
        <v>17.303999999999998</v>
      </c>
      <c r="DZ14" s="135">
        <v>16.2636</v>
      </c>
      <c r="EA14" s="135">
        <v>148.35319999999999</v>
      </c>
      <c r="EB14" s="135">
        <v>115.60429999999999</v>
      </c>
      <c r="EC14" s="135">
        <v>109.36150000000001</v>
      </c>
      <c r="ED14" s="135">
        <v>113.0296</v>
      </c>
      <c r="EE14" s="135">
        <v>104.75530000000001</v>
      </c>
      <c r="EF14" s="135">
        <v>100.41759999999999</v>
      </c>
      <c r="EG14" s="135">
        <v>-21.896999999999998</v>
      </c>
      <c r="EH14" s="135">
        <v>287.65440000000001</v>
      </c>
      <c r="EI14" s="135">
        <v>463.01580000000001</v>
      </c>
      <c r="EJ14" s="136"/>
      <c r="EK14" s="135">
        <v>-26.141300000000001</v>
      </c>
      <c r="EL14" s="135">
        <v>-25.453399999999998</v>
      </c>
      <c r="EM14" s="135">
        <v>-19.498899999999999</v>
      </c>
      <c r="EN14" s="135">
        <v>11.549799999999999</v>
      </c>
      <c r="EO14" s="135">
        <v>10.582700000000001</v>
      </c>
      <c r="EP14" s="135">
        <v>133.69200000000001</v>
      </c>
      <c r="EQ14" s="135">
        <v>-26.491199999999999</v>
      </c>
      <c r="ER14" s="135">
        <v>-25.8307</v>
      </c>
      <c r="ES14" s="135">
        <v>-61.482500000000002</v>
      </c>
      <c r="ET14" s="135">
        <v>0</v>
      </c>
      <c r="EU14" s="135">
        <v>-5.31</v>
      </c>
      <c r="EV14" s="135">
        <v>103.2</v>
      </c>
      <c r="EW14" s="135">
        <v>8.8713999999999995</v>
      </c>
      <c r="EX14" s="135">
        <v>-16.076899999999998</v>
      </c>
      <c r="EY14" s="135">
        <v>-12.4575</v>
      </c>
      <c r="EZ14" s="135">
        <v>-11.9481</v>
      </c>
      <c r="FA14" s="135">
        <v>2.2002000000000002</v>
      </c>
      <c r="FB14" s="135">
        <v>-95.205200000000005</v>
      </c>
      <c r="FC14" s="135">
        <v>60.178100000000001</v>
      </c>
      <c r="FD14" s="135">
        <v>0</v>
      </c>
      <c r="FE14" s="135">
        <v>0</v>
      </c>
      <c r="FF14" s="135">
        <v>1.7363999999999999</v>
      </c>
      <c r="FG14" s="135">
        <v>39.2348</v>
      </c>
      <c r="FH14" s="135">
        <v>39.577199999999998</v>
      </c>
      <c r="FI14" s="135">
        <v>38.022199999999998</v>
      </c>
      <c r="FJ14" s="135">
        <v>-15.573399999999999</v>
      </c>
      <c r="FK14" s="135">
        <v>-14.7362</v>
      </c>
      <c r="FL14" s="135">
        <v>-53.753500000000003</v>
      </c>
      <c r="FM14" s="135">
        <v>-15.3566</v>
      </c>
      <c r="FN14" s="135">
        <v>-15.3142</v>
      </c>
      <c r="FO14" s="135">
        <v>-50.420699999999997</v>
      </c>
      <c r="FP14" s="135">
        <v>-36.439599999999999</v>
      </c>
      <c r="FQ14" s="135">
        <v>-14.5077</v>
      </c>
      <c r="FR14" s="135">
        <v>-6.68</v>
      </c>
      <c r="FS14" s="135">
        <v>14.6761</v>
      </c>
      <c r="FT14" s="135">
        <v>0.82189999999999996</v>
      </c>
      <c r="FU14" s="135">
        <v>-9.65</v>
      </c>
      <c r="FV14" s="135">
        <v>14.47</v>
      </c>
      <c r="FW14" s="135">
        <v>-15.644399999999999</v>
      </c>
      <c r="FX14" s="135">
        <v>10.2281</v>
      </c>
      <c r="FY14" s="135">
        <v>-8.7449999999999992</v>
      </c>
      <c r="FZ14" s="135">
        <v>0.54900000000000004</v>
      </c>
      <c r="GA14" s="135">
        <v>3.7029000000000001</v>
      </c>
      <c r="GB14" s="135">
        <v>37.9</v>
      </c>
      <c r="GC14" s="135">
        <v>38.016100000000002</v>
      </c>
      <c r="GD14" s="135">
        <v>52.616199999999999</v>
      </c>
      <c r="GE14" s="135">
        <v>12.62</v>
      </c>
      <c r="GF14" s="135">
        <v>71.928100000000001</v>
      </c>
      <c r="GG14" s="135">
        <v>23.3</v>
      </c>
      <c r="GH14" s="135">
        <v>-9.7926000000000002</v>
      </c>
      <c r="GI14" s="135">
        <v>0</v>
      </c>
      <c r="GJ14" s="135">
        <v>-13.0077</v>
      </c>
      <c r="GK14" s="135">
        <v>1.2625999999999999</v>
      </c>
      <c r="GL14" s="136"/>
      <c r="GM14" s="136"/>
      <c r="GN14" s="135">
        <v>-13.8294</v>
      </c>
      <c r="GO14" s="135">
        <v>-16.052800000000001</v>
      </c>
      <c r="GP14" s="135">
        <v>19.653500000000001</v>
      </c>
      <c r="GQ14" s="135">
        <v>24.789400000000001</v>
      </c>
      <c r="GR14" s="135">
        <v>17.131499999999999</v>
      </c>
      <c r="GS14" s="135">
        <v>16.696300000000001</v>
      </c>
      <c r="GT14" s="135">
        <v>-51.258000000000003</v>
      </c>
      <c r="GU14" s="135">
        <v>-15.409599999999999</v>
      </c>
      <c r="GV14" s="135">
        <v>22.106200000000001</v>
      </c>
      <c r="GW14" s="135">
        <v>-46.4253</v>
      </c>
      <c r="GX14" s="136"/>
      <c r="GY14" s="135">
        <v>2.1484999999999999</v>
      </c>
      <c r="GZ14" s="135">
        <v>1.9512</v>
      </c>
      <c r="HA14" s="135">
        <v>14.3277</v>
      </c>
      <c r="HB14" s="135">
        <v>189.8073</v>
      </c>
      <c r="HC14" s="135">
        <v>188.06549999999999</v>
      </c>
      <c r="HD14" s="135">
        <v>124</v>
      </c>
      <c r="HE14" s="135">
        <v>-123.6497</v>
      </c>
      <c r="HF14" s="135">
        <v>-300.05840000000001</v>
      </c>
      <c r="HG14" s="135">
        <v>307.60359999999997</v>
      </c>
      <c r="HH14" s="135">
        <v>301.72070000000002</v>
      </c>
      <c r="HI14" s="135">
        <v>-179.33019999999999</v>
      </c>
      <c r="HJ14" s="135">
        <v>-180.7011</v>
      </c>
      <c r="HK14" s="135">
        <v>-63.0411</v>
      </c>
      <c r="HL14" s="135">
        <v>-56.801900000000003</v>
      </c>
      <c r="HM14" s="135">
        <v>80.294200000000004</v>
      </c>
      <c r="HN14" s="135">
        <v>77.766499999999994</v>
      </c>
      <c r="HO14" s="136"/>
      <c r="HP14" s="136"/>
      <c r="HQ14" s="135">
        <v>59.670400000000001</v>
      </c>
      <c r="HR14" s="135">
        <v>58.703600000000002</v>
      </c>
      <c r="HS14" s="135">
        <v>-52.396799999999999</v>
      </c>
      <c r="HT14" s="135">
        <v>-51.528100000000002</v>
      </c>
      <c r="HU14" s="135">
        <v>106.93</v>
      </c>
      <c r="HV14" s="135">
        <v>106.2</v>
      </c>
      <c r="HW14" s="135">
        <v>36.9</v>
      </c>
      <c r="HX14" s="135">
        <v>36.9</v>
      </c>
      <c r="HY14" s="136"/>
      <c r="HZ14" s="135">
        <v>21.92</v>
      </c>
      <c r="IA14" s="135">
        <v>-322.3492</v>
      </c>
      <c r="IB14" s="135">
        <v>108.4653</v>
      </c>
      <c r="IC14" s="135">
        <v>106.541</v>
      </c>
      <c r="ID14" s="137">
        <v>12.45</v>
      </c>
      <c r="IE14" s="135">
        <v>-17.7</v>
      </c>
      <c r="IF14" s="135">
        <v>-57.2</v>
      </c>
      <c r="IG14" s="135">
        <v>-56.8</v>
      </c>
      <c r="IH14" s="136"/>
      <c r="II14" s="136"/>
      <c r="IJ14" s="135">
        <v>-298.012</v>
      </c>
      <c r="IK14" s="135">
        <v>-440.2697</v>
      </c>
      <c r="IL14" s="135">
        <v>453.35829999999999</v>
      </c>
      <c r="IM14" s="135">
        <v>373.4606</v>
      </c>
      <c r="IN14" s="135">
        <v>-14.964</v>
      </c>
      <c r="IO14" s="135">
        <v>-363.988</v>
      </c>
      <c r="IP14" s="135">
        <v>360.26499999999999</v>
      </c>
      <c r="IQ14" s="135">
        <v>-129.05269999999999</v>
      </c>
      <c r="IR14" s="135">
        <v>-219.41300000000001</v>
      </c>
      <c r="IS14" s="135">
        <v>-355.75229999999999</v>
      </c>
      <c r="IT14" s="135">
        <v>108.82859999999999</v>
      </c>
      <c r="IU14" s="135">
        <v>110.2878</v>
      </c>
      <c r="IV14" s="135">
        <v>130.0701</v>
      </c>
      <c r="IW14" s="135">
        <v>-442.48520000000002</v>
      </c>
      <c r="IX14" s="135">
        <v>218.8698</v>
      </c>
      <c r="IY14" s="135">
        <v>-223.18209999999999</v>
      </c>
      <c r="IZ14" s="135">
        <v>222.3175</v>
      </c>
      <c r="JA14" s="135">
        <v>-10.652799999999999</v>
      </c>
      <c r="JB14" s="136"/>
      <c r="JC14" s="135">
        <v>13.28</v>
      </c>
      <c r="JD14" s="135">
        <v>6.2439999999999998</v>
      </c>
      <c r="JE14" s="135">
        <v>6.2779999999999996</v>
      </c>
      <c r="JF14" s="135">
        <v>-13.36</v>
      </c>
      <c r="JG14" s="135">
        <v>-6.24</v>
      </c>
      <c r="JH14" s="136"/>
      <c r="JI14" s="135">
        <v>6.6818999999999997</v>
      </c>
      <c r="JJ14" s="135">
        <v>-42.629100000000001</v>
      </c>
      <c r="JK14" s="135">
        <v>-21.882999999999999</v>
      </c>
      <c r="JL14" s="135">
        <v>34.4</v>
      </c>
      <c r="JM14" s="135">
        <v>53.383000000000003</v>
      </c>
      <c r="JN14" s="135">
        <v>54.476999999999997</v>
      </c>
      <c r="JO14" s="136"/>
      <c r="JP14" s="136"/>
      <c r="JQ14" s="135">
        <v>49.8643</v>
      </c>
      <c r="JR14" s="135">
        <v>51.451500000000003</v>
      </c>
      <c r="JS14" s="135">
        <v>51.8339</v>
      </c>
      <c r="JT14" s="136"/>
      <c r="JU14" s="135">
        <v>18.2</v>
      </c>
      <c r="JV14" s="135">
        <v>25.729500000000002</v>
      </c>
      <c r="JW14" s="135">
        <v>5.17</v>
      </c>
      <c r="JX14" s="136"/>
      <c r="JY14" s="135">
        <v>-54.228900000000003</v>
      </c>
      <c r="JZ14" s="135">
        <v>80.270300000000006</v>
      </c>
      <c r="KA14" s="135">
        <v>65.144099999999995</v>
      </c>
      <c r="KB14" s="135">
        <v>-53.971499999999999</v>
      </c>
      <c r="KC14" s="135">
        <v>-79.379099999999994</v>
      </c>
      <c r="KD14" s="135">
        <v>55.445700000000002</v>
      </c>
      <c r="KE14" s="135">
        <v>23.404399999999999</v>
      </c>
      <c r="KF14" s="135">
        <v>-28.3</v>
      </c>
      <c r="KG14" s="135">
        <v>27.1</v>
      </c>
      <c r="KH14" s="135">
        <v>0</v>
      </c>
      <c r="KI14" s="135">
        <v>55.929699999999997</v>
      </c>
    </row>
    <row r="15" spans="1:295" ht="18" customHeight="1" x14ac:dyDescent="0.35">
      <c r="A15" s="131" t="s">
        <v>54</v>
      </c>
      <c r="B15" s="131" t="s">
        <v>874</v>
      </c>
      <c r="C15" s="135">
        <v>0</v>
      </c>
      <c r="D15" s="137">
        <v>16.9544</v>
      </c>
      <c r="E15" s="135">
        <v>-33.846899999999998</v>
      </c>
      <c r="F15" s="135">
        <v>7.3140999999999998</v>
      </c>
      <c r="G15" s="135">
        <v>15.6214</v>
      </c>
      <c r="H15" s="135">
        <v>0</v>
      </c>
      <c r="I15" s="135">
        <v>31.433800000000002</v>
      </c>
      <c r="J15" s="135">
        <v>-78.543000000000006</v>
      </c>
      <c r="K15" s="135">
        <v>30.3809</v>
      </c>
      <c r="L15" s="135">
        <v>15.3535</v>
      </c>
      <c r="M15" s="135">
        <v>15.2563</v>
      </c>
      <c r="N15" s="135">
        <v>44.4</v>
      </c>
      <c r="O15" s="135">
        <v>-34.997</v>
      </c>
      <c r="P15" s="135">
        <v>30.8</v>
      </c>
      <c r="Q15" s="135">
        <v>16.559999999999999</v>
      </c>
      <c r="R15" s="135">
        <v>-30.8</v>
      </c>
      <c r="S15" s="135">
        <v>13.324</v>
      </c>
      <c r="T15" s="135">
        <v>158.512</v>
      </c>
      <c r="U15" s="135">
        <v>4.2024999999999997</v>
      </c>
      <c r="V15" s="135">
        <v>4.0965999999999996</v>
      </c>
      <c r="W15" s="135">
        <v>6.7107999999999999</v>
      </c>
      <c r="X15" s="135">
        <v>6.3472</v>
      </c>
      <c r="Y15" s="135">
        <v>0.1525</v>
      </c>
      <c r="Z15" s="135">
        <v>2.6692999999999998</v>
      </c>
      <c r="AA15" s="136"/>
      <c r="AB15" s="136"/>
      <c r="AC15" s="136"/>
      <c r="AD15" s="135">
        <v>-54.65</v>
      </c>
      <c r="AE15" s="136"/>
      <c r="AF15" s="135">
        <v>-44.4</v>
      </c>
      <c r="AG15" s="135">
        <v>33</v>
      </c>
      <c r="AH15" s="135">
        <v>4.4660000000000002</v>
      </c>
      <c r="AI15" s="135">
        <v>0.20799999999999999</v>
      </c>
      <c r="AJ15" s="135">
        <v>-25.82</v>
      </c>
      <c r="AK15" s="137">
        <v>0</v>
      </c>
      <c r="AL15" s="135">
        <v>-74.66</v>
      </c>
      <c r="AM15" s="135">
        <v>26.58</v>
      </c>
      <c r="AN15" s="137">
        <v>0</v>
      </c>
      <c r="AO15" s="135">
        <v>2.0520999999999998</v>
      </c>
      <c r="AP15" s="135">
        <v>13.184799999999999</v>
      </c>
      <c r="AQ15" s="135">
        <v>46.987499999999997</v>
      </c>
      <c r="AR15" s="135">
        <v>48.573999999999998</v>
      </c>
      <c r="AS15" s="135">
        <v>21.8856</v>
      </c>
      <c r="AT15" s="135">
        <v>-36.168999999999997</v>
      </c>
      <c r="AU15" s="135">
        <v>-35.582599999999999</v>
      </c>
      <c r="AV15" s="135">
        <v>9.6691000000000003</v>
      </c>
      <c r="AW15" s="135">
        <v>13.323600000000001</v>
      </c>
      <c r="AX15" s="135">
        <v>42.331099999999999</v>
      </c>
      <c r="AY15" s="135">
        <v>43.670699999999997</v>
      </c>
      <c r="AZ15" s="135">
        <v>-1.5704</v>
      </c>
      <c r="BA15" s="135">
        <v>-11.680899999999999</v>
      </c>
      <c r="BB15" s="135">
        <v>-201.6909</v>
      </c>
      <c r="BC15" s="135">
        <v>2.7536999999999998</v>
      </c>
      <c r="BD15" s="135">
        <v>-10.9</v>
      </c>
      <c r="BE15" s="135">
        <v>-11.1</v>
      </c>
      <c r="BF15" s="135">
        <v>41.093400000000003</v>
      </c>
      <c r="BG15" s="135">
        <v>40.964700000000001</v>
      </c>
      <c r="BH15" s="135">
        <v>-1.6763999999999999</v>
      </c>
      <c r="BI15" s="136"/>
      <c r="BJ15" s="135">
        <v>-47.341000000000001</v>
      </c>
      <c r="BK15" s="135">
        <v>0.35170000000000001</v>
      </c>
      <c r="BL15" s="136"/>
      <c r="BM15" s="135">
        <v>0.126</v>
      </c>
      <c r="BN15" s="135">
        <v>252.54060000000001</v>
      </c>
      <c r="BO15" s="135">
        <v>55.604700000000001</v>
      </c>
      <c r="BP15" s="135">
        <v>55.696300000000001</v>
      </c>
      <c r="BQ15" s="135">
        <v>-281.25119999999998</v>
      </c>
      <c r="BR15" s="135">
        <v>224.48150000000001</v>
      </c>
      <c r="BS15" s="136"/>
      <c r="BT15" s="135">
        <v>-28.596800000000002</v>
      </c>
      <c r="BU15" s="135">
        <v>29.9605</v>
      </c>
      <c r="BV15" s="135">
        <v>56.134999999999998</v>
      </c>
      <c r="BW15" s="135">
        <v>17.7</v>
      </c>
      <c r="BX15" s="135">
        <v>12.27</v>
      </c>
      <c r="BY15" s="135">
        <v>36.409999999999997</v>
      </c>
      <c r="BZ15" s="135">
        <v>55.16</v>
      </c>
      <c r="CA15" s="135">
        <v>15.543200000000001</v>
      </c>
      <c r="CB15" s="135">
        <v>16.079000000000001</v>
      </c>
      <c r="CC15" s="135">
        <v>69.451700000000002</v>
      </c>
      <c r="CD15" s="135">
        <v>70.732500000000002</v>
      </c>
      <c r="CE15" s="135">
        <v>45.714599999999997</v>
      </c>
      <c r="CF15" s="135">
        <v>-11.445</v>
      </c>
      <c r="CG15" s="135">
        <v>-11.289400000000001</v>
      </c>
      <c r="CH15" s="135">
        <v>3.6526000000000001</v>
      </c>
      <c r="CI15" s="135">
        <v>-29.591999999999999</v>
      </c>
      <c r="CJ15" s="135">
        <v>0</v>
      </c>
      <c r="CK15" s="135">
        <v>0</v>
      </c>
      <c r="CL15" s="135">
        <v>63.9</v>
      </c>
      <c r="CM15" s="135">
        <v>58.3</v>
      </c>
      <c r="CN15" s="135">
        <v>-10.77</v>
      </c>
      <c r="CO15" s="135">
        <v>52.853200000000001</v>
      </c>
      <c r="CP15" s="135">
        <v>52.8538</v>
      </c>
      <c r="CQ15" s="135">
        <v>52.5456</v>
      </c>
      <c r="CR15" s="135">
        <v>-6.5726000000000004</v>
      </c>
      <c r="CS15" s="135">
        <v>-7.1360000000000001</v>
      </c>
      <c r="CT15" s="135">
        <v>-20.705300000000001</v>
      </c>
      <c r="CU15" s="135">
        <v>1.5573999999999999</v>
      </c>
      <c r="CV15" s="135">
        <v>-26.182099999999998</v>
      </c>
      <c r="CW15" s="135">
        <v>9.9018999999999995</v>
      </c>
      <c r="CX15" s="135">
        <v>7.96</v>
      </c>
      <c r="CY15" s="135">
        <v>34.96</v>
      </c>
      <c r="CZ15" s="135">
        <v>29.7729</v>
      </c>
      <c r="DA15" s="135">
        <v>27.9831</v>
      </c>
      <c r="DB15" s="135">
        <v>-22.27</v>
      </c>
      <c r="DC15" s="135">
        <v>-3.6423000000000001</v>
      </c>
      <c r="DD15" s="135">
        <v>30.097000000000001</v>
      </c>
      <c r="DE15" s="135">
        <v>29.487300000000001</v>
      </c>
      <c r="DF15" s="135">
        <v>-63.110999999999997</v>
      </c>
      <c r="DG15" s="135">
        <v>-1E-4</v>
      </c>
      <c r="DH15" s="135">
        <v>-13.4594</v>
      </c>
      <c r="DI15" s="136"/>
      <c r="DJ15" s="136"/>
      <c r="DK15" s="135">
        <v>22.865300000000001</v>
      </c>
      <c r="DL15" s="137">
        <v>29.599</v>
      </c>
      <c r="DM15" s="135">
        <v>22.557700000000001</v>
      </c>
      <c r="DN15" s="135">
        <v>42.205800000000004</v>
      </c>
      <c r="DO15" s="137">
        <v>29.204999999999998</v>
      </c>
      <c r="DP15" s="135">
        <v>0.57999999999999996</v>
      </c>
      <c r="DQ15" s="135">
        <v>46.872</v>
      </c>
      <c r="DR15" s="135">
        <v>62.023499999999999</v>
      </c>
      <c r="DS15" s="135">
        <v>-17.66</v>
      </c>
      <c r="DT15" s="135">
        <v>-18.059999999999999</v>
      </c>
      <c r="DU15" s="135">
        <v>67.75</v>
      </c>
      <c r="DV15" s="135">
        <v>45.45</v>
      </c>
      <c r="DW15" s="135">
        <v>63.2727</v>
      </c>
      <c r="DX15" s="135">
        <v>63.181800000000003</v>
      </c>
      <c r="DY15" s="135">
        <v>17.0486</v>
      </c>
      <c r="DZ15" s="135">
        <v>15.445499999999999</v>
      </c>
      <c r="EA15" s="135">
        <v>148.6378</v>
      </c>
      <c r="EB15" s="135">
        <v>115.2428</v>
      </c>
      <c r="EC15" s="135">
        <v>108.9144</v>
      </c>
      <c r="ED15" s="135">
        <v>110.3844</v>
      </c>
      <c r="EE15" s="135">
        <v>90.481300000000005</v>
      </c>
      <c r="EF15" s="135">
        <v>78.725499999999997</v>
      </c>
      <c r="EG15" s="135">
        <v>-23.08</v>
      </c>
      <c r="EH15" s="135">
        <v>292.11680000000001</v>
      </c>
      <c r="EI15" s="135">
        <v>441.0761</v>
      </c>
      <c r="EJ15" s="136"/>
      <c r="EK15" s="135">
        <v>-27.212299999999999</v>
      </c>
      <c r="EL15" s="135">
        <v>-25.388100000000001</v>
      </c>
      <c r="EM15" s="135">
        <v>0</v>
      </c>
      <c r="EN15" s="135">
        <v>17.5075</v>
      </c>
      <c r="EO15" s="135">
        <v>16.043900000000001</v>
      </c>
      <c r="EP15" s="135">
        <v>50.735999999999997</v>
      </c>
      <c r="EQ15" s="135">
        <v>-17.3584</v>
      </c>
      <c r="ER15" s="135">
        <v>-17.833500000000001</v>
      </c>
      <c r="ES15" s="135">
        <v>-41.043399999999998</v>
      </c>
      <c r="ET15" s="135">
        <v>0</v>
      </c>
      <c r="EU15" s="135">
        <v>-14.08</v>
      </c>
      <c r="EV15" s="135">
        <v>1</v>
      </c>
      <c r="EW15" s="135">
        <v>8.9217999999999993</v>
      </c>
      <c r="EX15" s="135">
        <v>-4.3544</v>
      </c>
      <c r="EY15" s="135">
        <v>-12.019399999999999</v>
      </c>
      <c r="EZ15" s="135">
        <v>-11.5481</v>
      </c>
      <c r="FA15" s="135">
        <v>2.2418</v>
      </c>
      <c r="FB15" s="135">
        <v>-76.020200000000003</v>
      </c>
      <c r="FC15" s="135">
        <v>39.254100000000001</v>
      </c>
      <c r="FD15" s="135">
        <v>0</v>
      </c>
      <c r="FE15" s="135">
        <v>0</v>
      </c>
      <c r="FF15" s="135">
        <v>1.6977</v>
      </c>
      <c r="FG15" s="135">
        <v>39.109000000000002</v>
      </c>
      <c r="FH15" s="135">
        <v>39.822899999999997</v>
      </c>
      <c r="FI15" s="135">
        <v>38.223399999999998</v>
      </c>
      <c r="FJ15" s="135">
        <v>-16.9131</v>
      </c>
      <c r="FK15" s="135">
        <v>-16.410699999999999</v>
      </c>
      <c r="FL15" s="135">
        <v>-40.859299999999998</v>
      </c>
      <c r="FM15" s="135">
        <v>-14.203799999999999</v>
      </c>
      <c r="FN15" s="135">
        <v>-14.1427</v>
      </c>
      <c r="FO15" s="135">
        <v>-45.911000000000001</v>
      </c>
      <c r="FP15" s="135">
        <v>-33.830100000000002</v>
      </c>
      <c r="FQ15" s="135">
        <v>-5.4987000000000004</v>
      </c>
      <c r="FR15" s="135">
        <v>-11.11</v>
      </c>
      <c r="FS15" s="135">
        <v>10.367000000000001</v>
      </c>
      <c r="FT15" s="135">
        <v>0.82189999999999996</v>
      </c>
      <c r="FU15" s="135">
        <v>-6.17</v>
      </c>
      <c r="FV15" s="135">
        <v>14.88</v>
      </c>
      <c r="FW15" s="135">
        <v>0</v>
      </c>
      <c r="FX15" s="135">
        <v>10.270899999999999</v>
      </c>
      <c r="FY15" s="135">
        <v>-8.7189999999999994</v>
      </c>
      <c r="FZ15" s="135">
        <v>0.54900000000000004</v>
      </c>
      <c r="GA15" s="135">
        <v>0</v>
      </c>
      <c r="GB15" s="135">
        <v>38.340000000000003</v>
      </c>
      <c r="GC15" s="135">
        <v>34.363300000000002</v>
      </c>
      <c r="GD15" s="135">
        <v>45.851100000000002</v>
      </c>
      <c r="GE15" s="135">
        <v>12.85</v>
      </c>
      <c r="GF15" s="135">
        <v>69.686499999999995</v>
      </c>
      <c r="GG15" s="135">
        <v>24.8</v>
      </c>
      <c r="GH15" s="135">
        <v>-10.049300000000001</v>
      </c>
      <c r="GI15" s="135">
        <v>0</v>
      </c>
      <c r="GJ15" s="135">
        <v>-12.821400000000001</v>
      </c>
      <c r="GK15" s="135">
        <v>1.2356</v>
      </c>
      <c r="GL15" s="136"/>
      <c r="GM15" s="136"/>
      <c r="GN15" s="135">
        <v>-13.511799999999999</v>
      </c>
      <c r="GO15" s="135">
        <v>-15.793200000000001</v>
      </c>
      <c r="GP15" s="135">
        <v>20.524100000000001</v>
      </c>
      <c r="GQ15" s="135">
        <v>24.2012</v>
      </c>
      <c r="GR15" s="135">
        <v>18.105599999999999</v>
      </c>
      <c r="GS15" s="135">
        <v>17.455200000000001</v>
      </c>
      <c r="GT15" s="135">
        <v>-49.401800000000001</v>
      </c>
      <c r="GU15" s="137">
        <v>-15.304650000000001</v>
      </c>
      <c r="GV15" s="135">
        <v>22.119900000000001</v>
      </c>
      <c r="GW15" s="135">
        <v>-45.994</v>
      </c>
      <c r="GX15" s="135">
        <v>12.220499999999999</v>
      </c>
      <c r="GY15" s="135">
        <v>2.0996999999999999</v>
      </c>
      <c r="GZ15" s="135">
        <v>1.8563000000000001</v>
      </c>
      <c r="HA15" s="135">
        <v>13.367900000000001</v>
      </c>
      <c r="HB15" s="135">
        <v>193.47620000000001</v>
      </c>
      <c r="HC15" s="135">
        <v>192.3451</v>
      </c>
      <c r="HD15" s="135">
        <v>147.1</v>
      </c>
      <c r="HE15" s="135">
        <v>-146.46530000000001</v>
      </c>
      <c r="HF15" s="135">
        <v>-318.45260000000002</v>
      </c>
      <c r="HG15" s="135">
        <v>319.16899999999998</v>
      </c>
      <c r="HH15" s="135">
        <v>316.73379999999997</v>
      </c>
      <c r="HI15" s="135">
        <v>-183.12280000000001</v>
      </c>
      <c r="HJ15" s="135">
        <v>-182.59219999999999</v>
      </c>
      <c r="HK15" s="135">
        <v>-61.0349</v>
      </c>
      <c r="HL15" s="135">
        <v>-53.202300000000001</v>
      </c>
      <c r="HM15" s="135">
        <v>80.130600000000001</v>
      </c>
      <c r="HN15" s="135">
        <v>78.880099999999999</v>
      </c>
      <c r="HO15" s="136"/>
      <c r="HP15" s="136"/>
      <c r="HQ15" s="135">
        <v>56.572200000000002</v>
      </c>
      <c r="HR15" s="135">
        <v>56.539299999999997</v>
      </c>
      <c r="HS15" s="135">
        <v>-51.551499999999997</v>
      </c>
      <c r="HT15" s="135">
        <v>-51.5959</v>
      </c>
      <c r="HU15" s="135">
        <v>110.76</v>
      </c>
      <c r="HV15" s="135">
        <v>110.67</v>
      </c>
      <c r="HW15" s="135">
        <v>35.200000000000003</v>
      </c>
      <c r="HX15" s="135">
        <v>35.4</v>
      </c>
      <c r="HY15" s="135">
        <v>22.438199999999998</v>
      </c>
      <c r="HZ15" s="135">
        <v>21.92</v>
      </c>
      <c r="IA15" s="135">
        <v>-316.75209999999998</v>
      </c>
      <c r="IB15" s="135">
        <v>104.0274</v>
      </c>
      <c r="IC15" s="135">
        <v>103.8443</v>
      </c>
      <c r="ID15" s="135">
        <v>12.7</v>
      </c>
      <c r="IE15" s="135">
        <v>-16.399999999999999</v>
      </c>
      <c r="IF15" s="135">
        <v>-55.7</v>
      </c>
      <c r="IG15" s="135">
        <v>-55.9</v>
      </c>
      <c r="IH15" s="135">
        <v>1.5745</v>
      </c>
      <c r="II15" s="135">
        <v>1.4296</v>
      </c>
      <c r="IJ15" s="135">
        <v>-314.19380000000001</v>
      </c>
      <c r="IK15" s="135">
        <v>-409.702</v>
      </c>
      <c r="IL15" s="135">
        <v>455.18430000000001</v>
      </c>
      <c r="IM15" s="135">
        <v>369.47239999999999</v>
      </c>
      <c r="IN15" s="135">
        <v>-17.232399999999998</v>
      </c>
      <c r="IO15" s="135">
        <v>-358.80119999999999</v>
      </c>
      <c r="IP15" s="135">
        <v>360.91410000000002</v>
      </c>
      <c r="IQ15" s="135">
        <v>-126.4058</v>
      </c>
      <c r="IR15" s="135">
        <v>-214.0626</v>
      </c>
      <c r="IS15" s="135">
        <v>-354.07940000000002</v>
      </c>
      <c r="IT15" s="135">
        <v>111.13800000000001</v>
      </c>
      <c r="IU15" s="135">
        <v>114.83069999999999</v>
      </c>
      <c r="IV15" s="135">
        <v>129.60919999999999</v>
      </c>
      <c r="IW15" s="135">
        <v>-447.62060000000002</v>
      </c>
      <c r="IX15" s="135">
        <v>219.58439999999999</v>
      </c>
      <c r="IY15" s="135">
        <v>-223.6516</v>
      </c>
      <c r="IZ15" s="135">
        <v>226.88570000000001</v>
      </c>
      <c r="JA15" s="135">
        <v>-10.0458</v>
      </c>
      <c r="JB15" s="136"/>
      <c r="JC15" s="135">
        <v>13.52</v>
      </c>
      <c r="JD15" s="135">
        <v>6.194</v>
      </c>
      <c r="JE15" s="135">
        <v>6.2030000000000003</v>
      </c>
      <c r="JF15" s="135">
        <v>-13.52</v>
      </c>
      <c r="JG15" s="135">
        <v>-6.56</v>
      </c>
      <c r="JH15" s="136"/>
      <c r="JI15" s="135">
        <v>7.0023999999999997</v>
      </c>
      <c r="JJ15" s="135">
        <v>-41.7502</v>
      </c>
      <c r="JK15" s="135">
        <v>-22.206499999999998</v>
      </c>
      <c r="JL15" s="135">
        <v>32.6</v>
      </c>
      <c r="JM15" s="135">
        <v>51.268000000000001</v>
      </c>
      <c r="JN15" s="135">
        <v>50.540999999999997</v>
      </c>
      <c r="JO15" s="136"/>
      <c r="JP15" s="136"/>
      <c r="JQ15" s="135">
        <v>51.081099999999999</v>
      </c>
      <c r="JR15" s="135">
        <v>50.940600000000003</v>
      </c>
      <c r="JS15" s="135">
        <v>52.125</v>
      </c>
      <c r="JT15" s="136"/>
      <c r="JU15" s="135">
        <v>18.899999999999999</v>
      </c>
      <c r="JV15" s="135">
        <v>25.607299999999999</v>
      </c>
      <c r="JW15" s="135">
        <v>5.07</v>
      </c>
      <c r="JX15" s="136"/>
      <c r="JY15" s="135">
        <v>-53.6877</v>
      </c>
      <c r="JZ15" s="135">
        <v>78.720600000000005</v>
      </c>
      <c r="KA15" s="135">
        <v>61.765099999999997</v>
      </c>
      <c r="KB15" s="135">
        <v>-54.016800000000003</v>
      </c>
      <c r="KC15" s="135">
        <v>-77.395700000000005</v>
      </c>
      <c r="KD15" s="135">
        <v>52.210599999999999</v>
      </c>
      <c r="KE15" s="135">
        <v>23.994900000000001</v>
      </c>
      <c r="KF15" s="135">
        <v>-27.2</v>
      </c>
      <c r="KG15" s="135">
        <v>27.1</v>
      </c>
      <c r="KH15" s="135">
        <v>0</v>
      </c>
      <c r="KI15" s="135">
        <v>39.716799999999999</v>
      </c>
    </row>
    <row r="16" spans="1:295" ht="18" customHeight="1" x14ac:dyDescent="0.35">
      <c r="A16" s="131" t="s">
        <v>54</v>
      </c>
      <c r="B16" s="131" t="s">
        <v>875</v>
      </c>
      <c r="C16" s="138">
        <v>0</v>
      </c>
      <c r="D16" s="138">
        <v>16.886199999999999</v>
      </c>
      <c r="E16" s="138">
        <v>-33.851100000000002</v>
      </c>
      <c r="F16" s="138">
        <v>7.4359999999999999</v>
      </c>
      <c r="G16" s="138">
        <v>15.6812</v>
      </c>
      <c r="H16" s="138">
        <v>0</v>
      </c>
      <c r="I16" s="138">
        <v>31.304099999999998</v>
      </c>
      <c r="J16" s="138">
        <v>-79.505899999999997</v>
      </c>
      <c r="K16" s="138">
        <v>30.463999999999999</v>
      </c>
      <c r="L16" s="138">
        <v>15.483499999999999</v>
      </c>
      <c r="M16" s="138">
        <v>15.3687</v>
      </c>
      <c r="N16" s="138">
        <v>44.4</v>
      </c>
      <c r="O16" s="138">
        <v>-34.524000000000001</v>
      </c>
      <c r="P16" s="138">
        <v>30.8</v>
      </c>
      <c r="Q16" s="138">
        <v>16.559999999999999</v>
      </c>
      <c r="R16" s="138">
        <v>-30.8</v>
      </c>
      <c r="S16" s="138">
        <v>13.4587</v>
      </c>
      <c r="T16" s="138">
        <v>160.62700000000001</v>
      </c>
      <c r="U16" s="138">
        <v>3.9908000000000001</v>
      </c>
      <c r="V16" s="138">
        <v>3.9580000000000002</v>
      </c>
      <c r="W16" s="138">
        <v>6.8547000000000002</v>
      </c>
      <c r="X16" s="138">
        <v>6.3978000000000002</v>
      </c>
      <c r="Y16" s="138">
        <v>0.16039999999999999</v>
      </c>
      <c r="Z16" s="138">
        <v>2.5665</v>
      </c>
      <c r="AA16" s="139"/>
      <c r="AB16" s="139"/>
      <c r="AC16" s="139"/>
      <c r="AD16" s="138">
        <v>-57.99</v>
      </c>
      <c r="AE16" s="139"/>
      <c r="AF16" s="138">
        <v>-44.4</v>
      </c>
      <c r="AG16" s="138">
        <v>33</v>
      </c>
      <c r="AH16" s="138">
        <v>4.3860000000000001</v>
      </c>
      <c r="AI16" s="138">
        <v>0.20899999999999999</v>
      </c>
      <c r="AJ16" s="138">
        <v>-30.9</v>
      </c>
      <c r="AK16" s="140">
        <v>0</v>
      </c>
      <c r="AL16" s="138">
        <v>-73.86</v>
      </c>
      <c r="AM16" s="138">
        <v>30.76</v>
      </c>
      <c r="AN16" s="140">
        <v>0</v>
      </c>
      <c r="AO16" s="138">
        <v>1.9204000000000001</v>
      </c>
      <c r="AP16" s="138">
        <v>13.170999999999999</v>
      </c>
      <c r="AQ16" s="138">
        <v>47.0488</v>
      </c>
      <c r="AR16" s="138">
        <v>48.727899999999998</v>
      </c>
      <c r="AS16" s="138">
        <v>21.465599999999998</v>
      </c>
      <c r="AT16" s="138">
        <v>-37.910400000000003</v>
      </c>
      <c r="AU16" s="138">
        <v>-37.6785</v>
      </c>
      <c r="AV16" s="138">
        <v>26.753399999999999</v>
      </c>
      <c r="AW16" s="138">
        <v>29.3657</v>
      </c>
      <c r="AX16" s="138">
        <v>42.197200000000002</v>
      </c>
      <c r="AY16" s="138">
        <v>43.134900000000002</v>
      </c>
      <c r="AZ16" s="138">
        <v>-1.0468999999999999</v>
      </c>
      <c r="BA16" s="138">
        <v>-6.1375999999999999</v>
      </c>
      <c r="BB16" s="138">
        <v>-205.23699999999999</v>
      </c>
      <c r="BC16" s="138">
        <v>2.0823</v>
      </c>
      <c r="BD16" s="138">
        <v>-10.7</v>
      </c>
      <c r="BE16" s="138">
        <v>-10.6</v>
      </c>
      <c r="BF16" s="138">
        <v>42.313899999999997</v>
      </c>
      <c r="BG16" s="138">
        <v>41.823399999999999</v>
      </c>
      <c r="BH16" s="138">
        <v>-1.7898000000000001</v>
      </c>
      <c r="BI16" s="139"/>
      <c r="BJ16" s="138">
        <v>-46.100700000000003</v>
      </c>
      <c r="BK16" s="138">
        <v>0.33479999999999999</v>
      </c>
      <c r="BL16" s="139"/>
      <c r="BM16" s="138">
        <v>0.14979999999999999</v>
      </c>
      <c r="BN16" s="138">
        <v>248.14590000000001</v>
      </c>
      <c r="BO16" s="138">
        <v>54.6586</v>
      </c>
      <c r="BP16" s="138">
        <v>54.719700000000003</v>
      </c>
      <c r="BQ16" s="138">
        <v>-279.55290000000002</v>
      </c>
      <c r="BR16" s="138">
        <v>229.83459999999999</v>
      </c>
      <c r="BS16" s="139"/>
      <c r="BT16" s="138">
        <v>-30.8139</v>
      </c>
      <c r="BU16" s="138">
        <v>32.026299999999999</v>
      </c>
      <c r="BV16" s="140">
        <v>56.643949999999997</v>
      </c>
      <c r="BW16" s="138">
        <v>17.45</v>
      </c>
      <c r="BX16" s="138">
        <v>12.36</v>
      </c>
      <c r="BY16" s="140">
        <v>36.81</v>
      </c>
      <c r="BZ16" s="138">
        <v>53.89</v>
      </c>
      <c r="CA16" s="138">
        <v>12.997999999999999</v>
      </c>
      <c r="CB16" s="138">
        <v>13.2659</v>
      </c>
      <c r="CC16" s="138">
        <v>72.8202</v>
      </c>
      <c r="CD16" s="138">
        <v>73.238</v>
      </c>
      <c r="CE16" s="138">
        <v>45.017400000000002</v>
      </c>
      <c r="CF16" s="138">
        <v>-10.821</v>
      </c>
      <c r="CG16" s="138">
        <v>-10.7538</v>
      </c>
      <c r="CH16" s="138">
        <v>3.5528</v>
      </c>
      <c r="CI16" s="138">
        <v>-26.424700000000001</v>
      </c>
      <c r="CJ16" s="138">
        <v>0</v>
      </c>
      <c r="CK16" s="138">
        <v>0</v>
      </c>
      <c r="CL16" s="138">
        <v>68.7</v>
      </c>
      <c r="CM16" s="138">
        <v>53.5</v>
      </c>
      <c r="CN16" s="138">
        <v>-10.74</v>
      </c>
      <c r="CO16" s="138">
        <v>53.708599999999997</v>
      </c>
      <c r="CP16" s="138">
        <v>53.188600000000001</v>
      </c>
      <c r="CQ16" s="138">
        <v>52.896799999999999</v>
      </c>
      <c r="CR16" s="138">
        <v>-7.4394</v>
      </c>
      <c r="CS16" s="138">
        <v>-6.1647999999999996</v>
      </c>
      <c r="CT16" s="138">
        <v>-21.9682</v>
      </c>
      <c r="CU16" s="138">
        <v>3.0352999999999999</v>
      </c>
      <c r="CV16" s="138">
        <v>-28.771899999999999</v>
      </c>
      <c r="CW16" s="138">
        <v>10.108700000000001</v>
      </c>
      <c r="CX16" s="138">
        <v>8.7899999999999991</v>
      </c>
      <c r="CY16" s="138">
        <v>34.44</v>
      </c>
      <c r="CZ16" s="138">
        <v>29.304200000000002</v>
      </c>
      <c r="DA16" s="138">
        <v>27.397200000000002</v>
      </c>
      <c r="DB16" s="138">
        <v>-22.26</v>
      </c>
      <c r="DC16" s="138">
        <v>-3.6423000000000001</v>
      </c>
      <c r="DD16" s="138">
        <v>27.0322</v>
      </c>
      <c r="DE16" s="138">
        <v>26.878399999999999</v>
      </c>
      <c r="DF16" s="138">
        <v>-55.100499999999997</v>
      </c>
      <c r="DG16" s="138">
        <v>-2.0000000000000001E-4</v>
      </c>
      <c r="DH16" s="138">
        <v>-13.398999999999999</v>
      </c>
      <c r="DI16" s="138">
        <v>-59</v>
      </c>
      <c r="DJ16" s="139"/>
      <c r="DK16" s="138">
        <v>22.9147</v>
      </c>
      <c r="DL16" s="140">
        <v>30.184950000000001</v>
      </c>
      <c r="DM16" s="138">
        <v>21.148800000000001</v>
      </c>
      <c r="DN16" s="138">
        <v>41.619900000000001</v>
      </c>
      <c r="DO16" s="138">
        <v>29.07</v>
      </c>
      <c r="DP16" s="138">
        <v>0.87</v>
      </c>
      <c r="DQ16" s="138">
        <v>47.911499999999997</v>
      </c>
      <c r="DR16" s="138">
        <v>56.044400000000003</v>
      </c>
      <c r="DS16" s="138">
        <v>-17.97</v>
      </c>
      <c r="DT16" s="138">
        <v>-18.350000000000001</v>
      </c>
      <c r="DU16" s="138">
        <v>68.23</v>
      </c>
      <c r="DV16" s="138">
        <v>45.89</v>
      </c>
      <c r="DW16" s="138">
        <v>57.2545</v>
      </c>
      <c r="DX16" s="138">
        <v>55.163600000000002</v>
      </c>
      <c r="DY16" s="138">
        <v>12.240399999999999</v>
      </c>
      <c r="DZ16" s="138">
        <v>11.2273</v>
      </c>
      <c r="EA16" s="138">
        <v>141.44069999999999</v>
      </c>
      <c r="EB16" s="138">
        <v>108.87869999999999</v>
      </c>
      <c r="EC16" s="138">
        <v>103.9915</v>
      </c>
      <c r="ED16" s="138">
        <v>104.6874</v>
      </c>
      <c r="EE16" s="138">
        <v>115.2701</v>
      </c>
      <c r="EF16" s="138">
        <v>103.9293</v>
      </c>
      <c r="EG16" s="138">
        <v>-21.943999999999999</v>
      </c>
      <c r="EH16" s="138">
        <v>291.58440000000002</v>
      </c>
      <c r="EI16" s="138">
        <v>449.42020000000002</v>
      </c>
      <c r="EJ16" s="139"/>
      <c r="EK16" s="138">
        <v>-26.493400000000001</v>
      </c>
      <c r="EL16" s="138">
        <v>-24.901499999999999</v>
      </c>
      <c r="EM16" s="138">
        <v>-27.819800000000001</v>
      </c>
      <c r="EN16" s="138">
        <v>14.102</v>
      </c>
      <c r="EO16" s="138">
        <v>13.629200000000001</v>
      </c>
      <c r="EP16" s="138">
        <v>164.41200000000001</v>
      </c>
      <c r="EQ16" s="138">
        <v>-34.809899999999999</v>
      </c>
      <c r="ER16" s="138">
        <v>-35.537300000000002</v>
      </c>
      <c r="ES16" s="138">
        <v>-66.668099999999995</v>
      </c>
      <c r="ET16" s="138">
        <v>0</v>
      </c>
      <c r="EU16" s="138">
        <v>-13.38</v>
      </c>
      <c r="EV16" s="138">
        <v>125.2</v>
      </c>
      <c r="EW16" s="138">
        <v>9.0669000000000004</v>
      </c>
      <c r="EX16" s="138">
        <v>-11.7677</v>
      </c>
      <c r="EY16" s="138">
        <v>-12.167999999999999</v>
      </c>
      <c r="EZ16" s="138">
        <v>-11.6624</v>
      </c>
      <c r="FA16" s="138">
        <v>2.0937000000000001</v>
      </c>
      <c r="FB16" s="138">
        <v>-102.4646</v>
      </c>
      <c r="FC16" s="138">
        <v>65.416499999999999</v>
      </c>
      <c r="FD16" s="138">
        <v>0</v>
      </c>
      <c r="FE16" s="138">
        <v>0</v>
      </c>
      <c r="FF16" s="138">
        <v>1.7422</v>
      </c>
      <c r="FG16" s="138">
        <v>39.747100000000003</v>
      </c>
      <c r="FH16" s="138">
        <v>39.967599999999997</v>
      </c>
      <c r="FI16" s="138">
        <v>38.620699999999999</v>
      </c>
      <c r="FJ16" s="138">
        <v>-13.731400000000001</v>
      </c>
      <c r="FK16" s="138">
        <v>-14.5687</v>
      </c>
      <c r="FL16" s="138">
        <v>-61.456499999999998</v>
      </c>
      <c r="FM16" s="138">
        <v>-9.7002000000000006</v>
      </c>
      <c r="FN16" s="138">
        <v>-9.8931000000000004</v>
      </c>
      <c r="FO16" s="138">
        <v>-57.705199999999998</v>
      </c>
      <c r="FP16" s="138">
        <v>-44.172400000000003</v>
      </c>
      <c r="FQ16" s="138">
        <v>-14.3392</v>
      </c>
      <c r="FR16" s="138">
        <v>-10.45</v>
      </c>
      <c r="FS16" s="138">
        <v>13.5116</v>
      </c>
      <c r="FT16" s="138">
        <v>0.84499999999999997</v>
      </c>
      <c r="FU16" s="138">
        <v>-8.32</v>
      </c>
      <c r="FV16" s="138">
        <v>14.47</v>
      </c>
      <c r="FW16" s="138">
        <v>-15.130699999999999</v>
      </c>
      <c r="FX16" s="138">
        <v>10.206</v>
      </c>
      <c r="FY16" s="138">
        <v>-8.6950000000000003</v>
      </c>
      <c r="FZ16" s="138">
        <v>0.52300000000000002</v>
      </c>
      <c r="GA16" s="138">
        <v>0</v>
      </c>
      <c r="GB16" s="138">
        <v>37.6</v>
      </c>
      <c r="GC16" s="138">
        <v>44.527500000000003</v>
      </c>
      <c r="GD16" s="138">
        <v>56.617199999999997</v>
      </c>
      <c r="GE16" s="138">
        <v>12.57</v>
      </c>
      <c r="GF16" s="138">
        <v>71.488399999999999</v>
      </c>
      <c r="GG16" s="138">
        <v>24.8</v>
      </c>
      <c r="GH16" s="138">
        <v>-10.398300000000001</v>
      </c>
      <c r="GI16" s="138">
        <v>0</v>
      </c>
      <c r="GJ16" s="138">
        <v>-13.289</v>
      </c>
      <c r="GK16" s="138">
        <v>1.2231000000000001</v>
      </c>
      <c r="GL16" s="139"/>
      <c r="GM16" s="139"/>
      <c r="GN16" s="138">
        <v>-13.7561</v>
      </c>
      <c r="GO16" s="138">
        <v>-15.909000000000001</v>
      </c>
      <c r="GP16" s="138">
        <v>20.6294</v>
      </c>
      <c r="GQ16" s="138">
        <v>24.033200000000001</v>
      </c>
      <c r="GR16" s="138">
        <v>15.5503</v>
      </c>
      <c r="GS16" s="138">
        <v>14.864699999999999</v>
      </c>
      <c r="GT16" s="138">
        <v>-51.572600000000001</v>
      </c>
      <c r="GU16" s="138">
        <v>-15.1997</v>
      </c>
      <c r="GV16" s="138">
        <v>22.623799999999999</v>
      </c>
      <c r="GW16" s="138">
        <v>-46.227400000000003</v>
      </c>
      <c r="GX16" s="138">
        <v>12.539199999999999</v>
      </c>
      <c r="GY16" s="138">
        <v>1.7871999999999999</v>
      </c>
      <c r="GZ16" s="138">
        <v>1.6136999999999999</v>
      </c>
      <c r="HA16" s="138">
        <v>13.9674</v>
      </c>
      <c r="HB16" s="138">
        <v>189.0675</v>
      </c>
      <c r="HC16" s="138">
        <v>189.11160000000001</v>
      </c>
      <c r="HD16" s="138">
        <v>147.5</v>
      </c>
      <c r="HE16" s="138">
        <v>-148.74930000000001</v>
      </c>
      <c r="HF16" s="138">
        <v>-320.6343</v>
      </c>
      <c r="HG16" s="138">
        <v>321.08960000000002</v>
      </c>
      <c r="HH16" s="138">
        <v>318.14109999999999</v>
      </c>
      <c r="HI16" s="138">
        <v>-179.6857</v>
      </c>
      <c r="HJ16" s="138">
        <v>-179.32560000000001</v>
      </c>
      <c r="HK16" s="138">
        <v>-62.712200000000003</v>
      </c>
      <c r="HL16" s="138">
        <v>-55.787300000000002</v>
      </c>
      <c r="HM16" s="138">
        <v>78.634799999999998</v>
      </c>
      <c r="HN16" s="138">
        <v>77.145899999999997</v>
      </c>
      <c r="HO16" s="139"/>
      <c r="HP16" s="139"/>
      <c r="HQ16" s="138">
        <v>56.385399999999997</v>
      </c>
      <c r="HR16" s="138">
        <v>56.385399999999997</v>
      </c>
      <c r="HS16" s="138">
        <v>-52.290100000000002</v>
      </c>
      <c r="HT16" s="138">
        <v>-51.987900000000003</v>
      </c>
      <c r="HU16" s="138">
        <v>108.76</v>
      </c>
      <c r="HV16" s="138">
        <v>108.86</v>
      </c>
      <c r="HW16" s="138">
        <v>35.4</v>
      </c>
      <c r="HX16" s="138">
        <v>36.1</v>
      </c>
      <c r="HY16" s="139"/>
      <c r="HZ16" s="138">
        <v>21.84</v>
      </c>
      <c r="IA16" s="138">
        <v>-310.92430000000002</v>
      </c>
      <c r="IB16" s="138">
        <v>106.0038</v>
      </c>
      <c r="IC16" s="138">
        <v>106.4663</v>
      </c>
      <c r="ID16" s="138">
        <v>12.8</v>
      </c>
      <c r="IE16" s="138">
        <v>-17.600000000000001</v>
      </c>
      <c r="IF16" s="138">
        <v>-54.9</v>
      </c>
      <c r="IG16" s="138">
        <v>-55.1</v>
      </c>
      <c r="IH16" s="139"/>
      <c r="II16" s="139"/>
      <c r="IJ16" s="138">
        <v>-315.53719999999998</v>
      </c>
      <c r="IK16" s="138">
        <v>-417.41759999999999</v>
      </c>
      <c r="IL16" s="138">
        <v>453.25749999999999</v>
      </c>
      <c r="IM16" s="138">
        <v>362.72070000000002</v>
      </c>
      <c r="IN16" s="138">
        <v>-13.414999999999999</v>
      </c>
      <c r="IO16" s="138">
        <v>-358.68900000000002</v>
      </c>
      <c r="IP16" s="138">
        <v>355.29270000000002</v>
      </c>
      <c r="IQ16" s="138">
        <v>-127.6568</v>
      </c>
      <c r="IR16" s="138">
        <v>-212.9194</v>
      </c>
      <c r="IS16" s="138">
        <v>-354.79469999999998</v>
      </c>
      <c r="IT16" s="138">
        <v>108.34950000000001</v>
      </c>
      <c r="IU16" s="138">
        <v>110.6589</v>
      </c>
      <c r="IV16" s="138">
        <v>129.71209999999999</v>
      </c>
      <c r="IW16" s="138">
        <v>-437.33980000000003</v>
      </c>
      <c r="IX16" s="138">
        <v>216.6671</v>
      </c>
      <c r="IY16" s="138">
        <v>-222.37450000000001</v>
      </c>
      <c r="IZ16" s="138">
        <v>221.26679999999999</v>
      </c>
      <c r="JA16" s="138">
        <v>-9.9661000000000008</v>
      </c>
      <c r="JB16" s="139"/>
      <c r="JC16" s="138">
        <v>13.04</v>
      </c>
      <c r="JD16" s="138">
        <v>6.2539999999999996</v>
      </c>
      <c r="JE16" s="140">
        <v>6.1849999999999996</v>
      </c>
      <c r="JF16" s="138">
        <v>-13.52</v>
      </c>
      <c r="JG16" s="138">
        <v>-7.12</v>
      </c>
      <c r="JH16" s="139"/>
      <c r="JI16" s="138">
        <v>6.7979000000000003</v>
      </c>
      <c r="JJ16" s="138">
        <v>-42.128599999999999</v>
      </c>
      <c r="JK16" s="138">
        <v>-22.441400000000002</v>
      </c>
      <c r="JL16" s="138">
        <v>32.4</v>
      </c>
      <c r="JM16" s="138">
        <v>51.045999999999999</v>
      </c>
      <c r="JN16" s="138">
        <v>51.19</v>
      </c>
      <c r="JO16" s="139"/>
      <c r="JP16" s="139"/>
      <c r="JQ16" s="138">
        <v>50.003799999999998</v>
      </c>
      <c r="JR16" s="138">
        <v>51.3688</v>
      </c>
      <c r="JS16" s="138">
        <v>51.8553</v>
      </c>
      <c r="JT16" s="139"/>
      <c r="JU16" s="138">
        <v>19.3</v>
      </c>
      <c r="JV16" s="138">
        <v>25.872299999999999</v>
      </c>
      <c r="JW16" s="138">
        <v>5.22</v>
      </c>
      <c r="JX16" s="139"/>
      <c r="JY16" s="138">
        <v>-53.225099999999998</v>
      </c>
      <c r="JZ16" s="138">
        <v>81.0334</v>
      </c>
      <c r="KA16" s="138">
        <v>64.976799999999997</v>
      </c>
      <c r="KB16" s="138">
        <v>-53.8797</v>
      </c>
      <c r="KC16" s="138">
        <v>-79.157600000000002</v>
      </c>
      <c r="KD16" s="138">
        <v>54.924900000000001</v>
      </c>
      <c r="KE16" s="138">
        <v>22.798300000000001</v>
      </c>
      <c r="KF16" s="138">
        <v>-27</v>
      </c>
      <c r="KG16" s="138">
        <v>27.2</v>
      </c>
      <c r="KH16" s="138">
        <v>0</v>
      </c>
      <c r="KI16" s="138">
        <v>45.800800000000002</v>
      </c>
    </row>
    <row r="17" spans="1:295" ht="18" customHeight="1" x14ac:dyDescent="0.35">
      <c r="A17" s="131" t="s">
        <v>54</v>
      </c>
      <c r="B17" s="131" t="s">
        <v>876</v>
      </c>
      <c r="C17" s="132">
        <v>0</v>
      </c>
      <c r="D17" s="132">
        <v>17.116499999999998</v>
      </c>
      <c r="E17" s="132">
        <v>-34.395099999999999</v>
      </c>
      <c r="F17" s="132">
        <v>7.6901000000000002</v>
      </c>
      <c r="G17" s="132">
        <v>16.2136</v>
      </c>
      <c r="H17" s="132">
        <v>0</v>
      </c>
      <c r="I17" s="132">
        <v>32.591299999999997</v>
      </c>
      <c r="J17" s="132">
        <v>-84.894599999999997</v>
      </c>
      <c r="K17" s="132">
        <v>30.968699999999998</v>
      </c>
      <c r="L17" s="132">
        <v>15.733499999999999</v>
      </c>
      <c r="M17" s="132">
        <v>15.504300000000001</v>
      </c>
      <c r="N17" s="132">
        <v>39.96</v>
      </c>
      <c r="O17" s="132">
        <v>-34.491</v>
      </c>
      <c r="P17" s="132">
        <v>30.8</v>
      </c>
      <c r="Q17" s="132">
        <v>15.731999999999999</v>
      </c>
      <c r="R17" s="132">
        <v>-30.8</v>
      </c>
      <c r="S17" s="132">
        <v>13.9999</v>
      </c>
      <c r="T17" s="132">
        <v>168.90260000000001</v>
      </c>
      <c r="U17" s="132">
        <v>4.3502000000000001</v>
      </c>
      <c r="V17" s="132">
        <v>4.1500000000000004</v>
      </c>
      <c r="W17" s="132">
        <v>6.4683000000000002</v>
      </c>
      <c r="X17" s="132">
        <v>6.2923999999999998</v>
      </c>
      <c r="Y17" s="132">
        <v>0.1255</v>
      </c>
      <c r="Z17" s="132">
        <v>2.4641000000000002</v>
      </c>
      <c r="AA17" s="133"/>
      <c r="AB17" s="133"/>
      <c r="AC17" s="133"/>
      <c r="AD17" s="132">
        <v>-59.7</v>
      </c>
      <c r="AE17" s="133"/>
      <c r="AF17" s="132">
        <v>-39.96</v>
      </c>
      <c r="AG17" s="132">
        <v>33</v>
      </c>
      <c r="AH17" s="132">
        <v>4.359</v>
      </c>
      <c r="AI17" s="132">
        <v>0.20499999999999999</v>
      </c>
      <c r="AJ17" s="132">
        <v>-31.05</v>
      </c>
      <c r="AK17" s="134">
        <v>0</v>
      </c>
      <c r="AL17" s="132">
        <v>-75.8</v>
      </c>
      <c r="AM17" s="132">
        <v>32.840000000000003</v>
      </c>
      <c r="AN17" s="134">
        <v>0</v>
      </c>
      <c r="AO17" s="132">
        <v>2.2086999999999999</v>
      </c>
      <c r="AP17" s="132">
        <v>12.8058</v>
      </c>
      <c r="AQ17" s="132">
        <v>48.296700000000001</v>
      </c>
      <c r="AR17" s="132">
        <v>49.619799999999998</v>
      </c>
      <c r="AS17" s="132">
        <v>23.880400000000002</v>
      </c>
      <c r="AT17" s="132">
        <v>-36.570900000000002</v>
      </c>
      <c r="AU17" s="132">
        <v>-35.291499999999999</v>
      </c>
      <c r="AV17" s="132">
        <v>26.2377</v>
      </c>
      <c r="AW17" s="132">
        <v>25.780100000000001</v>
      </c>
      <c r="AX17" s="132">
        <v>43.134900000000002</v>
      </c>
      <c r="AY17" s="132">
        <v>44.876300000000001</v>
      </c>
      <c r="AZ17" s="132">
        <v>-2.0937999999999999</v>
      </c>
      <c r="BA17" s="132">
        <v>-18.940999999999999</v>
      </c>
      <c r="BB17" s="132">
        <v>-206.1739</v>
      </c>
      <c r="BC17" s="132">
        <v>2.5651000000000002</v>
      </c>
      <c r="BD17" s="132">
        <v>-11.2</v>
      </c>
      <c r="BE17" s="132">
        <v>-11</v>
      </c>
      <c r="BF17" s="132">
        <v>39.921100000000003</v>
      </c>
      <c r="BG17" s="132">
        <v>38.256999999999998</v>
      </c>
      <c r="BH17" s="132">
        <v>-2.3580000000000001</v>
      </c>
      <c r="BI17" s="133"/>
      <c r="BJ17" s="132">
        <v>-41.445300000000003</v>
      </c>
      <c r="BK17" s="132">
        <v>2.3400000000000001E-2</v>
      </c>
      <c r="BL17" s="133"/>
      <c r="BM17" s="132">
        <v>0</v>
      </c>
      <c r="BN17" s="132">
        <v>254.15809999999999</v>
      </c>
      <c r="BO17" s="132">
        <v>58.137700000000002</v>
      </c>
      <c r="BP17" s="132">
        <v>57.954599999999999</v>
      </c>
      <c r="BQ17" s="132">
        <v>-281.2559</v>
      </c>
      <c r="BR17" s="132">
        <v>241.62970000000001</v>
      </c>
      <c r="BS17" s="133"/>
      <c r="BT17" s="132">
        <v>-34.847000000000001</v>
      </c>
      <c r="BU17" s="132">
        <v>35.9285</v>
      </c>
      <c r="BV17" s="132">
        <v>57.152900000000002</v>
      </c>
      <c r="BW17" s="132">
        <v>18.12</v>
      </c>
      <c r="BX17" s="132">
        <v>13.27</v>
      </c>
      <c r="BY17" s="132">
        <v>37.21</v>
      </c>
      <c r="BZ17" s="132">
        <v>54.5</v>
      </c>
      <c r="CA17" s="132">
        <v>10.854699999999999</v>
      </c>
      <c r="CB17" s="132">
        <v>11.6585</v>
      </c>
      <c r="CC17" s="132">
        <v>74.581900000000005</v>
      </c>
      <c r="CD17" s="132">
        <v>75.131600000000006</v>
      </c>
      <c r="CE17" s="132">
        <v>44.148800000000001</v>
      </c>
      <c r="CF17" s="132">
        <v>-15.167299999999999</v>
      </c>
      <c r="CG17" s="132">
        <v>-15.9978</v>
      </c>
      <c r="CH17" s="132">
        <v>1.0057</v>
      </c>
      <c r="CI17" s="132">
        <v>-30.455500000000001</v>
      </c>
      <c r="CJ17" s="132">
        <v>0</v>
      </c>
      <c r="CK17" s="132">
        <v>0</v>
      </c>
      <c r="CL17" s="132">
        <v>61.7</v>
      </c>
      <c r="CM17" s="132">
        <v>62.7</v>
      </c>
      <c r="CN17" s="132">
        <v>-10.48</v>
      </c>
      <c r="CO17" s="132">
        <v>50.153100000000002</v>
      </c>
      <c r="CP17" s="132">
        <v>50.631</v>
      </c>
      <c r="CQ17" s="132">
        <v>50.314599999999999</v>
      </c>
      <c r="CR17" s="132">
        <v>-12.6707</v>
      </c>
      <c r="CS17" s="132">
        <v>-12.518800000000001</v>
      </c>
      <c r="CT17" s="132">
        <v>-13.3268</v>
      </c>
      <c r="CU17" s="132">
        <v>-3.8E-3</v>
      </c>
      <c r="CV17" s="132">
        <v>-19.4145</v>
      </c>
      <c r="CW17" s="132">
        <v>10.1479</v>
      </c>
      <c r="CX17" s="132">
        <v>9.77</v>
      </c>
      <c r="CY17" s="132">
        <v>36.020000000000003</v>
      </c>
      <c r="CZ17" s="132">
        <v>29.7729</v>
      </c>
      <c r="DA17" s="132">
        <v>27.9831</v>
      </c>
      <c r="DB17" s="132">
        <v>-22.21</v>
      </c>
      <c r="DC17" s="132">
        <v>-3.5167000000000002</v>
      </c>
      <c r="DD17" s="132">
        <v>30.4466</v>
      </c>
      <c r="DE17" s="132">
        <v>31.064299999999999</v>
      </c>
      <c r="DF17" s="132">
        <v>-62.659500000000001</v>
      </c>
      <c r="DG17" s="132">
        <v>-1E-4</v>
      </c>
      <c r="DH17" s="132">
        <v>-13.4847</v>
      </c>
      <c r="DI17" s="133"/>
      <c r="DJ17" s="133"/>
      <c r="DK17" s="132">
        <v>23.134499999999999</v>
      </c>
      <c r="DL17" s="134">
        <v>30.770900000000001</v>
      </c>
      <c r="DM17" s="132">
        <v>23.0273</v>
      </c>
      <c r="DN17" s="132">
        <v>42.205800000000004</v>
      </c>
      <c r="DO17" s="132">
        <v>29.37</v>
      </c>
      <c r="DP17" s="132">
        <v>0.34</v>
      </c>
      <c r="DQ17" s="132">
        <v>48.087000000000003</v>
      </c>
      <c r="DR17" s="132">
        <v>62.868600000000001</v>
      </c>
      <c r="DS17" s="132">
        <v>-18.079999999999998</v>
      </c>
      <c r="DT17" s="132">
        <v>-18.260000000000002</v>
      </c>
      <c r="DU17" s="132">
        <v>69.040000000000006</v>
      </c>
      <c r="DV17" s="132">
        <v>46.66</v>
      </c>
      <c r="DW17" s="132">
        <v>62.854500000000002</v>
      </c>
      <c r="DX17" s="132">
        <v>63.290900000000001</v>
      </c>
      <c r="DY17" s="132">
        <v>12.2606</v>
      </c>
      <c r="DZ17" s="132">
        <v>11.2273</v>
      </c>
      <c r="EA17" s="132">
        <v>146.90880000000001</v>
      </c>
      <c r="EB17" s="132">
        <v>112.842</v>
      </c>
      <c r="EC17" s="132">
        <v>107.60809999999999</v>
      </c>
      <c r="ED17" s="132">
        <v>108.6298</v>
      </c>
      <c r="EE17" s="132">
        <v>114.788</v>
      </c>
      <c r="EF17" s="132">
        <v>102.4418</v>
      </c>
      <c r="EG17" s="132">
        <v>-21.419</v>
      </c>
      <c r="EH17" s="132">
        <v>294.73039999999997</v>
      </c>
      <c r="EI17" s="132">
        <v>451.89420000000001</v>
      </c>
      <c r="EJ17" s="133"/>
      <c r="EK17" s="132">
        <v>-26.9222</v>
      </c>
      <c r="EL17" s="132">
        <v>-24.871700000000001</v>
      </c>
      <c r="EM17" s="132">
        <v>-28.403600000000001</v>
      </c>
      <c r="EN17" s="132">
        <v>7.3334000000000001</v>
      </c>
      <c r="EO17" s="132">
        <v>5.6521999999999997</v>
      </c>
      <c r="EP17" s="132">
        <v>172.09200000000001</v>
      </c>
      <c r="EQ17" s="132">
        <v>-33.059100000000001</v>
      </c>
      <c r="ER17" s="132">
        <v>-34.180900000000001</v>
      </c>
      <c r="ES17" s="132">
        <v>-66.232200000000006</v>
      </c>
      <c r="ET17" s="132">
        <v>13.87</v>
      </c>
      <c r="EU17" s="132">
        <v>-14.13</v>
      </c>
      <c r="EV17" s="132">
        <v>115.8</v>
      </c>
      <c r="EW17" s="132">
        <v>9.1514000000000006</v>
      </c>
      <c r="EX17" s="132">
        <v>-23.801200000000001</v>
      </c>
      <c r="EY17" s="132">
        <v>-11.577199999999999</v>
      </c>
      <c r="EZ17" s="132">
        <v>-11.1363</v>
      </c>
      <c r="FA17" s="132">
        <v>2.0783999999999998</v>
      </c>
      <c r="FB17" s="132">
        <v>-100.7957</v>
      </c>
      <c r="FC17" s="132">
        <v>65.818100000000001</v>
      </c>
      <c r="FD17" s="132">
        <v>0</v>
      </c>
      <c r="FE17" s="132">
        <v>0</v>
      </c>
      <c r="FF17" s="132">
        <v>1.7784</v>
      </c>
      <c r="FG17" s="132">
        <v>40.317900000000002</v>
      </c>
      <c r="FH17" s="132">
        <v>40.587899999999998</v>
      </c>
      <c r="FI17" s="132">
        <v>38.855899999999998</v>
      </c>
      <c r="FJ17" s="132">
        <v>-13.3965</v>
      </c>
      <c r="FK17" s="132">
        <v>-13.0616</v>
      </c>
      <c r="FL17" s="132">
        <v>-65.977800000000002</v>
      </c>
      <c r="FM17" s="132">
        <v>-10.524800000000001</v>
      </c>
      <c r="FN17" s="132">
        <v>-10.5442</v>
      </c>
      <c r="FO17" s="132">
        <v>-57.422899999999998</v>
      </c>
      <c r="FP17" s="132">
        <v>-40.663899999999998</v>
      </c>
      <c r="FQ17" s="132">
        <v>-22.205500000000001</v>
      </c>
      <c r="FR17" s="132">
        <v>-7.87</v>
      </c>
      <c r="FS17" s="132">
        <v>15.474500000000001</v>
      </c>
      <c r="FT17" s="132">
        <v>0.84499999999999997</v>
      </c>
      <c r="FU17" s="132">
        <v>-10.039999999999999</v>
      </c>
      <c r="FV17" s="132">
        <v>12.64</v>
      </c>
      <c r="FW17" s="132">
        <v>-22.800899999999999</v>
      </c>
      <c r="FX17" s="132">
        <v>10.817500000000001</v>
      </c>
      <c r="FY17" s="132">
        <v>-8.6340000000000003</v>
      </c>
      <c r="FZ17" s="132">
        <v>0.52900000000000003</v>
      </c>
      <c r="GA17" s="132">
        <v>0</v>
      </c>
      <c r="GB17" s="132">
        <v>36.19</v>
      </c>
      <c r="GC17" s="132">
        <v>41.2517</v>
      </c>
      <c r="GD17" s="132">
        <v>56.486800000000002</v>
      </c>
      <c r="GE17" s="132">
        <v>12.78</v>
      </c>
      <c r="GF17" s="132">
        <v>70.857100000000003</v>
      </c>
      <c r="GG17" s="132">
        <v>23.8</v>
      </c>
      <c r="GH17" s="132">
        <v>-10.8834</v>
      </c>
      <c r="GI17" s="132">
        <v>0</v>
      </c>
      <c r="GJ17" s="132">
        <v>-13.051600000000001</v>
      </c>
      <c r="GK17" s="132">
        <v>1.3712</v>
      </c>
      <c r="GL17" s="133"/>
      <c r="GM17" s="133"/>
      <c r="GN17" s="132">
        <v>-14.1349</v>
      </c>
      <c r="GO17" s="132">
        <v>-16.825900000000001</v>
      </c>
      <c r="GP17" s="132">
        <v>19.557300000000001</v>
      </c>
      <c r="GQ17" s="132">
        <v>26.470099999999999</v>
      </c>
      <c r="GR17" s="132">
        <v>14.5223</v>
      </c>
      <c r="GS17" s="132">
        <v>14.696099999999999</v>
      </c>
      <c r="GT17" s="132">
        <v>-53.411999999999999</v>
      </c>
      <c r="GU17" s="134">
        <v>-15.3192</v>
      </c>
      <c r="GV17" s="132">
        <v>22.8005</v>
      </c>
      <c r="GW17" s="132">
        <v>-46.582500000000003</v>
      </c>
      <c r="GX17" s="132">
        <v>13.025499999999999</v>
      </c>
      <c r="GY17" s="132">
        <v>2.1876000000000002</v>
      </c>
      <c r="GZ17" s="132">
        <v>1.9722999999999999</v>
      </c>
      <c r="HA17" s="132">
        <v>14</v>
      </c>
      <c r="HB17" s="132">
        <v>192.6781</v>
      </c>
      <c r="HC17" s="132">
        <v>190.99100000000001</v>
      </c>
      <c r="HD17" s="132">
        <v>147.9</v>
      </c>
      <c r="HE17" s="132">
        <v>-148.8492</v>
      </c>
      <c r="HF17" s="132">
        <v>-317.44420000000002</v>
      </c>
      <c r="HG17" s="132">
        <v>320.47000000000003</v>
      </c>
      <c r="HH17" s="132">
        <v>317.37180000000001</v>
      </c>
      <c r="HI17" s="132">
        <v>-182.45679999999999</v>
      </c>
      <c r="HJ17" s="132">
        <v>-181.8503</v>
      </c>
      <c r="HK17" s="132">
        <v>-59.804099999999998</v>
      </c>
      <c r="HL17" s="132">
        <v>-52.4587</v>
      </c>
      <c r="HM17" s="132">
        <v>76.459199999999996</v>
      </c>
      <c r="HN17" s="132">
        <v>75.678200000000004</v>
      </c>
      <c r="HO17" s="133"/>
      <c r="HP17" s="133"/>
      <c r="HQ17" s="132">
        <v>58.242199999999997</v>
      </c>
      <c r="HR17" s="132">
        <v>57.374200000000002</v>
      </c>
      <c r="HS17" s="132">
        <v>-54.407499999999999</v>
      </c>
      <c r="HT17" s="132">
        <v>-53.7624</v>
      </c>
      <c r="HU17" s="132">
        <v>109.43</v>
      </c>
      <c r="HV17" s="132">
        <v>108.82</v>
      </c>
      <c r="HW17" s="132">
        <v>34</v>
      </c>
      <c r="HX17" s="132">
        <v>34.700000000000003</v>
      </c>
      <c r="HY17" s="132">
        <v>22.683900000000001</v>
      </c>
      <c r="HZ17" s="132">
        <v>23.84</v>
      </c>
      <c r="IA17" s="132">
        <v>-314.28879999999998</v>
      </c>
      <c r="IB17" s="132">
        <v>110.98739999999999</v>
      </c>
      <c r="IC17" s="132">
        <v>110.8121</v>
      </c>
      <c r="ID17" s="132">
        <v>13.3</v>
      </c>
      <c r="IE17" s="132">
        <v>-16.100000000000001</v>
      </c>
      <c r="IF17" s="132">
        <v>-56.6</v>
      </c>
      <c r="IG17" s="132">
        <v>-56.8</v>
      </c>
      <c r="IH17" s="133"/>
      <c r="II17" s="132">
        <v>1.2370000000000001</v>
      </c>
      <c r="IJ17" s="132">
        <v>-315.9151</v>
      </c>
      <c r="IK17" s="132">
        <v>-420.77550000000002</v>
      </c>
      <c r="IL17" s="132">
        <v>462.59660000000002</v>
      </c>
      <c r="IM17" s="132">
        <v>371.4864</v>
      </c>
      <c r="IN17" s="132">
        <v>-17.2075</v>
      </c>
      <c r="IO17" s="132">
        <v>-365.1266</v>
      </c>
      <c r="IP17" s="132">
        <v>365.80549999999999</v>
      </c>
      <c r="IQ17" s="132">
        <v>-128.11420000000001</v>
      </c>
      <c r="IR17" s="132">
        <v>-216.7329</v>
      </c>
      <c r="IS17" s="132">
        <v>-357.9128</v>
      </c>
      <c r="IT17" s="132">
        <v>111.7728</v>
      </c>
      <c r="IU17" s="132">
        <v>110.5411</v>
      </c>
      <c r="IV17" s="132">
        <v>130.08160000000001</v>
      </c>
      <c r="IW17" s="132">
        <v>-452.57769999999999</v>
      </c>
      <c r="IX17" s="132">
        <v>221.5138</v>
      </c>
      <c r="IY17" s="132">
        <v>-228.1088</v>
      </c>
      <c r="IZ17" s="132">
        <v>229.99199999999999</v>
      </c>
      <c r="JA17" s="132">
        <v>-9.3865999999999996</v>
      </c>
      <c r="JB17" s="133"/>
      <c r="JC17" s="132">
        <v>12.48</v>
      </c>
      <c r="JD17" s="132">
        <v>6.17</v>
      </c>
      <c r="JE17" s="132">
        <v>6.1669999999999998</v>
      </c>
      <c r="JF17" s="132">
        <v>-12.88</v>
      </c>
      <c r="JG17" s="132">
        <v>-6.72</v>
      </c>
      <c r="JH17" s="133"/>
      <c r="JI17" s="132">
        <v>7.2679</v>
      </c>
      <c r="JJ17" s="132">
        <v>-41.338200000000001</v>
      </c>
      <c r="JK17" s="132">
        <v>-22.06</v>
      </c>
      <c r="JL17" s="132">
        <v>31.7</v>
      </c>
      <c r="JM17" s="132">
        <v>49.271000000000001</v>
      </c>
      <c r="JN17" s="132">
        <v>50.701999999999998</v>
      </c>
      <c r="JO17" s="133"/>
      <c r="JP17" s="133"/>
      <c r="JQ17" s="132">
        <v>49.991700000000002</v>
      </c>
      <c r="JR17" s="132">
        <v>49.927100000000003</v>
      </c>
      <c r="JS17" s="132">
        <v>49.917200000000001</v>
      </c>
      <c r="JT17" s="133"/>
      <c r="JU17" s="132">
        <v>18.3</v>
      </c>
      <c r="JV17" s="132">
        <v>25.7318</v>
      </c>
      <c r="JW17" s="132">
        <v>5.3</v>
      </c>
      <c r="JX17" s="133"/>
      <c r="JY17" s="132">
        <v>-48.052799999999998</v>
      </c>
      <c r="JZ17" s="132">
        <v>78.775499999999994</v>
      </c>
      <c r="KA17" s="132">
        <v>62.754100000000001</v>
      </c>
      <c r="KB17" s="132">
        <v>-48.103400000000001</v>
      </c>
      <c r="KC17" s="132">
        <v>-77.431600000000003</v>
      </c>
      <c r="KD17" s="132">
        <v>51.808999999999997</v>
      </c>
      <c r="KE17" s="132">
        <v>24.225300000000001</v>
      </c>
      <c r="KF17" s="132">
        <v>-27.4</v>
      </c>
      <c r="KG17" s="132">
        <v>27.8</v>
      </c>
      <c r="KH17" s="132">
        <v>0</v>
      </c>
      <c r="KI17" s="132">
        <v>52.089399999999998</v>
      </c>
    </row>
    <row r="18" spans="1:295" ht="18" customHeight="1" x14ac:dyDescent="0.35">
      <c r="A18" s="131" t="s">
        <v>54</v>
      </c>
      <c r="B18" s="131" t="s">
        <v>877</v>
      </c>
      <c r="C18" s="135">
        <v>0</v>
      </c>
      <c r="D18" s="135">
        <v>17.288699999999999</v>
      </c>
      <c r="E18" s="137">
        <v>-34.615699999999997</v>
      </c>
      <c r="F18" s="135">
        <v>7.6961000000000004</v>
      </c>
      <c r="G18" s="135">
        <v>16.9605</v>
      </c>
      <c r="H18" s="135">
        <v>0</v>
      </c>
      <c r="I18" s="135">
        <v>33.200800000000001</v>
      </c>
      <c r="J18" s="135">
        <v>-84.267700000000005</v>
      </c>
      <c r="K18" s="135">
        <v>31.773</v>
      </c>
      <c r="L18" s="135">
        <v>15.9415</v>
      </c>
      <c r="M18" s="135">
        <v>15.767200000000001</v>
      </c>
      <c r="N18" s="135">
        <v>37.74</v>
      </c>
      <c r="O18" s="135">
        <v>-35.512</v>
      </c>
      <c r="P18" s="135">
        <v>33</v>
      </c>
      <c r="Q18" s="135">
        <v>16.559999999999999</v>
      </c>
      <c r="R18" s="135">
        <v>-33</v>
      </c>
      <c r="S18" s="135">
        <v>12.9902</v>
      </c>
      <c r="T18" s="135">
        <v>174.93960000000001</v>
      </c>
      <c r="U18" s="135">
        <v>3.9891999999999999</v>
      </c>
      <c r="V18" s="135">
        <v>4.5637999999999996</v>
      </c>
      <c r="W18" s="135">
        <v>7.4930000000000003</v>
      </c>
      <c r="X18" s="135">
        <v>6.5236000000000001</v>
      </c>
      <c r="Y18" s="135">
        <v>0.1119</v>
      </c>
      <c r="Z18" s="135">
        <v>2.4125000000000001</v>
      </c>
      <c r="AA18" s="136"/>
      <c r="AB18" s="136"/>
      <c r="AC18" s="136"/>
      <c r="AD18" s="135">
        <v>-60.04</v>
      </c>
      <c r="AE18" s="136"/>
      <c r="AF18" s="135">
        <v>-37.74</v>
      </c>
      <c r="AG18" s="135">
        <v>33</v>
      </c>
      <c r="AH18" s="135">
        <v>4.4429999999999996</v>
      </c>
      <c r="AI18" s="135">
        <v>0.20799999999999999</v>
      </c>
      <c r="AJ18" s="135">
        <v>-32.36</v>
      </c>
      <c r="AK18" s="137">
        <v>0</v>
      </c>
      <c r="AL18" s="135">
        <v>-76.44</v>
      </c>
      <c r="AM18" s="135">
        <v>32.86</v>
      </c>
      <c r="AN18" s="137">
        <v>0</v>
      </c>
      <c r="AO18" s="135">
        <v>1.9757</v>
      </c>
      <c r="AP18" s="135">
        <v>12.959199999999999</v>
      </c>
      <c r="AQ18" s="135">
        <v>48.161000000000001</v>
      </c>
      <c r="AR18" s="135">
        <v>49.611800000000002</v>
      </c>
      <c r="AS18" s="135">
        <v>26.956800000000001</v>
      </c>
      <c r="AT18" s="135">
        <v>-35.365200000000002</v>
      </c>
      <c r="AU18" s="135">
        <v>-35.4955</v>
      </c>
      <c r="AV18" s="135">
        <v>30.0793</v>
      </c>
      <c r="AW18" s="135">
        <v>29.5397</v>
      </c>
      <c r="AX18" s="135">
        <v>43.938600000000001</v>
      </c>
      <c r="AY18" s="135">
        <v>44.340499999999999</v>
      </c>
      <c r="AZ18" s="135">
        <v>-1.0468999999999999</v>
      </c>
      <c r="BA18" s="135">
        <v>-5.4396000000000004</v>
      </c>
      <c r="BB18" s="135">
        <v>-235.7158</v>
      </c>
      <c r="BC18" s="135">
        <v>3.6444999999999999</v>
      </c>
      <c r="BD18" s="135">
        <v>-11.4</v>
      </c>
      <c r="BE18" s="135">
        <v>-11.2</v>
      </c>
      <c r="BF18" s="135">
        <v>38.911200000000001</v>
      </c>
      <c r="BG18" s="135">
        <v>39.001399999999997</v>
      </c>
      <c r="BH18" s="135">
        <v>-2.1999</v>
      </c>
      <c r="BI18" s="136"/>
      <c r="BJ18" s="135">
        <v>-43.572699999999998</v>
      </c>
      <c r="BK18" s="135">
        <v>-0.43020000000000003</v>
      </c>
      <c r="BL18" s="136"/>
      <c r="BM18" s="135">
        <v>0</v>
      </c>
      <c r="BN18" s="135">
        <v>283.91359999999997</v>
      </c>
      <c r="BO18" s="135">
        <v>64.119399999999999</v>
      </c>
      <c r="BP18" s="135">
        <v>64.516099999999994</v>
      </c>
      <c r="BQ18" s="135">
        <v>-302.63279999999997</v>
      </c>
      <c r="BR18" s="135">
        <v>266.19389999999999</v>
      </c>
      <c r="BS18" s="136"/>
      <c r="BT18" s="135">
        <v>-40.463000000000001</v>
      </c>
      <c r="BU18" s="135">
        <v>40.410899999999998</v>
      </c>
      <c r="BV18" s="135">
        <v>58.2806</v>
      </c>
      <c r="BW18" s="135">
        <v>18.95</v>
      </c>
      <c r="BX18" s="135">
        <v>14.4</v>
      </c>
      <c r="BY18" s="135">
        <v>38.79</v>
      </c>
      <c r="BZ18" s="135">
        <v>56.51</v>
      </c>
      <c r="CA18" s="135">
        <v>10.4528</v>
      </c>
      <c r="CB18" s="135">
        <v>10.5868</v>
      </c>
      <c r="CC18" s="135">
        <v>77.184399999999997</v>
      </c>
      <c r="CD18" s="135">
        <v>76.589100000000002</v>
      </c>
      <c r="CE18" s="135">
        <v>44.2256</v>
      </c>
      <c r="CF18" s="135">
        <v>-22.200900000000001</v>
      </c>
      <c r="CG18" s="135">
        <v>-21.995100000000001</v>
      </c>
      <c r="CH18" s="135">
        <v>0.79859999999999998</v>
      </c>
      <c r="CI18" s="135">
        <v>-35.744500000000002</v>
      </c>
      <c r="CJ18" s="135">
        <v>0</v>
      </c>
      <c r="CK18" s="135">
        <v>0</v>
      </c>
      <c r="CL18" s="135">
        <v>55.5</v>
      </c>
      <c r="CM18" s="135">
        <v>73.400000000000006</v>
      </c>
      <c r="CN18" s="135">
        <v>-10.78</v>
      </c>
      <c r="CO18" s="135">
        <v>47.8048</v>
      </c>
      <c r="CP18" s="135">
        <v>47.6584</v>
      </c>
      <c r="CQ18" s="135">
        <v>46.930999999999997</v>
      </c>
      <c r="CR18" s="135">
        <v>-17.4115</v>
      </c>
      <c r="CS18" s="135">
        <v>-16.788499999999999</v>
      </c>
      <c r="CT18" s="135">
        <v>1</v>
      </c>
      <c r="CU18" s="135">
        <v>-6.2784000000000004</v>
      </c>
      <c r="CV18" s="135">
        <v>-9.0553000000000008</v>
      </c>
      <c r="CW18" s="135">
        <v>10.2577</v>
      </c>
      <c r="CX18" s="135">
        <v>10.53</v>
      </c>
      <c r="CY18" s="135">
        <v>38.71</v>
      </c>
      <c r="CZ18" s="135">
        <v>30.241700000000002</v>
      </c>
      <c r="DA18" s="135">
        <v>28.2761</v>
      </c>
      <c r="DB18" s="135">
        <v>-22.68</v>
      </c>
      <c r="DC18" s="135">
        <v>-3.6423000000000001</v>
      </c>
      <c r="DD18" s="135">
        <v>36.327100000000002</v>
      </c>
      <c r="DE18" s="135">
        <v>35.112499999999997</v>
      </c>
      <c r="DF18" s="135">
        <v>-70.638099999999994</v>
      </c>
      <c r="DG18" s="135">
        <v>-2.0000000000000001E-4</v>
      </c>
      <c r="DH18" s="135">
        <v>-13.787599999999999</v>
      </c>
      <c r="DI18" s="135">
        <v>-59.1</v>
      </c>
      <c r="DJ18" s="136"/>
      <c r="DK18" s="135">
        <v>23.541</v>
      </c>
      <c r="DL18" s="135">
        <v>30.770900000000001</v>
      </c>
      <c r="DM18" s="135">
        <v>25.375599999999999</v>
      </c>
      <c r="DN18" s="135">
        <v>43.9636</v>
      </c>
      <c r="DO18" s="135">
        <v>30.63</v>
      </c>
      <c r="DP18" s="135">
        <v>-0.15</v>
      </c>
      <c r="DQ18" s="135">
        <v>47.506500000000003</v>
      </c>
      <c r="DR18" s="135">
        <v>71.7941</v>
      </c>
      <c r="DS18" s="135">
        <v>-18.25</v>
      </c>
      <c r="DT18" s="135">
        <v>-18.350000000000001</v>
      </c>
      <c r="DU18" s="135">
        <v>71.72</v>
      </c>
      <c r="DV18" s="135">
        <v>47.3</v>
      </c>
      <c r="DW18" s="135">
        <v>73.072699999999998</v>
      </c>
      <c r="DX18" s="135">
        <v>71.290899999999993</v>
      </c>
      <c r="DY18" s="135">
        <v>13.8223</v>
      </c>
      <c r="DZ18" s="135">
        <v>12.1182</v>
      </c>
      <c r="EA18" s="135">
        <v>154.07679999999999</v>
      </c>
      <c r="EB18" s="135">
        <v>121.02970000000001</v>
      </c>
      <c r="EC18" s="135">
        <v>115.2924</v>
      </c>
      <c r="ED18" s="135">
        <v>117.14190000000001</v>
      </c>
      <c r="EE18" s="135">
        <v>105.5476</v>
      </c>
      <c r="EF18" s="135">
        <v>92.258499999999998</v>
      </c>
      <c r="EG18" s="135">
        <v>-21.672000000000001</v>
      </c>
      <c r="EH18" s="135">
        <v>311.56610000000001</v>
      </c>
      <c r="EI18" s="135">
        <v>416.87459999999999</v>
      </c>
      <c r="EJ18" s="136"/>
      <c r="EK18" s="135">
        <v>-27.0244</v>
      </c>
      <c r="EL18" s="135">
        <v>-25.783799999999999</v>
      </c>
      <c r="EM18" s="135">
        <v>-16.847300000000001</v>
      </c>
      <c r="EN18" s="135">
        <v>1.6994</v>
      </c>
      <c r="EO18" s="135">
        <v>2.2467000000000001</v>
      </c>
      <c r="EP18" s="135">
        <v>135.22800000000001</v>
      </c>
      <c r="EQ18" s="135">
        <v>-28.102</v>
      </c>
      <c r="ER18" s="135">
        <v>-29.4633</v>
      </c>
      <c r="ES18" s="135">
        <v>-54.051299999999998</v>
      </c>
      <c r="ET18" s="135">
        <v>15.77</v>
      </c>
      <c r="EU18" s="135">
        <v>-6.31</v>
      </c>
      <c r="EV18" s="135">
        <v>96.3</v>
      </c>
      <c r="EW18" s="135">
        <v>9.5854999999999997</v>
      </c>
      <c r="EX18" s="135">
        <v>-37.7149</v>
      </c>
      <c r="EY18" s="135">
        <v>-12.0154</v>
      </c>
      <c r="EZ18" s="135">
        <v>-11.574299999999999</v>
      </c>
      <c r="FA18" s="135">
        <v>2.4257</v>
      </c>
      <c r="FB18" s="135">
        <v>-89.941199999999995</v>
      </c>
      <c r="FC18" s="135">
        <v>55.995600000000003</v>
      </c>
      <c r="FD18" s="135">
        <v>0</v>
      </c>
      <c r="FE18" s="135">
        <v>0</v>
      </c>
      <c r="FF18" s="135">
        <v>1.9027000000000001</v>
      </c>
      <c r="FG18" s="135">
        <v>39.839199999999998</v>
      </c>
      <c r="FH18" s="135">
        <v>40.088299999999997</v>
      </c>
      <c r="FI18" s="135">
        <v>37.212600000000002</v>
      </c>
      <c r="FJ18" s="135">
        <v>-11.387</v>
      </c>
      <c r="FK18" s="135">
        <v>-10.8847</v>
      </c>
      <c r="FL18" s="135">
        <v>-47.725099999999998</v>
      </c>
      <c r="FM18" s="135">
        <v>-11.132</v>
      </c>
      <c r="FN18" s="135">
        <v>-10.8606</v>
      </c>
      <c r="FO18" s="135">
        <v>-44.319200000000002</v>
      </c>
      <c r="FP18" s="135">
        <v>-26.786100000000001</v>
      </c>
      <c r="FQ18" s="135">
        <v>-20.242599999999999</v>
      </c>
      <c r="FR18" s="135">
        <v>-5.15</v>
      </c>
      <c r="FS18" s="135">
        <v>15.8749</v>
      </c>
      <c r="FT18" s="135">
        <v>0.89139999999999997</v>
      </c>
      <c r="FU18" s="135">
        <v>-10.029999999999999</v>
      </c>
      <c r="FV18" s="135">
        <v>12.73</v>
      </c>
      <c r="FW18" s="135">
        <v>-20.224299999999999</v>
      </c>
      <c r="FX18" s="135">
        <v>10.4594</v>
      </c>
      <c r="FY18" s="135">
        <v>-8.5289999999999999</v>
      </c>
      <c r="FZ18" s="135">
        <v>0.53800000000000003</v>
      </c>
      <c r="GA18" s="135">
        <v>0</v>
      </c>
      <c r="GB18" s="135">
        <v>35.75</v>
      </c>
      <c r="GC18" s="135">
        <v>27.123000000000001</v>
      </c>
      <c r="GD18" s="135">
        <v>42.819899999999997</v>
      </c>
      <c r="GE18" s="135">
        <v>13.35</v>
      </c>
      <c r="GF18" s="135">
        <v>69.772900000000007</v>
      </c>
      <c r="GG18" s="135">
        <v>23.7</v>
      </c>
      <c r="GH18" s="135">
        <v>-11.6563</v>
      </c>
      <c r="GI18" s="135">
        <v>0</v>
      </c>
      <c r="GJ18" s="135">
        <v>-13.307499999999999</v>
      </c>
      <c r="GK18" s="135">
        <v>1.4027000000000001</v>
      </c>
      <c r="GL18" s="136"/>
      <c r="GM18" s="136"/>
      <c r="GN18" s="135">
        <v>-13.6347</v>
      </c>
      <c r="GO18" s="135">
        <v>-18.2395</v>
      </c>
      <c r="GP18" s="135">
        <v>19.8476</v>
      </c>
      <c r="GQ18" s="135">
        <v>27.898599999999998</v>
      </c>
      <c r="GR18" s="135">
        <v>16.557700000000001</v>
      </c>
      <c r="GS18" s="135">
        <v>17.5809</v>
      </c>
      <c r="GT18" s="135">
        <v>-57.622199999999999</v>
      </c>
      <c r="GU18" s="135">
        <v>-15.438700000000001</v>
      </c>
      <c r="GV18" s="135">
        <v>23.415600000000001</v>
      </c>
      <c r="GW18" s="135">
        <v>-46.692300000000003</v>
      </c>
      <c r="GX18" s="136"/>
      <c r="GY18" s="135">
        <v>2.4903</v>
      </c>
      <c r="GZ18" s="135">
        <v>2.2360000000000002</v>
      </c>
      <c r="HA18" s="136"/>
      <c r="HB18" s="135">
        <v>194.0223</v>
      </c>
      <c r="HC18" s="135">
        <v>192.50409999999999</v>
      </c>
      <c r="HD18" s="135">
        <v>171</v>
      </c>
      <c r="HE18" s="135">
        <v>-172.03559999999999</v>
      </c>
      <c r="HF18" s="135">
        <v>-335.77260000000001</v>
      </c>
      <c r="HG18" s="135">
        <v>338.17809999999997</v>
      </c>
      <c r="HH18" s="135">
        <v>336.83859999999999</v>
      </c>
      <c r="HI18" s="135">
        <v>-183.221</v>
      </c>
      <c r="HJ18" s="135">
        <v>-182.46039999999999</v>
      </c>
      <c r="HK18" s="135">
        <v>-59.965899999999998</v>
      </c>
      <c r="HL18" s="135">
        <v>-52.383200000000002</v>
      </c>
      <c r="HM18" s="135">
        <v>77.123699999999999</v>
      </c>
      <c r="HN18" s="135">
        <v>75.759200000000007</v>
      </c>
      <c r="HO18" s="136"/>
      <c r="HP18" s="135">
        <v>-143.65809999999999</v>
      </c>
      <c r="HQ18" s="135">
        <v>59.088099999999997</v>
      </c>
      <c r="HR18" s="135">
        <v>58.231200000000001</v>
      </c>
      <c r="HS18" s="135">
        <v>-60.614100000000001</v>
      </c>
      <c r="HT18" s="135">
        <v>-59.982700000000001</v>
      </c>
      <c r="HU18" s="135">
        <v>108.23</v>
      </c>
      <c r="HV18" s="135">
        <v>107.02</v>
      </c>
      <c r="HW18" s="135">
        <v>37.4</v>
      </c>
      <c r="HX18" s="135">
        <v>37.700000000000003</v>
      </c>
      <c r="HY18" s="135">
        <v>22.438199999999998</v>
      </c>
      <c r="HZ18" s="135">
        <v>24</v>
      </c>
      <c r="IA18" s="135">
        <v>-320.27449999999999</v>
      </c>
      <c r="IB18" s="135">
        <v>110.1074</v>
      </c>
      <c r="IC18" s="135">
        <v>110.7426</v>
      </c>
      <c r="ID18" s="135">
        <v>13.3</v>
      </c>
      <c r="IE18" s="135">
        <v>-16.899999999999999</v>
      </c>
      <c r="IF18" s="135">
        <v>-57.4</v>
      </c>
      <c r="IG18" s="135">
        <v>-57.5</v>
      </c>
      <c r="IH18" s="136"/>
      <c r="II18" s="136"/>
      <c r="IJ18" s="135">
        <v>-337.3947</v>
      </c>
      <c r="IK18" s="135">
        <v>-394.93779999999998</v>
      </c>
      <c r="IL18" s="135">
        <v>464.97460000000001</v>
      </c>
      <c r="IM18" s="135">
        <v>376.99549999999999</v>
      </c>
      <c r="IN18" s="135">
        <v>-21.277799999999999</v>
      </c>
      <c r="IO18" s="135">
        <v>-367.43389999999999</v>
      </c>
      <c r="IP18" s="135">
        <v>368.24700000000001</v>
      </c>
      <c r="IQ18" s="135">
        <v>-130.44309999999999</v>
      </c>
      <c r="IR18" s="135">
        <v>-215.68029999999999</v>
      </c>
      <c r="IS18" s="135">
        <v>-363.21460000000002</v>
      </c>
      <c r="IT18" s="135">
        <v>113.0064</v>
      </c>
      <c r="IU18" s="135">
        <v>113.2332</v>
      </c>
      <c r="IV18" s="135">
        <v>133.86590000000001</v>
      </c>
      <c r="IW18" s="135">
        <v>-455.1585</v>
      </c>
      <c r="IX18" s="135">
        <v>222.02209999999999</v>
      </c>
      <c r="IY18" s="135">
        <v>-232.45650000000001</v>
      </c>
      <c r="IZ18" s="135">
        <v>233.36799999999999</v>
      </c>
      <c r="JA18" s="135">
        <v>-9.7545999999999999</v>
      </c>
      <c r="JB18" s="136"/>
      <c r="JC18" s="135">
        <v>12.48</v>
      </c>
      <c r="JD18" s="135">
        <v>6.0590000000000002</v>
      </c>
      <c r="JE18" s="135">
        <v>6.0330000000000004</v>
      </c>
      <c r="JF18" s="135">
        <v>-11.76</v>
      </c>
      <c r="JG18" s="135">
        <v>-7.52</v>
      </c>
      <c r="JH18" s="136"/>
      <c r="JI18" s="135">
        <v>8.0307999999999993</v>
      </c>
      <c r="JJ18" s="135">
        <v>-41.982100000000003</v>
      </c>
      <c r="JK18" s="135">
        <v>-22.792400000000001</v>
      </c>
      <c r="JL18" s="135">
        <v>31.5</v>
      </c>
      <c r="JM18" s="135">
        <v>53.100999999999999</v>
      </c>
      <c r="JN18" s="135">
        <v>51.015999999999998</v>
      </c>
      <c r="JO18" s="136"/>
      <c r="JP18" s="135">
        <v>13.643599999999999</v>
      </c>
      <c r="JQ18" s="135">
        <v>48.745699999999999</v>
      </c>
      <c r="JR18" s="135">
        <v>49.737900000000003</v>
      </c>
      <c r="JS18" s="135">
        <v>49.276699999999998</v>
      </c>
      <c r="JT18" s="136"/>
      <c r="JU18" s="135">
        <v>15.7</v>
      </c>
      <c r="JV18" s="135">
        <v>25.838799999999999</v>
      </c>
      <c r="JW18" s="135">
        <v>5.45</v>
      </c>
      <c r="JX18" s="136"/>
      <c r="JY18" s="135">
        <v>-48.779200000000003</v>
      </c>
      <c r="JZ18" s="135">
        <v>78.844099999999997</v>
      </c>
      <c r="KA18" s="135">
        <v>61.3825</v>
      </c>
      <c r="KB18" s="135">
        <v>-48.319099999999999</v>
      </c>
      <c r="KC18" s="135">
        <v>-78.407600000000002</v>
      </c>
      <c r="KD18" s="135">
        <v>51.6372</v>
      </c>
      <c r="KE18" s="135">
        <v>24.916399999999999</v>
      </c>
      <c r="KF18" s="135">
        <v>-24.5</v>
      </c>
      <c r="KG18" s="135">
        <v>25.2</v>
      </c>
      <c r="KH18" s="135">
        <v>0</v>
      </c>
      <c r="KI18" s="135">
        <v>53.6158</v>
      </c>
    </row>
    <row r="19" spans="1:295" ht="18" customHeight="1" x14ac:dyDescent="0.35">
      <c r="A19" s="131" t="s">
        <v>54</v>
      </c>
      <c r="B19" s="131" t="s">
        <v>878</v>
      </c>
      <c r="C19" s="135">
        <v>0</v>
      </c>
      <c r="D19" s="135">
        <v>17.5029</v>
      </c>
      <c r="E19" s="135">
        <v>-34.836300000000001</v>
      </c>
      <c r="F19" s="135">
        <v>8.2280999999999995</v>
      </c>
      <c r="G19" s="135">
        <v>18.467400000000001</v>
      </c>
      <c r="H19" s="135">
        <v>0</v>
      </c>
      <c r="I19" s="135">
        <v>36.876100000000001</v>
      </c>
      <c r="J19" s="135">
        <v>-103.4011</v>
      </c>
      <c r="K19" s="135">
        <v>34.197299999999998</v>
      </c>
      <c r="L19" s="135">
        <v>17.275500000000001</v>
      </c>
      <c r="M19" s="135">
        <v>16.9572</v>
      </c>
      <c r="N19" s="135">
        <v>31.08</v>
      </c>
      <c r="O19" s="135">
        <v>-36.805999999999997</v>
      </c>
      <c r="P19" s="135">
        <v>33</v>
      </c>
      <c r="Q19" s="135">
        <v>17.388000000000002</v>
      </c>
      <c r="R19" s="135">
        <v>-33</v>
      </c>
      <c r="S19" s="135">
        <v>13.551299999999999</v>
      </c>
      <c r="T19" s="135">
        <v>206.75819999999999</v>
      </c>
      <c r="U19" s="135">
        <v>4.9420000000000002</v>
      </c>
      <c r="V19" s="135">
        <v>5.2389000000000001</v>
      </c>
      <c r="W19" s="135">
        <v>8.2959999999999994</v>
      </c>
      <c r="X19" s="135">
        <v>6.3826999999999998</v>
      </c>
      <c r="Y19" s="135">
        <v>0.1229</v>
      </c>
      <c r="Z19" s="135">
        <v>2.4950999999999999</v>
      </c>
      <c r="AA19" s="136"/>
      <c r="AB19" s="136"/>
      <c r="AC19" s="136"/>
      <c r="AD19" s="135">
        <v>-67.150000000000006</v>
      </c>
      <c r="AE19" s="136"/>
      <c r="AF19" s="135">
        <v>-31.08</v>
      </c>
      <c r="AG19" s="135">
        <v>35.200000000000003</v>
      </c>
      <c r="AH19" s="135">
        <v>6.5540000000000003</v>
      </c>
      <c r="AI19" s="135">
        <v>0.22</v>
      </c>
      <c r="AJ19" s="135">
        <v>-39.28</v>
      </c>
      <c r="AK19" s="137">
        <v>0</v>
      </c>
      <c r="AL19" s="135">
        <v>-74.36</v>
      </c>
      <c r="AM19" s="135">
        <v>40.380000000000003</v>
      </c>
      <c r="AN19" s="137">
        <v>0</v>
      </c>
      <c r="AO19" s="135">
        <v>2.7806000000000002</v>
      </c>
      <c r="AP19" s="135">
        <v>12.396100000000001</v>
      </c>
      <c r="AQ19" s="135">
        <v>50.505699999999997</v>
      </c>
      <c r="AR19" s="135">
        <v>52.849200000000003</v>
      </c>
      <c r="AS19" s="135">
        <v>35.419899999999998</v>
      </c>
      <c r="AT19" s="135">
        <v>-40.723599999999998</v>
      </c>
      <c r="AU19" s="135">
        <v>-40.926000000000002</v>
      </c>
      <c r="AV19" s="135">
        <v>23.265699999999999</v>
      </c>
      <c r="AW19" s="135">
        <v>22.236799999999999</v>
      </c>
      <c r="AX19" s="135">
        <v>49.296999999999997</v>
      </c>
      <c r="AY19" s="135">
        <v>50.904499999999999</v>
      </c>
      <c r="AZ19" s="135">
        <v>-2.0937999999999999</v>
      </c>
      <c r="BA19" s="135">
        <v>-8.9030000000000005</v>
      </c>
      <c r="BB19" s="135">
        <v>-255.0335</v>
      </c>
      <c r="BC19" s="135">
        <v>4.5598000000000001</v>
      </c>
      <c r="BD19" s="135">
        <v>-11.6</v>
      </c>
      <c r="BE19" s="135">
        <v>-11.9</v>
      </c>
      <c r="BF19" s="135">
        <v>45.869799999999998</v>
      </c>
      <c r="BG19" s="135">
        <v>44.703299999999999</v>
      </c>
      <c r="BH19" s="135">
        <v>-2.1793999999999998</v>
      </c>
      <c r="BI19" s="136"/>
      <c r="BJ19" s="135">
        <v>-50.8904</v>
      </c>
      <c r="BK19" s="135">
        <v>0.75280000000000002</v>
      </c>
      <c r="BL19" s="136"/>
      <c r="BM19" s="135">
        <v>0.60550000000000004</v>
      </c>
      <c r="BN19" s="135">
        <v>303.96429999999998</v>
      </c>
      <c r="BO19" s="135">
        <v>62.776600000000002</v>
      </c>
      <c r="BP19" s="135">
        <v>62.959699999999998</v>
      </c>
      <c r="BQ19" s="135">
        <v>-303.69869999999997</v>
      </c>
      <c r="BR19" s="135">
        <v>286.6447</v>
      </c>
      <c r="BS19" s="136"/>
      <c r="BT19" s="135">
        <v>-60.201000000000001</v>
      </c>
      <c r="BU19" s="135">
        <v>62.919899999999998</v>
      </c>
      <c r="BV19" s="135">
        <v>61.473999999999997</v>
      </c>
      <c r="BW19" s="135">
        <v>19.39</v>
      </c>
      <c r="BX19" s="135">
        <v>15.24</v>
      </c>
      <c r="BY19" s="135">
        <v>40.880000000000003</v>
      </c>
      <c r="BZ19" s="135">
        <v>58.46</v>
      </c>
      <c r="CA19" s="135">
        <v>10.720800000000001</v>
      </c>
      <c r="CB19" s="135">
        <v>10.318899999999999</v>
      </c>
      <c r="CC19" s="135">
        <v>74.367500000000007</v>
      </c>
      <c r="CD19" s="135">
        <v>74.081900000000005</v>
      </c>
      <c r="CE19" s="135">
        <v>41.509099999999997</v>
      </c>
      <c r="CF19" s="135">
        <v>-29.3752</v>
      </c>
      <c r="CG19" s="135">
        <v>-29.845300000000002</v>
      </c>
      <c r="CH19" s="135">
        <v>4.4246999999999996</v>
      </c>
      <c r="CI19" s="135">
        <v>-41.275500000000001</v>
      </c>
      <c r="CJ19" s="135">
        <v>0</v>
      </c>
      <c r="CK19" s="135">
        <v>0</v>
      </c>
      <c r="CL19" s="135">
        <v>58.3</v>
      </c>
      <c r="CM19" s="135">
        <v>80.099999999999994</v>
      </c>
      <c r="CN19" s="135">
        <v>-11.37</v>
      </c>
      <c r="CO19" s="135">
        <v>46.812199999999997</v>
      </c>
      <c r="CP19" s="135">
        <v>45.7727</v>
      </c>
      <c r="CQ19" s="135">
        <v>45.52</v>
      </c>
      <c r="CR19" s="135">
        <v>-15.5853</v>
      </c>
      <c r="CS19" s="135">
        <v>-15.5923</v>
      </c>
      <c r="CT19" s="135">
        <v>-12.2598</v>
      </c>
      <c r="CU19" s="135">
        <v>-1.5206</v>
      </c>
      <c r="CV19" s="135">
        <v>-16.7273</v>
      </c>
      <c r="CW19" s="135">
        <v>10.671099999999999</v>
      </c>
      <c r="CX19" s="135">
        <v>18.22</v>
      </c>
      <c r="CY19" s="135">
        <v>41.68</v>
      </c>
      <c r="CZ19" s="135">
        <v>32.116700000000002</v>
      </c>
      <c r="DA19" s="135">
        <v>30.326799999999999</v>
      </c>
      <c r="DB19" s="135">
        <v>-23.83</v>
      </c>
      <c r="DC19" s="135">
        <v>-0.78149999999999997</v>
      </c>
      <c r="DD19" s="135">
        <v>41.722799999999999</v>
      </c>
      <c r="DE19" s="135">
        <v>40.884599999999999</v>
      </c>
      <c r="DF19" s="135">
        <v>-79.906899999999993</v>
      </c>
      <c r="DG19" s="135">
        <v>-1E-4</v>
      </c>
      <c r="DH19" s="135">
        <v>-14.4877</v>
      </c>
      <c r="DI19" s="135">
        <v>-64</v>
      </c>
      <c r="DJ19" s="135">
        <v>-64.3</v>
      </c>
      <c r="DK19" s="135">
        <v>24.018899999999999</v>
      </c>
      <c r="DL19" s="135">
        <v>33.700600000000001</v>
      </c>
      <c r="DM19" s="135">
        <v>31.950600000000001</v>
      </c>
      <c r="DN19" s="135">
        <v>48.065199999999997</v>
      </c>
      <c r="DO19" s="135">
        <v>33.659999999999997</v>
      </c>
      <c r="DP19" s="135">
        <v>-1.48</v>
      </c>
      <c r="DQ19" s="135">
        <v>46.790999999999997</v>
      </c>
      <c r="DR19" s="135">
        <v>78.492000000000004</v>
      </c>
      <c r="DS19" s="135">
        <v>-18.2</v>
      </c>
      <c r="DT19" s="135">
        <v>-18.5</v>
      </c>
      <c r="DU19" s="135">
        <v>76.239999999999995</v>
      </c>
      <c r="DV19" s="135">
        <v>49.03</v>
      </c>
      <c r="DW19" s="135">
        <v>78.781800000000004</v>
      </c>
      <c r="DX19" s="135">
        <v>76.672700000000006</v>
      </c>
      <c r="DY19" s="135">
        <v>15.703900000000001</v>
      </c>
      <c r="DZ19" s="135">
        <v>14.2</v>
      </c>
      <c r="EA19" s="135">
        <v>166.79570000000001</v>
      </c>
      <c r="EB19" s="135">
        <v>132.1035</v>
      </c>
      <c r="EC19" s="135">
        <v>125.51139999999999</v>
      </c>
      <c r="ED19" s="135">
        <v>127.548</v>
      </c>
      <c r="EE19" s="135">
        <v>27.2315</v>
      </c>
      <c r="EF19" s="135">
        <v>95.469099999999997</v>
      </c>
      <c r="EG19" s="135">
        <v>-25.954000000000001</v>
      </c>
      <c r="EH19" s="135">
        <v>316.17950000000002</v>
      </c>
      <c r="EI19" s="135">
        <v>426.8433</v>
      </c>
      <c r="EJ19" s="136"/>
      <c r="EK19" s="135">
        <v>-27.239699999999999</v>
      </c>
      <c r="EL19" s="135">
        <v>-25.168199999999999</v>
      </c>
      <c r="EM19" s="135">
        <v>-35.457299999999996</v>
      </c>
      <c r="EN19" s="135">
        <v>-9.8429000000000002</v>
      </c>
      <c r="EO19" s="135">
        <v>-10.1046</v>
      </c>
      <c r="EP19" s="135">
        <v>145.97999999999999</v>
      </c>
      <c r="EQ19" s="135">
        <v>-27.076499999999999</v>
      </c>
      <c r="ER19" s="135">
        <v>-26.6936</v>
      </c>
      <c r="ES19" s="135">
        <v>24.746600000000001</v>
      </c>
      <c r="ET19" s="135">
        <v>0</v>
      </c>
      <c r="EU19" s="135">
        <v>-6.43</v>
      </c>
      <c r="EV19" s="135">
        <v>81.599999999999994</v>
      </c>
      <c r="EW19" s="135">
        <v>7.1322999999999999</v>
      </c>
      <c r="EX19" s="135">
        <v>-47.99</v>
      </c>
      <c r="EY19" s="135">
        <v>-12.320600000000001</v>
      </c>
      <c r="EZ19" s="135">
        <v>-11.7903</v>
      </c>
      <c r="FA19" s="135">
        <v>3.2751000000000001</v>
      </c>
      <c r="FB19" s="135">
        <v>-88.808800000000005</v>
      </c>
      <c r="FC19" s="135">
        <v>55.567799999999998</v>
      </c>
      <c r="FD19" s="135">
        <v>0</v>
      </c>
      <c r="FE19" s="135">
        <v>0</v>
      </c>
      <c r="FF19" s="135">
        <v>1.9211</v>
      </c>
      <c r="FG19" s="135">
        <v>40.604399999999998</v>
      </c>
      <c r="FH19" s="135">
        <v>40.884300000000003</v>
      </c>
      <c r="FI19" s="135">
        <v>38.802500000000002</v>
      </c>
      <c r="FJ19" s="135">
        <v>-11.554500000000001</v>
      </c>
      <c r="FK19" s="135">
        <v>-9.3775999999999993</v>
      </c>
      <c r="FL19" s="135">
        <v>-60.954099999999997</v>
      </c>
      <c r="FM19" s="135">
        <v>-13.8765</v>
      </c>
      <c r="FN19" s="135">
        <v>-13.7216</v>
      </c>
      <c r="FO19" s="135">
        <v>-48.873899999999999</v>
      </c>
      <c r="FP19" s="135">
        <v>-31.8398</v>
      </c>
      <c r="FQ19" s="135">
        <v>-26.731999999999999</v>
      </c>
      <c r="FR19" s="135">
        <v>-4.0199999999999996</v>
      </c>
      <c r="FS19" s="135">
        <v>17.781600000000001</v>
      </c>
      <c r="FT19" s="135">
        <v>0.91339999999999999</v>
      </c>
      <c r="FU19" s="135">
        <v>-11.57</v>
      </c>
      <c r="FV19" s="135">
        <v>11.43</v>
      </c>
      <c r="FW19" s="135">
        <v>-27.360600000000002</v>
      </c>
      <c r="FX19" s="135">
        <v>10.475199999999999</v>
      </c>
      <c r="FY19" s="135">
        <v>-8.4030000000000005</v>
      </c>
      <c r="FZ19" s="135">
        <v>0.52500000000000002</v>
      </c>
      <c r="GA19" s="135">
        <v>0</v>
      </c>
      <c r="GB19" s="135">
        <v>35.049999999999997</v>
      </c>
      <c r="GC19" s="135">
        <v>33.336100000000002</v>
      </c>
      <c r="GD19" s="135">
        <v>50.761299999999999</v>
      </c>
      <c r="GE19" s="137">
        <v>13.26</v>
      </c>
      <c r="GF19" s="135">
        <v>70.7517</v>
      </c>
      <c r="GG19" s="135">
        <v>24.1</v>
      </c>
      <c r="GH19" s="135">
        <v>-12.9336</v>
      </c>
      <c r="GI19" s="135">
        <v>0</v>
      </c>
      <c r="GJ19" s="135">
        <v>-14.3323</v>
      </c>
      <c r="GK19" s="135">
        <v>1.4507000000000001</v>
      </c>
      <c r="GL19" s="136"/>
      <c r="GM19" s="136"/>
      <c r="GN19" s="135">
        <v>-14.510999999999999</v>
      </c>
      <c r="GO19" s="135">
        <v>-20.825600000000001</v>
      </c>
      <c r="GP19" s="135">
        <v>17.5184</v>
      </c>
      <c r="GQ19" s="135">
        <v>32.1843</v>
      </c>
      <c r="GR19" s="135">
        <v>17.252600000000001</v>
      </c>
      <c r="GS19" s="135">
        <v>17.326899999999998</v>
      </c>
      <c r="GT19" s="135">
        <v>-61.054600000000001</v>
      </c>
      <c r="GU19" s="135">
        <v>-16.063099999999999</v>
      </c>
      <c r="GV19" s="135">
        <v>25.232500000000002</v>
      </c>
      <c r="GW19" s="135">
        <v>-49.467799999999997</v>
      </c>
      <c r="GX19" s="135">
        <v>12.578799999999999</v>
      </c>
      <c r="GY19" s="135">
        <v>4.1212</v>
      </c>
      <c r="GZ19" s="135">
        <v>3.8496999999999999</v>
      </c>
      <c r="HA19" s="135">
        <v>14.3902</v>
      </c>
      <c r="HB19" s="135">
        <v>193.41890000000001</v>
      </c>
      <c r="HC19" s="135">
        <v>191.74160000000001</v>
      </c>
      <c r="HD19" s="135">
        <v>155.5</v>
      </c>
      <c r="HE19" s="135">
        <v>-156.3466</v>
      </c>
      <c r="HF19" s="135">
        <v>-319.7276</v>
      </c>
      <c r="HG19" s="135">
        <v>319.71800000000002</v>
      </c>
      <c r="HH19" s="135">
        <v>318.97629999999998</v>
      </c>
      <c r="HI19" s="135">
        <v>-183.8621</v>
      </c>
      <c r="HJ19" s="135">
        <v>-182.6208</v>
      </c>
      <c r="HK19" s="135">
        <v>-59.128</v>
      </c>
      <c r="HL19" s="135">
        <v>-51.600299999999997</v>
      </c>
      <c r="HM19" s="135">
        <v>75.956699999999998</v>
      </c>
      <c r="HN19" s="135">
        <v>74.245599999999996</v>
      </c>
      <c r="HO19" s="135">
        <v>-142.5351</v>
      </c>
      <c r="HP19" s="136"/>
      <c r="HQ19" s="135">
        <v>60.065899999999999</v>
      </c>
      <c r="HR19" s="135">
        <v>59.934100000000001</v>
      </c>
      <c r="HS19" s="135">
        <v>-54.956200000000003</v>
      </c>
      <c r="HT19" s="135">
        <v>-54.112200000000001</v>
      </c>
      <c r="HU19" s="135">
        <v>108.4</v>
      </c>
      <c r="HV19" s="135">
        <v>107</v>
      </c>
      <c r="HW19" s="135">
        <v>38.799999999999997</v>
      </c>
      <c r="HX19" s="135">
        <v>39.200000000000003</v>
      </c>
      <c r="HY19" s="135">
        <v>22.252400000000002</v>
      </c>
      <c r="HZ19" s="135">
        <v>24</v>
      </c>
      <c r="IA19" s="135">
        <v>-331.09210000000002</v>
      </c>
      <c r="IB19" s="135">
        <v>110.6794</v>
      </c>
      <c r="IC19" s="135">
        <v>109.6058</v>
      </c>
      <c r="ID19" s="135">
        <v>13.3</v>
      </c>
      <c r="IE19" s="135">
        <v>-14.2</v>
      </c>
      <c r="IF19" s="135">
        <v>-59.1</v>
      </c>
      <c r="IG19" s="135">
        <v>-58.5</v>
      </c>
      <c r="IH19" s="136"/>
      <c r="II19" s="135">
        <v>1.3286</v>
      </c>
      <c r="IJ19" s="135">
        <v>-315.0865</v>
      </c>
      <c r="IK19" s="135">
        <v>-399.68329999999997</v>
      </c>
      <c r="IL19" s="135">
        <v>474.29149999999998</v>
      </c>
      <c r="IM19" s="135">
        <v>382.08010000000002</v>
      </c>
      <c r="IN19" s="135">
        <v>-24.453900000000001</v>
      </c>
      <c r="IO19" s="135">
        <v>-375.36079999999998</v>
      </c>
      <c r="IP19" s="135">
        <v>373.27870000000001</v>
      </c>
      <c r="IQ19" s="135">
        <v>-134.21870000000001</v>
      </c>
      <c r="IR19" s="135">
        <v>-225.85149999999999</v>
      </c>
      <c r="IS19" s="135">
        <v>-370.98669999999998</v>
      </c>
      <c r="IT19" s="135">
        <v>113.49590000000001</v>
      </c>
      <c r="IU19" s="135">
        <v>114.693</v>
      </c>
      <c r="IV19" s="135">
        <v>138.05359999999999</v>
      </c>
      <c r="IW19" s="135">
        <v>-464.70760000000001</v>
      </c>
      <c r="IX19" s="135">
        <v>227.00729999999999</v>
      </c>
      <c r="IY19" s="135">
        <v>-236.26220000000001</v>
      </c>
      <c r="IZ19" s="135">
        <v>236.8314</v>
      </c>
      <c r="JA19" s="135">
        <v>-10.070499999999999</v>
      </c>
      <c r="JB19" s="136"/>
      <c r="JC19" s="135">
        <v>14.96</v>
      </c>
      <c r="JD19" s="135">
        <v>5.7670000000000003</v>
      </c>
      <c r="JE19" s="135">
        <v>5.7839999999999998</v>
      </c>
      <c r="JF19" s="135">
        <v>-15.04</v>
      </c>
      <c r="JG19" s="135">
        <v>-5.36</v>
      </c>
      <c r="JH19" s="136"/>
      <c r="JI19" s="135">
        <v>5.452</v>
      </c>
      <c r="JJ19" s="135">
        <v>-40.840800000000002</v>
      </c>
      <c r="JK19" s="135">
        <v>-21.474</v>
      </c>
      <c r="JL19" s="135">
        <v>32</v>
      </c>
      <c r="JM19" s="135">
        <v>51.988</v>
      </c>
      <c r="JN19" s="135">
        <v>51.531999999999996</v>
      </c>
      <c r="JO19" s="136"/>
      <c r="JP19" s="135">
        <v>13.4026</v>
      </c>
      <c r="JQ19" s="135">
        <v>49.4895</v>
      </c>
      <c r="JR19" s="135">
        <v>49.444800000000001</v>
      </c>
      <c r="JS19" s="135">
        <v>49.363500000000002</v>
      </c>
      <c r="JT19" s="136"/>
      <c r="JU19" s="135">
        <v>17.3</v>
      </c>
      <c r="JV19" s="135">
        <v>25.082100000000001</v>
      </c>
      <c r="JW19" s="135">
        <v>5.91</v>
      </c>
      <c r="JX19" s="136"/>
      <c r="JY19" s="135">
        <v>-49.161499999999997</v>
      </c>
      <c r="JZ19" s="135">
        <v>79.134699999999995</v>
      </c>
      <c r="KA19" s="135">
        <v>60.732399999999998</v>
      </c>
      <c r="KB19" s="135">
        <v>-48.652700000000003</v>
      </c>
      <c r="KC19" s="135">
        <v>-78.594899999999996</v>
      </c>
      <c r="KD19" s="135">
        <v>50.223500000000001</v>
      </c>
      <c r="KE19" s="135">
        <v>26.259399999999999</v>
      </c>
      <c r="KF19" s="135">
        <v>-25.5</v>
      </c>
      <c r="KG19" s="135">
        <v>23.2</v>
      </c>
      <c r="KH19" s="135">
        <v>0</v>
      </c>
      <c r="KI19" s="135">
        <v>58.955599999999997</v>
      </c>
    </row>
    <row r="20" spans="1:295" ht="18" customHeight="1" x14ac:dyDescent="0.35">
      <c r="A20" s="131" t="s">
        <v>54</v>
      </c>
      <c r="B20" s="131" t="s">
        <v>879</v>
      </c>
      <c r="C20" s="135">
        <v>0</v>
      </c>
      <c r="D20" s="135">
        <v>18.1464</v>
      </c>
      <c r="E20" s="135">
        <v>-36.112400000000001</v>
      </c>
      <c r="F20" s="135">
        <v>9.1303999999999998</v>
      </c>
      <c r="G20" s="135">
        <v>19.456600000000002</v>
      </c>
      <c r="H20" s="135">
        <v>0</v>
      </c>
      <c r="I20" s="135">
        <v>38.971499999999999</v>
      </c>
      <c r="J20" s="135">
        <v>-108.07</v>
      </c>
      <c r="K20" s="135">
        <v>37.616500000000002</v>
      </c>
      <c r="L20" s="135">
        <v>19.267399999999999</v>
      </c>
      <c r="M20" s="135">
        <v>18.893000000000001</v>
      </c>
      <c r="N20" s="135">
        <v>26.64</v>
      </c>
      <c r="O20" s="135">
        <v>-32.308999999999997</v>
      </c>
      <c r="P20" s="135">
        <v>28.6</v>
      </c>
      <c r="Q20" s="135">
        <v>12.42</v>
      </c>
      <c r="R20" s="135">
        <v>-28.6</v>
      </c>
      <c r="S20" s="135">
        <v>13.338900000000001</v>
      </c>
      <c r="T20" s="135">
        <v>218.315</v>
      </c>
      <c r="U20" s="135">
        <v>6.3063000000000002</v>
      </c>
      <c r="V20" s="135">
        <v>6.2352999999999996</v>
      </c>
      <c r="W20" s="135">
        <v>9.9688999999999997</v>
      </c>
      <c r="X20" s="135">
        <v>6.5879000000000003</v>
      </c>
      <c r="Y20" s="135">
        <v>0.11899999999999999</v>
      </c>
      <c r="Z20" s="135">
        <v>2.5546000000000002</v>
      </c>
      <c r="AA20" s="136"/>
      <c r="AB20" s="136"/>
      <c r="AC20" s="136"/>
      <c r="AD20" s="135">
        <v>-72.89</v>
      </c>
      <c r="AE20" s="136"/>
      <c r="AF20" s="135">
        <v>-26.64</v>
      </c>
      <c r="AG20" s="135">
        <v>30.8</v>
      </c>
      <c r="AH20" s="135">
        <v>8.0269999999999992</v>
      </c>
      <c r="AI20" s="135">
        <v>0.23100000000000001</v>
      </c>
      <c r="AJ20" s="135">
        <v>-41.78</v>
      </c>
      <c r="AK20" s="137">
        <v>0</v>
      </c>
      <c r="AL20" s="135">
        <v>-79.150000000000006</v>
      </c>
      <c r="AM20" s="135">
        <v>42.19</v>
      </c>
      <c r="AN20" s="137">
        <v>0</v>
      </c>
      <c r="AO20" s="135">
        <v>2.8473000000000002</v>
      </c>
      <c r="AP20" s="135">
        <v>12.0543</v>
      </c>
      <c r="AQ20" s="135">
        <v>55.100099999999998</v>
      </c>
      <c r="AR20" s="135">
        <v>56.704000000000001</v>
      </c>
      <c r="AS20" s="135">
        <v>37.741399999999999</v>
      </c>
      <c r="AT20" s="135">
        <v>-33.221899999999998</v>
      </c>
      <c r="AU20" s="135">
        <v>-33.029299999999999</v>
      </c>
      <c r="AV20" s="135">
        <v>7.4336000000000002</v>
      </c>
      <c r="AW20" s="135">
        <v>7.3932000000000002</v>
      </c>
      <c r="AX20" s="135">
        <v>53.4497</v>
      </c>
      <c r="AY20" s="135">
        <v>54.923299999999998</v>
      </c>
      <c r="AZ20" s="135">
        <v>-4.7111000000000001</v>
      </c>
      <c r="BA20" s="135">
        <v>-24.161200000000001</v>
      </c>
      <c r="BB20" s="135">
        <v>-261.30669999999998</v>
      </c>
      <c r="BC20" s="135">
        <v>2.5445000000000002</v>
      </c>
      <c r="BD20" s="135">
        <v>-10.8</v>
      </c>
      <c r="BE20" s="135">
        <v>-10.9</v>
      </c>
      <c r="BF20" s="135">
        <v>37.893500000000003</v>
      </c>
      <c r="BG20" s="135">
        <v>37.688200000000002</v>
      </c>
      <c r="BH20" s="135">
        <v>-2.9018999999999999</v>
      </c>
      <c r="BI20" s="136"/>
      <c r="BJ20" s="135">
        <v>-27.683900000000001</v>
      </c>
      <c r="BK20" s="135">
        <v>-0.13089999999999999</v>
      </c>
      <c r="BL20" s="136"/>
      <c r="BM20" s="135">
        <v>0</v>
      </c>
      <c r="BN20" s="135">
        <v>301.67540000000002</v>
      </c>
      <c r="BO20" s="135">
        <v>80.782499999999999</v>
      </c>
      <c r="BP20" s="135">
        <v>80.813000000000002</v>
      </c>
      <c r="BQ20" s="135">
        <v>-337.6936</v>
      </c>
      <c r="BR20" s="135">
        <v>303.35219999999998</v>
      </c>
      <c r="BS20" s="136"/>
      <c r="BT20" s="135">
        <v>-32.9758</v>
      </c>
      <c r="BU20" s="135">
        <v>35.161900000000003</v>
      </c>
      <c r="BV20" s="135">
        <v>64.767300000000006</v>
      </c>
      <c r="BW20" s="135">
        <v>20.36</v>
      </c>
      <c r="BX20" s="135">
        <v>16.489999999999998</v>
      </c>
      <c r="BY20" s="135">
        <v>43.55</v>
      </c>
      <c r="BZ20" s="135">
        <v>60.4</v>
      </c>
      <c r="CA20" s="135">
        <v>-14.3292</v>
      </c>
      <c r="CB20" s="135">
        <v>-14.7311</v>
      </c>
      <c r="CC20" s="135">
        <v>98.069199999999995</v>
      </c>
      <c r="CD20" s="135">
        <v>97.447699999999998</v>
      </c>
      <c r="CE20" s="135">
        <v>37.6252</v>
      </c>
      <c r="CF20" s="135">
        <v>-34.468299999999999</v>
      </c>
      <c r="CG20" s="135">
        <v>-34.766399999999997</v>
      </c>
      <c r="CH20" s="135">
        <v>-1.3946000000000001</v>
      </c>
      <c r="CI20" s="135">
        <v>-45.886200000000002</v>
      </c>
      <c r="CJ20" s="135">
        <v>0</v>
      </c>
      <c r="CK20" s="135">
        <v>0</v>
      </c>
      <c r="CL20" s="135">
        <v>56.2</v>
      </c>
      <c r="CM20" s="135">
        <v>92.5</v>
      </c>
      <c r="CN20" s="135">
        <v>-12.18</v>
      </c>
      <c r="CO20" s="135">
        <v>46.08</v>
      </c>
      <c r="CP20" s="135">
        <v>45.4803</v>
      </c>
      <c r="CQ20" s="135">
        <v>45.514200000000002</v>
      </c>
      <c r="CR20" s="135">
        <v>-15.313700000000001</v>
      </c>
      <c r="CS20" s="135">
        <v>-14.3811</v>
      </c>
      <c r="CT20" s="135">
        <v>1</v>
      </c>
      <c r="CU20" s="135">
        <v>-20.657299999999999</v>
      </c>
      <c r="CV20" s="135">
        <v>2.1086</v>
      </c>
      <c r="CW20" s="135">
        <v>11.438800000000001</v>
      </c>
      <c r="CX20" s="135">
        <v>17.72</v>
      </c>
      <c r="CY20" s="135">
        <v>45</v>
      </c>
      <c r="CZ20" s="135">
        <v>33.5229</v>
      </c>
      <c r="DA20" s="135">
        <v>31.645199999999999</v>
      </c>
      <c r="DB20" s="135">
        <v>-23.89</v>
      </c>
      <c r="DC20" s="135">
        <v>-3.6423000000000001</v>
      </c>
      <c r="DD20" s="135">
        <v>44.828600000000002</v>
      </c>
      <c r="DE20" s="135">
        <v>44.988100000000003</v>
      </c>
      <c r="DF20" s="135">
        <v>-85.609499999999997</v>
      </c>
      <c r="DG20" s="135">
        <v>-2.0000000000000001E-4</v>
      </c>
      <c r="DH20" s="135">
        <v>-14.5932</v>
      </c>
      <c r="DI20" s="135">
        <v>-69</v>
      </c>
      <c r="DJ20" s="135">
        <v>-70.599999999999994</v>
      </c>
      <c r="DK20" s="135">
        <v>24.727499999999999</v>
      </c>
      <c r="DL20" s="135">
        <v>38.388100000000001</v>
      </c>
      <c r="DM20" s="135">
        <v>38.525700000000001</v>
      </c>
      <c r="DN20" s="135">
        <v>54.5105</v>
      </c>
      <c r="DO20" s="135">
        <v>38.17</v>
      </c>
      <c r="DP20" s="135">
        <v>-2.2599999999999998</v>
      </c>
      <c r="DQ20" s="135">
        <v>47.560499999999998</v>
      </c>
      <c r="DR20" s="135">
        <v>85.262299999999996</v>
      </c>
      <c r="DS20" s="135">
        <v>-17.940000000000001</v>
      </c>
      <c r="DT20" s="135">
        <v>-18.350000000000001</v>
      </c>
      <c r="DU20" s="135">
        <v>78.430000000000007</v>
      </c>
      <c r="DV20" s="135">
        <v>51.82</v>
      </c>
      <c r="DW20" s="135">
        <v>86.072699999999998</v>
      </c>
      <c r="DX20" s="135">
        <v>85.818200000000004</v>
      </c>
      <c r="DY20" s="135">
        <v>-7.1188000000000002</v>
      </c>
      <c r="DZ20" s="135">
        <v>-7.1273</v>
      </c>
      <c r="EA20" s="135">
        <v>166.3004</v>
      </c>
      <c r="EB20" s="135">
        <v>130.90639999999999</v>
      </c>
      <c r="EC20" s="135">
        <v>124.57810000000001</v>
      </c>
      <c r="ED20" s="135">
        <v>127.00579999999999</v>
      </c>
      <c r="EE20" s="135">
        <v>27.898299999999999</v>
      </c>
      <c r="EF20" s="135">
        <v>84.309100000000001</v>
      </c>
      <c r="EG20" s="135">
        <v>-26.431000000000001</v>
      </c>
      <c r="EH20" s="135">
        <v>351.18849999999998</v>
      </c>
      <c r="EI20" s="135">
        <v>349.33679999999998</v>
      </c>
      <c r="EJ20" s="136"/>
      <c r="EK20" s="135">
        <v>-28.685500000000001</v>
      </c>
      <c r="EL20" s="135">
        <v>-26.9055</v>
      </c>
      <c r="EM20" s="135">
        <v>-22.587299999999999</v>
      </c>
      <c r="EN20" s="135">
        <v>-22.912299999999998</v>
      </c>
      <c r="EO20" s="135">
        <v>-21.055800000000001</v>
      </c>
      <c r="EP20" s="135">
        <v>121.392</v>
      </c>
      <c r="EQ20" s="135">
        <v>-44.316400000000002</v>
      </c>
      <c r="ER20" s="135">
        <v>-45.156500000000001</v>
      </c>
      <c r="ES20" s="135">
        <v>25.0029</v>
      </c>
      <c r="ET20" s="135">
        <v>13.99</v>
      </c>
      <c r="EU20" s="135">
        <v>-17.07</v>
      </c>
      <c r="EV20" s="135">
        <v>76.900000000000006</v>
      </c>
      <c r="EW20" s="135">
        <v>6.7118000000000002</v>
      </c>
      <c r="EX20" s="135">
        <v>-72.204099999999997</v>
      </c>
      <c r="EY20" s="135">
        <v>-11.8546</v>
      </c>
      <c r="EZ20" s="135">
        <v>-11.324400000000001</v>
      </c>
      <c r="FA20" s="135">
        <v>3.0796000000000001</v>
      </c>
      <c r="FB20" s="135">
        <v>-81.119600000000005</v>
      </c>
      <c r="FC20" s="135">
        <v>48.029000000000003</v>
      </c>
      <c r="FD20" s="135">
        <v>0</v>
      </c>
      <c r="FE20" s="135">
        <v>0</v>
      </c>
      <c r="FF20" s="135">
        <v>2.0798000000000001</v>
      </c>
      <c r="FG20" s="135">
        <v>39.795000000000002</v>
      </c>
      <c r="FH20" s="135">
        <v>39.745899999999999</v>
      </c>
      <c r="FI20" s="135">
        <v>38.524099999999997</v>
      </c>
      <c r="FJ20" s="135">
        <v>14.2338</v>
      </c>
      <c r="FK20" s="135">
        <v>13.228999999999999</v>
      </c>
      <c r="FL20" s="135">
        <v>-77.364800000000002</v>
      </c>
      <c r="FM20" s="135">
        <v>8.4562000000000008</v>
      </c>
      <c r="FN20" s="135">
        <v>8.6746999999999996</v>
      </c>
      <c r="FO20" s="135">
        <v>-63.948</v>
      </c>
      <c r="FP20" s="135">
        <v>-47.837499999999999</v>
      </c>
      <c r="FQ20" s="135">
        <v>-28.965900000000001</v>
      </c>
      <c r="FR20" s="135">
        <v>-17.440000000000001</v>
      </c>
      <c r="FS20" s="135">
        <v>13.262499999999999</v>
      </c>
      <c r="FT20" s="135">
        <v>1.044</v>
      </c>
      <c r="FU20" s="135">
        <v>-8.0399999999999991</v>
      </c>
      <c r="FV20" s="135">
        <v>10.32</v>
      </c>
      <c r="FW20" s="135">
        <v>-28.8428</v>
      </c>
      <c r="FX20" s="135">
        <v>9.3211999999999993</v>
      </c>
      <c r="FY20" s="135">
        <v>-8.2189999999999994</v>
      </c>
      <c r="FZ20" s="135">
        <v>0.51900000000000002</v>
      </c>
      <c r="GA20" s="135">
        <v>0</v>
      </c>
      <c r="GB20" s="135">
        <v>31.72</v>
      </c>
      <c r="GC20" s="135">
        <v>49.484000000000002</v>
      </c>
      <c r="GD20" s="135">
        <v>62.151699999999998</v>
      </c>
      <c r="GE20" s="135">
        <v>13.17</v>
      </c>
      <c r="GF20" s="135">
        <v>71.680800000000005</v>
      </c>
      <c r="GG20" s="135">
        <v>21.5</v>
      </c>
      <c r="GH20" s="135">
        <v>-14.6592</v>
      </c>
      <c r="GI20" s="135">
        <v>0</v>
      </c>
      <c r="GJ20" s="135">
        <v>-13.5877</v>
      </c>
      <c r="GK20" s="135">
        <v>1.5628</v>
      </c>
      <c r="GL20" s="136"/>
      <c r="GM20" s="136"/>
      <c r="GN20" s="135">
        <v>-14.053000000000001</v>
      </c>
      <c r="GO20" s="135">
        <v>-24.122399999999999</v>
      </c>
      <c r="GP20" s="135">
        <v>18.976900000000001</v>
      </c>
      <c r="GQ20" s="135">
        <v>37.226199999999999</v>
      </c>
      <c r="GR20" s="135">
        <v>15.1159</v>
      </c>
      <c r="GS20" s="135">
        <v>15.0594</v>
      </c>
      <c r="GT20" s="135">
        <v>-74.736199999999997</v>
      </c>
      <c r="GU20" s="135">
        <v>-16.4666</v>
      </c>
      <c r="GV20" s="135">
        <v>26.258600000000001</v>
      </c>
      <c r="GW20" s="135">
        <v>-49.237299999999998</v>
      </c>
      <c r="GX20" s="136"/>
      <c r="GY20" s="135">
        <v>6.4272</v>
      </c>
      <c r="GZ20" s="135">
        <v>6.1081000000000003</v>
      </c>
      <c r="HA20" s="135">
        <v>14.1248</v>
      </c>
      <c r="HB20" s="135">
        <v>200.16569999999999</v>
      </c>
      <c r="HC20" s="135">
        <v>197.2577</v>
      </c>
      <c r="HD20" s="135">
        <v>162.6</v>
      </c>
      <c r="HE20" s="135">
        <v>-163.19149999999999</v>
      </c>
      <c r="HF20" s="135">
        <v>-345.80200000000002</v>
      </c>
      <c r="HG20" s="135">
        <v>351.65210000000002</v>
      </c>
      <c r="HH20" s="135">
        <v>350.20100000000002</v>
      </c>
      <c r="HI20" s="135">
        <v>-189.99109999999999</v>
      </c>
      <c r="HJ20" s="135">
        <v>-186.1925</v>
      </c>
      <c r="HK20" s="135">
        <v>-58.93</v>
      </c>
      <c r="HL20" s="135">
        <v>-50.4786</v>
      </c>
      <c r="HM20" s="135">
        <v>75.2547</v>
      </c>
      <c r="HN20" s="135">
        <v>75.861900000000006</v>
      </c>
      <c r="HO20" s="136"/>
      <c r="HP20" s="136"/>
      <c r="HQ20" s="135">
        <v>60.021999999999998</v>
      </c>
      <c r="HR20" s="135">
        <v>59.945099999999996</v>
      </c>
      <c r="HS20" s="135">
        <v>-57.073700000000002</v>
      </c>
      <c r="HT20" s="135">
        <v>-56.851300000000002</v>
      </c>
      <c r="HU20" s="135">
        <v>109.56</v>
      </c>
      <c r="HV20" s="135">
        <v>109.82</v>
      </c>
      <c r="HW20" s="135">
        <v>32.700000000000003</v>
      </c>
      <c r="HX20" s="135">
        <v>33</v>
      </c>
      <c r="HY20" s="135">
        <v>22.397600000000001</v>
      </c>
      <c r="HZ20" s="135">
        <v>25.12</v>
      </c>
      <c r="IA20" s="135">
        <v>-327.94189999999998</v>
      </c>
      <c r="IB20" s="135">
        <v>113.0616</v>
      </c>
      <c r="IC20" s="135">
        <v>113.2975</v>
      </c>
      <c r="ID20" s="135">
        <v>14.5</v>
      </c>
      <c r="IE20" s="135">
        <v>-22.7</v>
      </c>
      <c r="IF20" s="135">
        <v>-58.2</v>
      </c>
      <c r="IG20" s="135">
        <v>-58.5</v>
      </c>
      <c r="IH20" s="135">
        <v>1.4817</v>
      </c>
      <c r="II20" s="135">
        <v>1.2267999999999999</v>
      </c>
      <c r="IJ20" s="135">
        <v>-345.90879999999999</v>
      </c>
      <c r="IK20" s="135">
        <v>-309.13749999999999</v>
      </c>
      <c r="IL20" s="135">
        <v>456.28399999999999</v>
      </c>
      <c r="IM20" s="135">
        <v>371.29680000000002</v>
      </c>
      <c r="IN20" s="135">
        <v>-29.728000000000002</v>
      </c>
      <c r="IO20" s="135">
        <v>-364.81290000000001</v>
      </c>
      <c r="IP20" s="135">
        <v>362.62909999999999</v>
      </c>
      <c r="IQ20" s="135">
        <v>-130.72550000000001</v>
      </c>
      <c r="IR20" s="135">
        <v>-221.29750000000001</v>
      </c>
      <c r="IS20" s="135">
        <v>-360.06060000000002</v>
      </c>
      <c r="IT20" s="135">
        <v>108.9815</v>
      </c>
      <c r="IU20" s="135">
        <v>108.7627</v>
      </c>
      <c r="IV20" s="135">
        <v>132.1354</v>
      </c>
      <c r="IW20" s="135">
        <v>-446.24979999999999</v>
      </c>
      <c r="IX20" s="135">
        <v>226.6737</v>
      </c>
      <c r="IY20" s="135">
        <v>-224.28360000000001</v>
      </c>
      <c r="IZ20" s="135">
        <v>223.56979999999999</v>
      </c>
      <c r="JA20" s="135">
        <v>-10.202299999999999</v>
      </c>
      <c r="JB20" s="136"/>
      <c r="JC20" s="135">
        <v>12.08</v>
      </c>
      <c r="JD20" s="135">
        <v>6.15</v>
      </c>
      <c r="JE20" s="135">
        <v>6.1369999999999996</v>
      </c>
      <c r="JF20" s="135">
        <v>-12.4</v>
      </c>
      <c r="JG20" s="135">
        <v>-7.28</v>
      </c>
      <c r="JH20" s="136"/>
      <c r="JI20" s="135">
        <v>7.4417999999999997</v>
      </c>
      <c r="JJ20" s="135">
        <v>-39.024900000000002</v>
      </c>
      <c r="JK20" s="135">
        <v>-25.313199999999998</v>
      </c>
      <c r="JL20" s="135">
        <v>30.9</v>
      </c>
      <c r="JM20" s="135">
        <v>51.585000000000001</v>
      </c>
      <c r="JN20" s="135">
        <v>52.484999999999999</v>
      </c>
      <c r="JO20" s="136"/>
      <c r="JP20" s="135">
        <v>13.4313</v>
      </c>
      <c r="JQ20" s="135">
        <v>48.856200000000001</v>
      </c>
      <c r="JR20" s="135">
        <v>48.828200000000002</v>
      </c>
      <c r="JS20" s="135">
        <v>49.435000000000002</v>
      </c>
      <c r="JT20" s="136"/>
      <c r="JU20" s="135">
        <v>23.1</v>
      </c>
      <c r="JV20" s="135">
        <v>31.245899999999999</v>
      </c>
      <c r="JW20" s="135">
        <v>6.4</v>
      </c>
      <c r="JX20" s="136"/>
      <c r="JY20" s="135">
        <v>-50.622</v>
      </c>
      <c r="JZ20" s="135">
        <v>78.622500000000002</v>
      </c>
      <c r="KA20" s="135">
        <v>60.334899999999998</v>
      </c>
      <c r="KB20" s="135">
        <v>-48.889000000000003</v>
      </c>
      <c r="KC20" s="135">
        <v>-78.756</v>
      </c>
      <c r="KD20" s="135">
        <v>49.386800000000001</v>
      </c>
      <c r="KE20" s="135">
        <v>28.090399999999999</v>
      </c>
      <c r="KF20" s="135">
        <v>-32.799999999999997</v>
      </c>
      <c r="KG20" s="135">
        <v>32.6</v>
      </c>
      <c r="KH20" s="135">
        <v>0</v>
      </c>
      <c r="KI20" s="135">
        <v>65.284300000000002</v>
      </c>
    </row>
    <row r="21" spans="1:295" ht="18" customHeight="1" x14ac:dyDescent="0.35">
      <c r="A21" s="131" t="s">
        <v>54</v>
      </c>
      <c r="B21" s="131" t="s">
        <v>880</v>
      </c>
      <c r="C21" s="135">
        <v>0</v>
      </c>
      <c r="D21" s="135">
        <v>18.037099999999999</v>
      </c>
      <c r="E21" s="135">
        <v>-36.380899999999997</v>
      </c>
      <c r="F21" s="135">
        <v>9.5969999999999995</v>
      </c>
      <c r="G21" s="135">
        <v>21.898900000000001</v>
      </c>
      <c r="H21" s="135">
        <v>0</v>
      </c>
      <c r="I21" s="135">
        <v>44.050600000000003</v>
      </c>
      <c r="J21" s="135">
        <v>-128.3862</v>
      </c>
      <c r="K21" s="135">
        <v>43.441699999999997</v>
      </c>
      <c r="L21" s="135">
        <v>22.045300000000001</v>
      </c>
      <c r="M21" s="135">
        <v>21.631399999999999</v>
      </c>
      <c r="N21" s="135">
        <v>17.760000000000002</v>
      </c>
      <c r="O21" s="135">
        <v>-32.597000000000001</v>
      </c>
      <c r="P21" s="135">
        <v>26.4</v>
      </c>
      <c r="Q21" s="135">
        <v>12.42</v>
      </c>
      <c r="R21" s="135">
        <v>-26.4</v>
      </c>
      <c r="S21" s="135">
        <v>13.014099999999999</v>
      </c>
      <c r="T21" s="135">
        <v>260.64519999999999</v>
      </c>
      <c r="U21" s="135">
        <v>7.6003999999999996</v>
      </c>
      <c r="V21" s="135">
        <v>7.6261000000000001</v>
      </c>
      <c r="W21" s="135">
        <v>12.3545</v>
      </c>
      <c r="X21" s="135">
        <v>6.2237</v>
      </c>
      <c r="Y21" s="135">
        <v>0.12089999999999999</v>
      </c>
      <c r="Z21" s="135">
        <v>2.4302000000000001</v>
      </c>
      <c r="AA21" s="136"/>
      <c r="AB21" s="136"/>
      <c r="AC21" s="136"/>
      <c r="AD21" s="135">
        <v>-82.01</v>
      </c>
      <c r="AE21" s="136"/>
      <c r="AF21" s="135">
        <v>-17.760000000000002</v>
      </c>
      <c r="AG21" s="135">
        <v>30.8</v>
      </c>
      <c r="AH21" s="135">
        <v>12.122</v>
      </c>
      <c r="AI21" s="135">
        <v>0.252</v>
      </c>
      <c r="AJ21" s="135">
        <v>-61.41</v>
      </c>
      <c r="AK21" s="137">
        <v>0</v>
      </c>
      <c r="AL21" s="135">
        <v>-68.28</v>
      </c>
      <c r="AM21" s="135">
        <v>61.33</v>
      </c>
      <c r="AN21" s="137">
        <v>0</v>
      </c>
      <c r="AO21" s="135">
        <v>4.6833</v>
      </c>
      <c r="AP21" s="135">
        <v>11.076000000000001</v>
      </c>
      <c r="AQ21" s="135">
        <v>60.0381</v>
      </c>
      <c r="AR21" s="135">
        <v>61.589300000000001</v>
      </c>
      <c r="AS21" s="135">
        <v>44.588799999999999</v>
      </c>
      <c r="AT21" s="135">
        <v>-51.574300000000001</v>
      </c>
      <c r="AU21" s="135">
        <v>-50.371499999999997</v>
      </c>
      <c r="AV21" s="135">
        <v>23.761399999999998</v>
      </c>
      <c r="AW21" s="135">
        <v>22.4453</v>
      </c>
      <c r="AX21" s="135">
        <v>58.004300000000001</v>
      </c>
      <c r="AY21" s="135">
        <v>60.281700000000001</v>
      </c>
      <c r="AZ21" s="135">
        <v>-1.5704</v>
      </c>
      <c r="BA21" s="135">
        <v>-2.8961999999999999</v>
      </c>
      <c r="BB21" s="135">
        <v>-309.3997</v>
      </c>
      <c r="BC21" s="135">
        <v>4.1412000000000004</v>
      </c>
      <c r="BD21" s="135">
        <v>-11.6</v>
      </c>
      <c r="BE21" s="135">
        <v>-11.6</v>
      </c>
      <c r="BF21" s="135">
        <v>55.998800000000003</v>
      </c>
      <c r="BG21" s="135">
        <v>55.621299999999998</v>
      </c>
      <c r="BH21" s="135">
        <v>-2.3475000000000001</v>
      </c>
      <c r="BI21" s="136"/>
      <c r="BJ21" s="135">
        <v>-50.544499999999999</v>
      </c>
      <c r="BK21" s="135">
        <v>1.4157</v>
      </c>
      <c r="BL21" s="136"/>
      <c r="BM21" s="135">
        <v>2.0156999999999998</v>
      </c>
      <c r="BN21" s="135">
        <v>353.37369999999999</v>
      </c>
      <c r="BO21" s="135">
        <v>68.758200000000002</v>
      </c>
      <c r="BP21" s="135">
        <v>68.880300000000005</v>
      </c>
      <c r="BQ21" s="135">
        <v>-345.13229999999999</v>
      </c>
      <c r="BR21" s="135">
        <v>329.8596</v>
      </c>
      <c r="BS21" s="136"/>
      <c r="BT21" s="135">
        <v>-52.498399999999997</v>
      </c>
      <c r="BU21" s="135">
        <v>54.476700000000001</v>
      </c>
      <c r="BV21" s="135">
        <v>62.701500000000003</v>
      </c>
      <c r="BW21" s="135">
        <v>18.89</v>
      </c>
      <c r="BX21" s="135">
        <v>15.24</v>
      </c>
      <c r="BY21" s="135">
        <v>43.52</v>
      </c>
      <c r="BZ21" s="135">
        <v>58.99</v>
      </c>
      <c r="CA21" s="135">
        <v>-21.9648</v>
      </c>
      <c r="CB21" s="135">
        <v>-21.562899999999999</v>
      </c>
      <c r="CC21" s="135">
        <v>97.549599999999998</v>
      </c>
      <c r="CD21" s="135">
        <v>99.997900000000001</v>
      </c>
      <c r="CE21" s="135">
        <v>33.134900000000002</v>
      </c>
      <c r="CF21" s="135">
        <v>-37.525100000000002</v>
      </c>
      <c r="CG21" s="135">
        <v>-37.324399999999997</v>
      </c>
      <c r="CH21" s="135">
        <v>3.7544</v>
      </c>
      <c r="CI21" s="135">
        <v>-44.875399999999999</v>
      </c>
      <c r="CJ21" s="135">
        <v>0</v>
      </c>
      <c r="CK21" s="135">
        <v>0</v>
      </c>
      <c r="CL21" s="135">
        <v>68.3</v>
      </c>
      <c r="CM21" s="135">
        <v>89.6</v>
      </c>
      <c r="CN21" s="135">
        <v>-12.93</v>
      </c>
      <c r="CO21" s="135">
        <v>48.5974</v>
      </c>
      <c r="CP21" s="135">
        <v>48.054699999999997</v>
      </c>
      <c r="CQ21" s="135">
        <v>48.006</v>
      </c>
      <c r="CR21" s="135">
        <v>-11.7498</v>
      </c>
      <c r="CS21" s="135">
        <v>-10.4962</v>
      </c>
      <c r="CT21" s="135">
        <v>-12.6333</v>
      </c>
      <c r="CU21" s="135">
        <v>-6.5808</v>
      </c>
      <c r="CV21" s="135">
        <v>-17.245699999999999</v>
      </c>
      <c r="CW21" s="135">
        <v>12.427899999999999</v>
      </c>
      <c r="CX21" s="135">
        <v>34</v>
      </c>
      <c r="CY21" s="135">
        <v>45.89</v>
      </c>
      <c r="CZ21" s="135">
        <v>36.804200000000002</v>
      </c>
      <c r="DA21" s="135">
        <v>34.721400000000003</v>
      </c>
      <c r="DB21" s="135">
        <v>-25.59</v>
      </c>
      <c r="DC21" s="135">
        <v>-3.6423000000000001</v>
      </c>
      <c r="DD21" s="135">
        <v>45.2547</v>
      </c>
      <c r="DE21" s="135">
        <v>43.987400000000001</v>
      </c>
      <c r="DF21" s="135">
        <v>-89.540999999999997</v>
      </c>
      <c r="DG21" s="135">
        <v>-1E-4</v>
      </c>
      <c r="DH21" s="135">
        <v>-15.445600000000001</v>
      </c>
      <c r="DI21" s="135">
        <v>-73.599999999999994</v>
      </c>
      <c r="DJ21" s="135">
        <v>-72.7</v>
      </c>
      <c r="DK21" s="135">
        <v>25.677800000000001</v>
      </c>
      <c r="DL21" s="135">
        <v>45.4193</v>
      </c>
      <c r="DM21" s="135">
        <v>51.206099999999999</v>
      </c>
      <c r="DN21" s="135">
        <v>64.471400000000003</v>
      </c>
      <c r="DO21" s="135">
        <v>45.17</v>
      </c>
      <c r="DP21" s="135">
        <v>-4.7</v>
      </c>
      <c r="DQ21" s="135">
        <v>46.588500000000003</v>
      </c>
      <c r="DR21" s="135">
        <v>88.677499999999995</v>
      </c>
      <c r="DS21" s="135">
        <v>-18.149999999999999</v>
      </c>
      <c r="DT21" s="135">
        <v>-18.34</v>
      </c>
      <c r="DU21" s="135">
        <v>84.49</v>
      </c>
      <c r="DV21" s="135">
        <v>56.07</v>
      </c>
      <c r="DW21" s="135">
        <v>90.436400000000006</v>
      </c>
      <c r="DX21" s="135">
        <v>87.927300000000002</v>
      </c>
      <c r="DY21" s="135">
        <v>-11.846399999999999</v>
      </c>
      <c r="DZ21" s="135">
        <v>-13.1091</v>
      </c>
      <c r="EA21" s="135">
        <v>176.99870000000001</v>
      </c>
      <c r="EB21" s="135">
        <v>142.1592</v>
      </c>
      <c r="EC21" s="135">
        <v>136.68510000000001</v>
      </c>
      <c r="ED21" s="135">
        <v>138.36320000000001</v>
      </c>
      <c r="EE21" s="135">
        <v>26.619800000000001</v>
      </c>
      <c r="EF21" s="135">
        <v>58.083599999999997</v>
      </c>
      <c r="EG21" s="135">
        <v>-25.44</v>
      </c>
      <c r="EH21" s="135">
        <v>355.54270000000002</v>
      </c>
      <c r="EI21" s="135">
        <v>315.81740000000002</v>
      </c>
      <c r="EJ21" s="136"/>
      <c r="EK21" s="135">
        <v>-30.3462</v>
      </c>
      <c r="EL21" s="135">
        <v>-28.602599999999999</v>
      </c>
      <c r="EM21" s="135">
        <v>0</v>
      </c>
      <c r="EN21" s="135">
        <v>-21.1831</v>
      </c>
      <c r="EO21" s="135">
        <v>-19.1996</v>
      </c>
      <c r="EP21" s="135">
        <v>49.2</v>
      </c>
      <c r="EQ21" s="135">
        <v>-29.952200000000001</v>
      </c>
      <c r="ER21" s="135">
        <v>-30.442</v>
      </c>
      <c r="ES21" s="135">
        <v>25.8841</v>
      </c>
      <c r="ET21" s="135">
        <v>0</v>
      </c>
      <c r="EU21" s="135">
        <v>-17.77</v>
      </c>
      <c r="EV21" s="135">
        <v>0.9</v>
      </c>
      <c r="EW21" s="135">
        <v>8.4080999999999992</v>
      </c>
      <c r="EX21" s="135">
        <v>-76.557100000000005</v>
      </c>
      <c r="EY21" s="135">
        <v>-11.350300000000001</v>
      </c>
      <c r="EZ21" s="135">
        <v>-10.989599999999999</v>
      </c>
      <c r="FA21" s="135">
        <v>2.1116999999999999</v>
      </c>
      <c r="FB21" s="135">
        <v>-56.438400000000001</v>
      </c>
      <c r="FC21" s="135">
        <v>23.5989</v>
      </c>
      <c r="FD21" s="135">
        <v>0</v>
      </c>
      <c r="FE21" s="135">
        <v>0</v>
      </c>
      <c r="FF21" s="135">
        <v>2.1705000000000001</v>
      </c>
      <c r="FG21" s="135">
        <v>40.565399999999997</v>
      </c>
      <c r="FH21" s="135">
        <v>40.385599999999997</v>
      </c>
      <c r="FI21" s="135">
        <v>39.168500000000002</v>
      </c>
      <c r="FJ21" s="135">
        <v>19.592400000000001</v>
      </c>
      <c r="FK21" s="135">
        <v>21.601900000000001</v>
      </c>
      <c r="FL21" s="135">
        <v>-94.947699999999998</v>
      </c>
      <c r="FM21" s="135">
        <v>14.698399999999999</v>
      </c>
      <c r="FN21" s="135">
        <v>14.660600000000001</v>
      </c>
      <c r="FO21" s="135">
        <v>-66.969800000000006</v>
      </c>
      <c r="FP21" s="135">
        <v>-47.978999999999999</v>
      </c>
      <c r="FQ21" s="135">
        <v>-41.878700000000002</v>
      </c>
      <c r="FR21" s="135">
        <v>-22.51</v>
      </c>
      <c r="FS21" s="135">
        <v>15.474500000000001</v>
      </c>
      <c r="FT21" s="135">
        <v>0.99760000000000004</v>
      </c>
      <c r="FU21" s="135">
        <v>-10</v>
      </c>
      <c r="FV21" s="135">
        <v>9.4600000000000009</v>
      </c>
      <c r="FW21" s="135">
        <v>-42.445</v>
      </c>
      <c r="FX21" s="135">
        <v>9.2129999999999992</v>
      </c>
      <c r="FY21" s="135">
        <v>-8.2149999999999999</v>
      </c>
      <c r="FZ21" s="135">
        <v>0.52200000000000002</v>
      </c>
      <c r="GA21" s="135">
        <v>0</v>
      </c>
      <c r="GB21" s="135">
        <v>24.94</v>
      </c>
      <c r="GC21" s="135">
        <v>49.240299999999998</v>
      </c>
      <c r="GD21" s="135">
        <v>66.993700000000004</v>
      </c>
      <c r="GE21" s="135">
        <v>14.1</v>
      </c>
      <c r="GF21" s="135">
        <v>70.483699999999999</v>
      </c>
      <c r="GG21" s="135">
        <v>20.399999999999999</v>
      </c>
      <c r="GH21" s="135">
        <v>-16.6892</v>
      </c>
      <c r="GI21" s="135">
        <v>0</v>
      </c>
      <c r="GJ21" s="135">
        <v>-15.177099999999999</v>
      </c>
      <c r="GK21" s="135">
        <v>1.7555000000000001</v>
      </c>
      <c r="GL21" s="136"/>
      <c r="GM21" s="136"/>
      <c r="GN21" s="135">
        <v>-12.600199999999999</v>
      </c>
      <c r="GO21" s="135">
        <v>-28.4848</v>
      </c>
      <c r="GP21" s="135">
        <v>18.4056</v>
      </c>
      <c r="GQ21" s="135">
        <v>44.536999999999999</v>
      </c>
      <c r="GR21" s="135">
        <v>14.1241</v>
      </c>
      <c r="GS21" s="135">
        <v>14.498799999999999</v>
      </c>
      <c r="GT21" s="135">
        <v>-79.719099999999997</v>
      </c>
      <c r="GU21" s="135">
        <v>-17.598199999999999</v>
      </c>
      <c r="GV21" s="135">
        <v>29.0307</v>
      </c>
      <c r="GW21" s="135">
        <v>-53.4696</v>
      </c>
      <c r="GX21" s="135">
        <v>11.8858</v>
      </c>
      <c r="GY21" s="135">
        <v>9.6011000000000006</v>
      </c>
      <c r="GZ21" s="135">
        <v>9.4621999999999993</v>
      </c>
      <c r="HA21" s="135">
        <v>13</v>
      </c>
      <c r="HB21" s="135">
        <v>200.66290000000001</v>
      </c>
      <c r="HC21" s="135">
        <v>198.8699</v>
      </c>
      <c r="HD21" s="135">
        <v>165.5</v>
      </c>
      <c r="HE21" s="135">
        <v>-163.20949999999999</v>
      </c>
      <c r="HF21" s="135">
        <v>-349.28820000000002</v>
      </c>
      <c r="HG21" s="135">
        <v>349.19959999999998</v>
      </c>
      <c r="HH21" s="135">
        <v>353.59179999999998</v>
      </c>
      <c r="HI21" s="135">
        <v>-190.06720000000001</v>
      </c>
      <c r="HJ21" s="135">
        <v>-189.5412</v>
      </c>
      <c r="HK21" s="135">
        <v>-51.436900000000001</v>
      </c>
      <c r="HL21" s="135">
        <v>-43.101999999999997</v>
      </c>
      <c r="HM21" s="135">
        <v>72.676000000000002</v>
      </c>
      <c r="HN21" s="135">
        <v>70.959199999999996</v>
      </c>
      <c r="HO21" s="136"/>
      <c r="HP21" s="136"/>
      <c r="HQ21" s="135">
        <v>59.923099999999998</v>
      </c>
      <c r="HR21" s="135">
        <v>59.252899999999997</v>
      </c>
      <c r="HS21" s="135">
        <v>-60.519399999999997</v>
      </c>
      <c r="HT21" s="135">
        <v>-59.944099999999999</v>
      </c>
      <c r="HU21" s="135">
        <v>105.89</v>
      </c>
      <c r="HV21" s="135">
        <v>105.83</v>
      </c>
      <c r="HW21" s="135">
        <v>35.6</v>
      </c>
      <c r="HX21" s="135">
        <v>35.1</v>
      </c>
      <c r="HY21" s="135">
        <v>22.662500000000001</v>
      </c>
      <c r="HZ21" s="135">
        <v>21.84</v>
      </c>
      <c r="IA21" s="135">
        <v>-325.44639999999998</v>
      </c>
      <c r="IB21" s="135">
        <v>107.8532</v>
      </c>
      <c r="IC21" s="135">
        <v>107.68389999999999</v>
      </c>
      <c r="ID21" s="135">
        <v>14.5</v>
      </c>
      <c r="IE21" s="135">
        <v>-19.3</v>
      </c>
      <c r="IF21" s="135">
        <v>-57.4</v>
      </c>
      <c r="IG21" s="135">
        <v>-56.8</v>
      </c>
      <c r="IH21" s="135">
        <v>1.0446</v>
      </c>
      <c r="II21" s="136"/>
      <c r="IJ21" s="135">
        <v>-345.77390000000003</v>
      </c>
      <c r="IK21" s="135">
        <v>-292.11410000000001</v>
      </c>
      <c r="IL21" s="135">
        <v>453.5224</v>
      </c>
      <c r="IM21" s="135">
        <v>368.45370000000003</v>
      </c>
      <c r="IN21" s="135">
        <v>-31.793399999999998</v>
      </c>
      <c r="IO21" s="135">
        <v>-358.61590000000001</v>
      </c>
      <c r="IP21" s="135">
        <v>356.61649999999997</v>
      </c>
      <c r="IQ21" s="135">
        <v>-129.21530000000001</v>
      </c>
      <c r="IR21" s="135">
        <v>-216.44159999999999</v>
      </c>
      <c r="IS21" s="135">
        <v>-350.9726</v>
      </c>
      <c r="IT21" s="135">
        <v>111.1071</v>
      </c>
      <c r="IU21" s="135">
        <v>108.2244</v>
      </c>
      <c r="IV21" s="135">
        <v>134.77500000000001</v>
      </c>
      <c r="IW21" s="135">
        <v>-434.69729999999998</v>
      </c>
      <c r="IX21" s="135">
        <v>217.96969999999999</v>
      </c>
      <c r="IY21" s="135">
        <v>-224.06</v>
      </c>
      <c r="IZ21" s="135">
        <v>226.0247</v>
      </c>
      <c r="JA21" s="135">
        <v>-9.5981000000000005</v>
      </c>
      <c r="JB21" s="136"/>
      <c r="JC21" s="135">
        <v>11.76</v>
      </c>
      <c r="JD21" s="135">
        <v>6.2240000000000002</v>
      </c>
      <c r="JE21" s="135">
        <v>6.1719999999999997</v>
      </c>
      <c r="JF21" s="135">
        <v>-12.24</v>
      </c>
      <c r="JG21" s="135">
        <v>-6.72</v>
      </c>
      <c r="JH21" s="136"/>
      <c r="JI21" s="135">
        <v>6.3310000000000004</v>
      </c>
      <c r="JJ21" s="135">
        <v>-36.534700000000001</v>
      </c>
      <c r="JK21" s="135">
        <v>-24.7272</v>
      </c>
      <c r="JL21" s="135">
        <v>30.3</v>
      </c>
      <c r="JM21" s="135">
        <v>50.33</v>
      </c>
      <c r="JN21" s="135">
        <v>52.683</v>
      </c>
      <c r="JO21" s="135">
        <v>11.318199999999999</v>
      </c>
      <c r="JP21" s="137">
        <v>13.468</v>
      </c>
      <c r="JQ21" s="135">
        <v>46.338700000000003</v>
      </c>
      <c r="JR21" s="135">
        <v>47.057899999999997</v>
      </c>
      <c r="JS21" s="135">
        <v>47.5364</v>
      </c>
      <c r="JT21" s="136"/>
      <c r="JU21" s="135">
        <v>19.600000000000001</v>
      </c>
      <c r="JV21" s="135">
        <v>30.806999999999999</v>
      </c>
      <c r="JW21" s="135">
        <v>6.64</v>
      </c>
      <c r="JX21" s="136"/>
      <c r="JY21" s="135">
        <v>-41.187800000000003</v>
      </c>
      <c r="JZ21" s="135">
        <v>73.864699999999999</v>
      </c>
      <c r="KA21" s="135">
        <v>52.883600000000001</v>
      </c>
      <c r="KB21" s="135">
        <v>-41.204000000000001</v>
      </c>
      <c r="KC21" s="135">
        <v>-72.484800000000007</v>
      </c>
      <c r="KD21" s="135">
        <v>42.056399999999996</v>
      </c>
      <c r="KE21" s="135">
        <v>30.148099999999999</v>
      </c>
      <c r="KF21" s="135">
        <v>-28</v>
      </c>
      <c r="KG21" s="135">
        <v>27.5</v>
      </c>
      <c r="KH21" s="135">
        <v>0</v>
      </c>
      <c r="KI21" s="135">
        <v>75.790599999999998</v>
      </c>
    </row>
    <row r="22" spans="1:295" ht="18" customHeight="1" x14ac:dyDescent="0.35">
      <c r="A22" s="131" t="s">
        <v>54</v>
      </c>
      <c r="B22" s="131" t="s">
        <v>881</v>
      </c>
      <c r="C22" s="135">
        <v>0</v>
      </c>
      <c r="D22" s="135">
        <v>17.585000000000001</v>
      </c>
      <c r="E22" s="135">
        <v>-35.367699999999999</v>
      </c>
      <c r="F22" s="135">
        <v>9.0334000000000003</v>
      </c>
      <c r="G22" s="135">
        <v>22.148</v>
      </c>
      <c r="H22" s="135">
        <v>0</v>
      </c>
      <c r="I22" s="135">
        <v>44.218400000000003</v>
      </c>
      <c r="J22" s="135">
        <v>-131.94890000000001</v>
      </c>
      <c r="K22" s="135">
        <v>43.368699999999997</v>
      </c>
      <c r="L22" s="135">
        <v>22.0913</v>
      </c>
      <c r="M22" s="135">
        <v>21.6234</v>
      </c>
      <c r="N22" s="135">
        <v>13.32</v>
      </c>
      <c r="O22" s="135">
        <v>-33.518999999999998</v>
      </c>
      <c r="P22" s="135">
        <v>28.6</v>
      </c>
      <c r="Q22" s="135">
        <v>12.42</v>
      </c>
      <c r="R22" s="135">
        <v>-28.6</v>
      </c>
      <c r="S22" s="135">
        <v>12.9116</v>
      </c>
      <c r="T22" s="135">
        <v>265.94119999999998</v>
      </c>
      <c r="U22" s="135">
        <v>6.9344999999999999</v>
      </c>
      <c r="V22" s="135">
        <v>7.0967000000000002</v>
      </c>
      <c r="W22" s="135">
        <v>11.642200000000001</v>
      </c>
      <c r="X22" s="135">
        <v>6.1616999999999997</v>
      </c>
      <c r="Y22" s="135">
        <v>9.5699999999999993E-2</v>
      </c>
      <c r="Z22" s="135">
        <v>2.4106999999999998</v>
      </c>
      <c r="AA22" s="136"/>
      <c r="AB22" s="136"/>
      <c r="AC22" s="136"/>
      <c r="AD22" s="135">
        <v>-86.43</v>
      </c>
      <c r="AE22" s="136"/>
      <c r="AF22" s="135">
        <v>-13.32</v>
      </c>
      <c r="AG22" s="135">
        <v>33</v>
      </c>
      <c r="AH22" s="135">
        <v>10.96</v>
      </c>
      <c r="AI22" s="135">
        <v>0.24299999999999999</v>
      </c>
      <c r="AJ22" s="135">
        <v>-55.9</v>
      </c>
      <c r="AK22" s="137">
        <v>0</v>
      </c>
      <c r="AL22" s="135">
        <v>-74.290000000000006</v>
      </c>
      <c r="AM22" s="135">
        <v>56.89</v>
      </c>
      <c r="AN22" s="137">
        <v>0</v>
      </c>
      <c r="AO22" s="135">
        <v>4.5274000000000001</v>
      </c>
      <c r="AP22" s="135">
        <v>11.428000000000001</v>
      </c>
      <c r="AQ22" s="135">
        <v>59.915900000000001</v>
      </c>
      <c r="AR22" s="135">
        <v>61.880899999999997</v>
      </c>
      <c r="AS22" s="135">
        <v>45.286299999999997</v>
      </c>
      <c r="AT22" s="135">
        <v>-41.527299999999997</v>
      </c>
      <c r="AU22" s="135">
        <v>-40.7423</v>
      </c>
      <c r="AV22" s="135">
        <v>5.6749999999999998</v>
      </c>
      <c r="AW22" s="135">
        <v>5.7778999999999998</v>
      </c>
      <c r="AX22" s="135">
        <v>60.683500000000002</v>
      </c>
      <c r="AY22" s="135">
        <v>61.621200000000002</v>
      </c>
      <c r="AZ22" s="135">
        <v>-4.7111000000000001</v>
      </c>
      <c r="BA22" s="135">
        <v>-24.349399999999999</v>
      </c>
      <c r="BB22" s="135">
        <v>-294.68669999999997</v>
      </c>
      <c r="BC22" s="135">
        <v>3.5017999999999998</v>
      </c>
      <c r="BD22" s="135">
        <v>-11</v>
      </c>
      <c r="BE22" s="135">
        <v>-10.9</v>
      </c>
      <c r="BF22" s="135">
        <v>45.776200000000003</v>
      </c>
      <c r="BG22" s="135">
        <v>45.02</v>
      </c>
      <c r="BH22" s="135">
        <v>-3.1404999999999998</v>
      </c>
      <c r="BI22" s="136"/>
      <c r="BJ22" s="135">
        <v>-31.199400000000001</v>
      </c>
      <c r="BK22" s="135">
        <v>0.71209999999999996</v>
      </c>
      <c r="BL22" s="136"/>
      <c r="BM22" s="135">
        <v>2.1688999999999998</v>
      </c>
      <c r="BN22" s="135">
        <v>338.23649999999998</v>
      </c>
      <c r="BO22" s="135">
        <v>81.667500000000004</v>
      </c>
      <c r="BP22" s="135">
        <v>81.697999999999993</v>
      </c>
      <c r="BQ22" s="135">
        <v>-353.14690000000002</v>
      </c>
      <c r="BR22" s="135">
        <v>338.01409999999998</v>
      </c>
      <c r="BS22" s="136"/>
      <c r="BT22" s="135">
        <v>-42.467300000000002</v>
      </c>
      <c r="BU22" s="135">
        <v>43.963999999999999</v>
      </c>
      <c r="BV22" s="135">
        <v>66.703299999999999</v>
      </c>
      <c r="BW22" s="135">
        <v>19.73</v>
      </c>
      <c r="BX22" s="135">
        <v>16.239999999999998</v>
      </c>
      <c r="BY22" s="135">
        <v>46.3</v>
      </c>
      <c r="BZ22" s="135">
        <v>61.07</v>
      </c>
      <c r="CA22" s="135">
        <v>-37.503799999999998</v>
      </c>
      <c r="CB22" s="135">
        <v>-37.771700000000003</v>
      </c>
      <c r="CC22" s="135">
        <v>112.8355</v>
      </c>
      <c r="CD22" s="135">
        <v>113.426</v>
      </c>
      <c r="CE22" s="135">
        <v>32.974600000000002</v>
      </c>
      <c r="CF22" s="135">
        <v>-44.7804</v>
      </c>
      <c r="CG22" s="135">
        <v>-44.430599999999998</v>
      </c>
      <c r="CH22" s="135">
        <v>-0.34539999999999998</v>
      </c>
      <c r="CI22" s="135">
        <v>-50.428800000000003</v>
      </c>
      <c r="CJ22" s="135">
        <v>0</v>
      </c>
      <c r="CK22" s="135">
        <v>0</v>
      </c>
      <c r="CL22" s="135">
        <v>62</v>
      </c>
      <c r="CM22" s="135">
        <v>100.8</v>
      </c>
      <c r="CN22" s="135">
        <v>-13.77</v>
      </c>
      <c r="CO22" s="135">
        <v>45.477499999999999</v>
      </c>
      <c r="CP22" s="135">
        <v>44.487499999999997</v>
      </c>
      <c r="CQ22" s="135">
        <v>44.280999999999999</v>
      </c>
      <c r="CR22" s="135">
        <v>-14.2813</v>
      </c>
      <c r="CS22" s="135">
        <v>-13.9153</v>
      </c>
      <c r="CT22" s="135">
        <v>1</v>
      </c>
      <c r="CU22" s="135">
        <v>-22.409099999999999</v>
      </c>
      <c r="CV22" s="135">
        <v>0.50260000000000005</v>
      </c>
      <c r="CW22" s="135">
        <v>10.985099999999999</v>
      </c>
      <c r="CX22" s="135">
        <v>23.12</v>
      </c>
      <c r="CY22" s="135">
        <v>49.76</v>
      </c>
      <c r="CZ22" s="135">
        <v>38.444800000000001</v>
      </c>
      <c r="DA22" s="135">
        <v>36.332700000000003</v>
      </c>
      <c r="DB22" s="135">
        <v>-25.56</v>
      </c>
      <c r="DC22" s="135">
        <v>-3.6423000000000001</v>
      </c>
      <c r="DD22" s="135">
        <v>50.591299999999997</v>
      </c>
      <c r="DE22" s="135">
        <v>50.283900000000003</v>
      </c>
      <c r="DF22" s="135">
        <v>-91.809200000000004</v>
      </c>
      <c r="DG22" s="135">
        <v>-2.0000000000000001E-4</v>
      </c>
      <c r="DH22" s="135">
        <v>-15.4811</v>
      </c>
      <c r="DI22" s="135">
        <v>-77.400000000000006</v>
      </c>
      <c r="DJ22" s="135">
        <v>-79.2</v>
      </c>
      <c r="DK22" s="135">
        <v>26.902799999999999</v>
      </c>
      <c r="DL22" s="135">
        <v>48.055999999999997</v>
      </c>
      <c r="DM22" s="135">
        <v>49.797199999999997</v>
      </c>
      <c r="DN22" s="135">
        <v>67.987099999999998</v>
      </c>
      <c r="DO22" s="135">
        <v>47.66</v>
      </c>
      <c r="DP22" s="135">
        <v>-3.89</v>
      </c>
      <c r="DQ22" s="135">
        <v>44.779499999999999</v>
      </c>
      <c r="DR22" s="135">
        <v>90.937700000000007</v>
      </c>
      <c r="DS22" s="135">
        <v>-18.07</v>
      </c>
      <c r="DT22" s="135">
        <v>-18.22</v>
      </c>
      <c r="DU22" s="135">
        <v>84.65</v>
      </c>
      <c r="DV22" s="135">
        <v>54.99</v>
      </c>
      <c r="DW22" s="135">
        <v>94.4</v>
      </c>
      <c r="DX22" s="135">
        <v>89.381799999999998</v>
      </c>
      <c r="DY22" s="135">
        <v>-25.701000000000001</v>
      </c>
      <c r="DZ22" s="135">
        <v>-25.818200000000001</v>
      </c>
      <c r="EA22" s="135">
        <v>173.42009999999999</v>
      </c>
      <c r="EB22" s="135">
        <v>138.31780000000001</v>
      </c>
      <c r="EC22" s="135">
        <v>130.9845</v>
      </c>
      <c r="ED22" s="135">
        <v>134.86250000000001</v>
      </c>
      <c r="EE22" s="135">
        <v>25.3141</v>
      </c>
      <c r="EF22" s="135">
        <v>73.366200000000006</v>
      </c>
      <c r="EG22" s="135">
        <v>-24.3</v>
      </c>
      <c r="EH22" s="135">
        <v>366.54059999999998</v>
      </c>
      <c r="EI22" s="135">
        <v>216.37899999999999</v>
      </c>
      <c r="EJ22" s="136"/>
      <c r="EK22" s="135">
        <v>-30.776900000000001</v>
      </c>
      <c r="EL22" s="135">
        <v>-29.644500000000001</v>
      </c>
      <c r="EM22" s="135">
        <v>-10.738799999999999</v>
      </c>
      <c r="EN22" s="135">
        <v>-40.773400000000002</v>
      </c>
      <c r="EO22" s="135">
        <v>-38.056699999999999</v>
      </c>
      <c r="EP22" s="135">
        <v>164.41200000000001</v>
      </c>
      <c r="EQ22" s="135">
        <v>-56.774999999999999</v>
      </c>
      <c r="ER22" s="135">
        <v>-57.679699999999997</v>
      </c>
      <c r="ES22" s="135">
        <v>26.655899999999999</v>
      </c>
      <c r="ET22" s="135">
        <v>0</v>
      </c>
      <c r="EU22" s="135">
        <v>-26.42</v>
      </c>
      <c r="EV22" s="135">
        <v>114.1</v>
      </c>
      <c r="EW22" s="135">
        <v>9.4329000000000001</v>
      </c>
      <c r="EX22" s="135">
        <v>-118.54600000000001</v>
      </c>
      <c r="EY22" s="135">
        <v>-10.685</v>
      </c>
      <c r="EZ22" s="135">
        <v>-10.259</v>
      </c>
      <c r="FA22" s="135">
        <v>1.1482000000000001</v>
      </c>
      <c r="FB22" s="135">
        <v>-70.038200000000003</v>
      </c>
      <c r="FC22" s="135">
        <v>34.2378</v>
      </c>
      <c r="FD22" s="135">
        <v>0</v>
      </c>
      <c r="FE22" s="135">
        <v>0</v>
      </c>
      <c r="FF22" s="135">
        <v>2.2119</v>
      </c>
      <c r="FG22" s="135">
        <v>38.8613</v>
      </c>
      <c r="FH22" s="135">
        <v>39.493099999999998</v>
      </c>
      <c r="FI22" s="135">
        <v>37.435200000000002</v>
      </c>
      <c r="FJ22" s="135">
        <v>37.1753</v>
      </c>
      <c r="FK22" s="135">
        <v>36.505499999999998</v>
      </c>
      <c r="FL22" s="135">
        <v>-94.947699999999998</v>
      </c>
      <c r="FM22" s="135">
        <v>28.583200000000001</v>
      </c>
      <c r="FN22" s="135">
        <v>28.170500000000001</v>
      </c>
      <c r="FO22" s="135">
        <v>-67.445700000000002</v>
      </c>
      <c r="FP22" s="135">
        <v>-50.546399999999998</v>
      </c>
      <c r="FQ22" s="135">
        <v>-41.241500000000002</v>
      </c>
      <c r="FR22" s="135">
        <v>-23.93</v>
      </c>
      <c r="FS22" s="135">
        <v>14.6761</v>
      </c>
      <c r="FT22" s="135">
        <v>1.0806</v>
      </c>
      <c r="FU22" s="135">
        <v>-9.14</v>
      </c>
      <c r="FV22" s="135">
        <v>9.06</v>
      </c>
      <c r="FW22" s="135">
        <v>-42.5991</v>
      </c>
      <c r="FX22" s="135">
        <v>8.7364999999999995</v>
      </c>
      <c r="FY22" s="135">
        <v>-8.01</v>
      </c>
      <c r="FZ22" s="135">
        <v>0.51700000000000002</v>
      </c>
      <c r="GA22" s="135">
        <v>0</v>
      </c>
      <c r="GB22" s="135">
        <v>24.37</v>
      </c>
      <c r="GC22" s="135">
        <v>52.265500000000003</v>
      </c>
      <c r="GD22" s="135">
        <v>67.180400000000006</v>
      </c>
      <c r="GE22" s="135">
        <v>14.28</v>
      </c>
      <c r="GF22" s="135">
        <v>69.074399999999997</v>
      </c>
      <c r="GG22" s="135">
        <v>20.2</v>
      </c>
      <c r="GH22" s="135">
        <v>-17.9575</v>
      </c>
      <c r="GI22" s="135">
        <v>0</v>
      </c>
      <c r="GJ22" s="135">
        <v>-13.5032</v>
      </c>
      <c r="GK22" s="135">
        <v>1.6352</v>
      </c>
      <c r="GL22" s="136"/>
      <c r="GM22" s="136"/>
      <c r="GN22" s="135">
        <v>-12.6241</v>
      </c>
      <c r="GO22" s="135">
        <v>-29.9253</v>
      </c>
      <c r="GP22" s="135">
        <v>17.826000000000001</v>
      </c>
      <c r="GQ22" s="135">
        <v>46.637799999999999</v>
      </c>
      <c r="GR22" s="135">
        <v>13.397600000000001</v>
      </c>
      <c r="GS22" s="135">
        <v>13.7662</v>
      </c>
      <c r="GT22" s="135">
        <v>-86.122600000000006</v>
      </c>
      <c r="GU22" s="135">
        <v>-18.4922</v>
      </c>
      <c r="GV22" s="135">
        <v>29.428899999999999</v>
      </c>
      <c r="GW22" s="135">
        <v>-53.849400000000003</v>
      </c>
      <c r="GX22" s="135">
        <v>11.6485</v>
      </c>
      <c r="GY22" s="135">
        <v>11.5555</v>
      </c>
      <c r="GZ22" s="135">
        <v>11.151</v>
      </c>
      <c r="HA22" s="135">
        <v>13.841699999999999</v>
      </c>
      <c r="HB22" s="135">
        <v>190.8235</v>
      </c>
      <c r="HC22" s="135">
        <v>192.0438</v>
      </c>
      <c r="HD22" s="135">
        <v>164.3</v>
      </c>
      <c r="HE22" s="135">
        <v>-164.28020000000001</v>
      </c>
      <c r="HF22" s="135">
        <v>-347.55990000000003</v>
      </c>
      <c r="HG22" s="135">
        <v>350.50720000000001</v>
      </c>
      <c r="HH22" s="135">
        <v>345.91079999999999</v>
      </c>
      <c r="HI22" s="135">
        <v>-180.7894</v>
      </c>
      <c r="HJ22" s="135">
        <v>-181.67240000000001</v>
      </c>
      <c r="HK22" s="135">
        <v>-53.592300000000002</v>
      </c>
      <c r="HL22" s="135">
        <v>-43.809699999999999</v>
      </c>
      <c r="HM22" s="135">
        <v>75.052899999999994</v>
      </c>
      <c r="HN22" s="135">
        <v>75.267799999999994</v>
      </c>
      <c r="HO22" s="136"/>
      <c r="HP22" s="136"/>
      <c r="HQ22" s="135">
        <v>52.320399999999999</v>
      </c>
      <c r="HR22" s="135">
        <v>52.2545</v>
      </c>
      <c r="HS22" s="135">
        <v>-59.965200000000003</v>
      </c>
      <c r="HT22" s="135">
        <v>-59.505400000000002</v>
      </c>
      <c r="HU22" s="135">
        <v>95.82</v>
      </c>
      <c r="HV22" s="135">
        <v>96.74</v>
      </c>
      <c r="HW22" s="135">
        <v>33</v>
      </c>
      <c r="HX22" s="135">
        <v>33.1</v>
      </c>
      <c r="HY22" s="135">
        <v>22.2332</v>
      </c>
      <c r="HZ22" s="135">
        <v>18.399999999999999</v>
      </c>
      <c r="IA22" s="135">
        <v>-318.5804</v>
      </c>
      <c r="IB22" s="135">
        <v>103.3081</v>
      </c>
      <c r="IC22" s="135">
        <v>103.1336</v>
      </c>
      <c r="ID22" s="135">
        <v>14</v>
      </c>
      <c r="IE22" s="135">
        <v>-17</v>
      </c>
      <c r="IF22" s="135">
        <v>-50.6</v>
      </c>
      <c r="IG22" s="135">
        <v>-50.8</v>
      </c>
      <c r="IH22" s="136"/>
      <c r="II22" s="136"/>
      <c r="IJ22" s="135">
        <v>-344.10849999999999</v>
      </c>
      <c r="IK22" s="135">
        <v>-185.56010000000001</v>
      </c>
      <c r="IL22" s="135">
        <v>413.36689999999999</v>
      </c>
      <c r="IM22" s="135">
        <v>335.1112</v>
      </c>
      <c r="IN22" s="135">
        <v>-35.638599999999997</v>
      </c>
      <c r="IO22" s="135">
        <v>-317.3297</v>
      </c>
      <c r="IP22" s="135">
        <v>317.80560000000003</v>
      </c>
      <c r="IQ22" s="135">
        <v>-133.22329999999999</v>
      </c>
      <c r="IR22" s="135">
        <v>-190.0248</v>
      </c>
      <c r="IS22" s="135">
        <v>-317.88729999999998</v>
      </c>
      <c r="IT22" s="135">
        <v>123.1348</v>
      </c>
      <c r="IU22" s="135">
        <v>121.7546</v>
      </c>
      <c r="IV22" s="135">
        <v>131.0676</v>
      </c>
      <c r="IW22" s="135">
        <v>-398.84280000000001</v>
      </c>
      <c r="IX22" s="135">
        <v>190.22919999999999</v>
      </c>
      <c r="IY22" s="135">
        <v>-208.87620000000001</v>
      </c>
      <c r="IZ22" s="135">
        <v>209.70189999999999</v>
      </c>
      <c r="JA22" s="135">
        <v>-9.7024000000000008</v>
      </c>
      <c r="JB22" s="136"/>
      <c r="JC22" s="135">
        <v>12.08</v>
      </c>
      <c r="JD22" s="135">
        <v>6.0780000000000003</v>
      </c>
      <c r="JE22" s="135">
        <v>6.0309999999999997</v>
      </c>
      <c r="JF22" s="135">
        <v>-12.24</v>
      </c>
      <c r="JG22" s="135">
        <v>-6.48</v>
      </c>
      <c r="JH22" s="136"/>
      <c r="JI22" s="135">
        <v>6.8284000000000002</v>
      </c>
      <c r="JJ22" s="135">
        <v>-33.574399999999997</v>
      </c>
      <c r="JK22" s="135">
        <v>-24.4617</v>
      </c>
      <c r="JL22" s="135">
        <v>28.1</v>
      </c>
      <c r="JM22" s="135">
        <v>48.152000000000001</v>
      </c>
      <c r="JN22" s="135">
        <v>47.829000000000001</v>
      </c>
      <c r="JO22" s="135">
        <v>11.204599999999999</v>
      </c>
      <c r="JP22" s="135">
        <v>13.5047</v>
      </c>
      <c r="JQ22" s="135">
        <v>49.216200000000001</v>
      </c>
      <c r="JR22" s="135">
        <v>49.2956</v>
      </c>
      <c r="JS22" s="135">
        <v>49.895499999999998</v>
      </c>
      <c r="JT22" s="136"/>
      <c r="JU22" s="135">
        <v>18.899999999999999</v>
      </c>
      <c r="JV22" s="135">
        <v>30.430199999999999</v>
      </c>
      <c r="JW22" s="135">
        <v>6.25</v>
      </c>
      <c r="JX22" s="136"/>
      <c r="JY22" s="135">
        <v>-42.791200000000003</v>
      </c>
      <c r="JZ22" s="135">
        <v>75.837000000000003</v>
      </c>
      <c r="KA22" s="135">
        <v>55.2378</v>
      </c>
      <c r="KB22" s="135">
        <v>-41.6509</v>
      </c>
      <c r="KC22" s="135">
        <v>-74.522000000000006</v>
      </c>
      <c r="KD22" s="135">
        <v>42.883600000000001</v>
      </c>
      <c r="KE22" s="135">
        <v>30.665400000000002</v>
      </c>
      <c r="KF22" s="135">
        <v>-26.8</v>
      </c>
      <c r="KG22" s="135">
        <v>27</v>
      </c>
      <c r="KH22" s="135">
        <v>0</v>
      </c>
      <c r="KI22" s="135">
        <v>82.902799999999999</v>
      </c>
    </row>
    <row r="23" spans="1:295" ht="18" customHeight="1" x14ac:dyDescent="0.35">
      <c r="A23" s="131" t="s">
        <v>54</v>
      </c>
      <c r="B23" s="131" t="s">
        <v>882</v>
      </c>
      <c r="C23" s="135">
        <v>0</v>
      </c>
      <c r="D23" s="137">
        <v>17.904</v>
      </c>
      <c r="E23" s="137">
        <v>-35.775350000000003</v>
      </c>
      <c r="F23" s="135">
        <v>8.9605999999999995</v>
      </c>
      <c r="G23" s="135">
        <v>22.819099999999999</v>
      </c>
      <c r="H23" s="135">
        <v>0</v>
      </c>
      <c r="I23" s="135">
        <v>45.313099999999999</v>
      </c>
      <c r="J23" s="135">
        <v>-130.30080000000001</v>
      </c>
      <c r="K23" s="135">
        <v>45.462499999999999</v>
      </c>
      <c r="L23" s="135">
        <v>23.121300000000002</v>
      </c>
      <c r="M23" s="135">
        <v>22.647600000000001</v>
      </c>
      <c r="N23" s="135">
        <v>8.8800000000000008</v>
      </c>
      <c r="O23" s="135">
        <v>-36.137</v>
      </c>
      <c r="P23" s="135">
        <v>30.8</v>
      </c>
      <c r="Q23" s="135">
        <v>12.42</v>
      </c>
      <c r="R23" s="135">
        <v>-30.8</v>
      </c>
      <c r="S23" s="135">
        <v>12.2683</v>
      </c>
      <c r="T23" s="135">
        <v>266.34199999999998</v>
      </c>
      <c r="U23" s="135">
        <v>7.7996999999999996</v>
      </c>
      <c r="V23" s="135">
        <v>7.9025999999999996</v>
      </c>
      <c r="W23" s="135">
        <v>12.573600000000001</v>
      </c>
      <c r="X23" s="135">
        <v>5.7877000000000001</v>
      </c>
      <c r="Y23" s="135">
        <v>0.08</v>
      </c>
      <c r="Z23" s="135">
        <v>2.2597</v>
      </c>
      <c r="AA23" s="136"/>
      <c r="AB23" s="136"/>
      <c r="AC23" s="136"/>
      <c r="AD23" s="135">
        <v>-87.95</v>
      </c>
      <c r="AE23" s="136"/>
      <c r="AF23" s="135">
        <v>-8.8800000000000008</v>
      </c>
      <c r="AG23" s="135">
        <v>35.200000000000003</v>
      </c>
      <c r="AH23" s="135">
        <v>10.657999999999999</v>
      </c>
      <c r="AI23" s="135">
        <v>0.23799999999999999</v>
      </c>
      <c r="AJ23" s="135">
        <v>-58.28</v>
      </c>
      <c r="AK23" s="137">
        <v>0</v>
      </c>
      <c r="AL23" s="135">
        <v>-74.37</v>
      </c>
      <c r="AM23" s="135">
        <v>58.79</v>
      </c>
      <c r="AN23" s="137">
        <v>0</v>
      </c>
      <c r="AO23" s="135">
        <v>4.7648999999999999</v>
      </c>
      <c r="AP23" s="135">
        <v>11.314299999999999</v>
      </c>
      <c r="AQ23" s="135">
        <v>61.945700000000002</v>
      </c>
      <c r="AR23" s="135">
        <v>64.688400000000001</v>
      </c>
      <c r="AS23" s="135">
        <v>49.345100000000002</v>
      </c>
      <c r="AT23" s="135">
        <v>-38.714199999999998</v>
      </c>
      <c r="AU23" s="135">
        <v>-37.658099999999997</v>
      </c>
      <c r="AV23" s="135">
        <v>6.141</v>
      </c>
      <c r="AW23" s="135">
        <v>5.9665999999999997</v>
      </c>
      <c r="AX23" s="135">
        <v>62.960799999999999</v>
      </c>
      <c r="AY23" s="135">
        <v>64.702299999999994</v>
      </c>
      <c r="AZ23" s="135">
        <v>-4.1875999999999998</v>
      </c>
      <c r="BA23" s="135">
        <v>-22.851299999999998</v>
      </c>
      <c r="BB23" s="135">
        <v>-325.24220000000003</v>
      </c>
      <c r="BC23" s="135">
        <v>3.8809</v>
      </c>
      <c r="BD23" s="135">
        <v>-11</v>
      </c>
      <c r="BE23" s="135">
        <v>-10.9</v>
      </c>
      <c r="BF23" s="135">
        <v>42.482100000000003</v>
      </c>
      <c r="BG23" s="135">
        <v>41.592399999999998</v>
      </c>
      <c r="BH23" s="135">
        <v>-3.3353000000000002</v>
      </c>
      <c r="BI23" s="136"/>
      <c r="BJ23" s="135">
        <v>-24.647200000000002</v>
      </c>
      <c r="BK23" s="135">
        <v>1.373</v>
      </c>
      <c r="BL23" s="136"/>
      <c r="BM23" s="135">
        <v>2.5701000000000001</v>
      </c>
      <c r="BN23" s="135">
        <v>368.29730000000001</v>
      </c>
      <c r="BO23" s="135">
        <v>104.5564</v>
      </c>
      <c r="BP23" s="135">
        <v>104.6174</v>
      </c>
      <c r="BQ23" s="135">
        <v>-410.47230000000002</v>
      </c>
      <c r="BR23" s="135">
        <v>376.74990000000003</v>
      </c>
      <c r="BS23" s="136"/>
      <c r="BT23" s="135">
        <v>-27.739799999999999</v>
      </c>
      <c r="BU23" s="135">
        <v>27.537199999999999</v>
      </c>
      <c r="BV23" s="135">
        <v>72.112200000000001</v>
      </c>
      <c r="BW23" s="135">
        <v>20.81</v>
      </c>
      <c r="BX23" s="135">
        <v>18.399999999999999</v>
      </c>
      <c r="BY23" s="135">
        <v>49.28</v>
      </c>
      <c r="BZ23" s="135">
        <v>63.91</v>
      </c>
      <c r="CA23" s="135">
        <v>-56.391800000000003</v>
      </c>
      <c r="CB23" s="135">
        <v>-56.257800000000003</v>
      </c>
      <c r="CC23" s="135">
        <v>118.3732</v>
      </c>
      <c r="CD23" s="135">
        <v>120.1995</v>
      </c>
      <c r="CE23" s="135">
        <v>29.174600000000002</v>
      </c>
      <c r="CF23" s="135">
        <v>-48.581600000000002</v>
      </c>
      <c r="CG23" s="135">
        <v>-48.358800000000002</v>
      </c>
      <c r="CH23" s="135">
        <v>0.36109999999999998</v>
      </c>
      <c r="CI23" s="135">
        <v>-51.048299999999998</v>
      </c>
      <c r="CJ23" s="135">
        <v>0</v>
      </c>
      <c r="CK23" s="135">
        <v>0</v>
      </c>
      <c r="CL23" s="135">
        <v>68.099999999999994</v>
      </c>
      <c r="CM23" s="135">
        <v>103.4</v>
      </c>
      <c r="CN23" s="135">
        <v>-14.13</v>
      </c>
      <c r="CO23" s="135">
        <v>47.389899999999997</v>
      </c>
      <c r="CP23" s="135">
        <v>46.513800000000003</v>
      </c>
      <c r="CQ23" s="135">
        <v>47.392600000000002</v>
      </c>
      <c r="CR23" s="135">
        <v>-7.7766000000000002</v>
      </c>
      <c r="CS23" s="135">
        <v>-6.7956000000000003</v>
      </c>
      <c r="CT23" s="135">
        <v>20.349</v>
      </c>
      <c r="CU23" s="135">
        <v>-49.273699999999998</v>
      </c>
      <c r="CV23" s="135">
        <v>20.090199999999999</v>
      </c>
      <c r="CW23" s="135">
        <v>10.567600000000001</v>
      </c>
      <c r="CX23" s="135">
        <v>37.18</v>
      </c>
      <c r="CY23" s="135">
        <v>51.1</v>
      </c>
      <c r="CZ23" s="135">
        <v>40.319800000000001</v>
      </c>
      <c r="DA23" s="135">
        <v>38.090499999999999</v>
      </c>
      <c r="DB23" s="135">
        <v>-26.08</v>
      </c>
      <c r="DC23" s="135">
        <v>-0.78149999999999997</v>
      </c>
      <c r="DD23" s="135">
        <v>52.3735</v>
      </c>
      <c r="DE23" s="135">
        <v>51.776600000000002</v>
      </c>
      <c r="DF23" s="135">
        <v>-96.258799999999994</v>
      </c>
      <c r="DG23" s="135">
        <v>-2.0000000000000001E-4</v>
      </c>
      <c r="DH23" s="135">
        <v>-15.6912</v>
      </c>
      <c r="DI23" s="135">
        <v>-83.5</v>
      </c>
      <c r="DJ23" s="135">
        <v>-83</v>
      </c>
      <c r="DK23" s="135">
        <v>27.133500000000002</v>
      </c>
      <c r="DL23" s="135">
        <v>51.5717</v>
      </c>
      <c r="DM23" s="135">
        <v>53.554299999999998</v>
      </c>
      <c r="DN23" s="135">
        <v>72.674599999999998</v>
      </c>
      <c r="DO23" s="135">
        <v>51.02</v>
      </c>
      <c r="DP23" s="135">
        <v>-5.34</v>
      </c>
      <c r="DQ23" s="135">
        <v>46.3185</v>
      </c>
      <c r="DR23" s="135">
        <v>94.045299999999997</v>
      </c>
      <c r="DS23" s="135">
        <v>-18.11</v>
      </c>
      <c r="DT23" s="135">
        <v>-18.27</v>
      </c>
      <c r="DU23" s="135">
        <v>85.82</v>
      </c>
      <c r="DV23" s="135">
        <v>58.47</v>
      </c>
      <c r="DW23" s="135">
        <v>96.818200000000004</v>
      </c>
      <c r="DX23" s="135">
        <v>94.909099999999995</v>
      </c>
      <c r="DY23" s="135">
        <v>-40.968400000000003</v>
      </c>
      <c r="DZ23" s="135">
        <v>-39.454500000000003</v>
      </c>
      <c r="EA23" s="135">
        <v>173.94210000000001</v>
      </c>
      <c r="EB23" s="135">
        <v>138.25569999999999</v>
      </c>
      <c r="EC23" s="135">
        <v>132.3141</v>
      </c>
      <c r="ED23" s="135">
        <v>134.9041</v>
      </c>
      <c r="EE23" s="135">
        <v>24.414999999999999</v>
      </c>
      <c r="EF23" s="135">
        <v>37.965299999999999</v>
      </c>
      <c r="EG23" s="135">
        <v>-23.295000000000002</v>
      </c>
      <c r="EH23" s="135">
        <v>422.96510000000001</v>
      </c>
      <c r="EI23" s="135">
        <v>54.880499999999998</v>
      </c>
      <c r="EJ23" s="136"/>
      <c r="EK23" s="135">
        <v>-31.479900000000001</v>
      </c>
      <c r="EL23" s="135">
        <v>-29.656099999999999</v>
      </c>
      <c r="EM23" s="135">
        <v>22.7681</v>
      </c>
      <c r="EN23" s="135">
        <v>-61.2547</v>
      </c>
      <c r="EO23" s="135">
        <v>-57.054600000000001</v>
      </c>
      <c r="EP23" s="135">
        <v>138.30000000000001</v>
      </c>
      <c r="EQ23" s="135">
        <v>-62.306100000000001</v>
      </c>
      <c r="ER23" s="135">
        <v>-63.189900000000002</v>
      </c>
      <c r="ES23" s="135">
        <v>26.281199999999998</v>
      </c>
      <c r="ET23" s="135">
        <v>0</v>
      </c>
      <c r="EU23" s="135">
        <v>-23.06</v>
      </c>
      <c r="EV23" s="135">
        <v>110.5</v>
      </c>
      <c r="EW23" s="135">
        <v>9.8106000000000009</v>
      </c>
      <c r="EX23" s="135">
        <v>-160.15979999999999</v>
      </c>
      <c r="EY23" s="135">
        <v>-12.0053</v>
      </c>
      <c r="EZ23" s="135">
        <v>-11.311199999999999</v>
      </c>
      <c r="FA23" s="135">
        <v>2.0972</v>
      </c>
      <c r="FB23" s="135">
        <v>-42.501800000000003</v>
      </c>
      <c r="FC23" s="135">
        <v>5.2306999999999997</v>
      </c>
      <c r="FD23" s="135">
        <v>0</v>
      </c>
      <c r="FE23" s="135">
        <v>0</v>
      </c>
      <c r="FF23" s="135">
        <v>2.3632</v>
      </c>
      <c r="FG23" s="135">
        <v>39.359200000000001</v>
      </c>
      <c r="FH23" s="135">
        <v>40.145200000000003</v>
      </c>
      <c r="FI23" s="135">
        <v>38.465600000000002</v>
      </c>
      <c r="FJ23" s="135">
        <v>55.930399999999999</v>
      </c>
      <c r="FK23" s="135">
        <v>56.4328</v>
      </c>
      <c r="FL23" s="135">
        <v>-71.168899999999994</v>
      </c>
      <c r="FM23" s="135">
        <v>42.650700000000001</v>
      </c>
      <c r="FN23" s="135">
        <v>42.331899999999997</v>
      </c>
      <c r="FO23" s="135">
        <v>-53.331800000000001</v>
      </c>
      <c r="FP23" s="135">
        <v>-39.094799999999999</v>
      </c>
      <c r="FQ23" s="135">
        <v>-28.343299999999999</v>
      </c>
      <c r="FR23" s="135">
        <v>-24.92</v>
      </c>
      <c r="FS23" s="135">
        <v>10.0764</v>
      </c>
      <c r="FT23" s="135">
        <v>0.99760000000000004</v>
      </c>
      <c r="FU23" s="135">
        <v>-6.12</v>
      </c>
      <c r="FV23" s="135">
        <v>9.4499999999999993</v>
      </c>
      <c r="FW23" s="135">
        <v>-29.2468</v>
      </c>
      <c r="FX23" s="135">
        <v>8.7707999999999995</v>
      </c>
      <c r="FY23" s="135">
        <v>-7.9370000000000003</v>
      </c>
      <c r="FZ23" s="135">
        <v>0.60899999999999999</v>
      </c>
      <c r="GA23" s="135">
        <v>0</v>
      </c>
      <c r="GB23" s="135">
        <v>26.81</v>
      </c>
      <c r="GC23" s="135">
        <v>40.111499999999999</v>
      </c>
      <c r="GD23" s="135">
        <v>53.648200000000003</v>
      </c>
      <c r="GE23" s="135">
        <v>14.88</v>
      </c>
      <c r="GF23" s="135">
        <v>69.515500000000003</v>
      </c>
      <c r="GG23" s="135">
        <v>20.9</v>
      </c>
      <c r="GH23" s="135">
        <v>-20.647300000000001</v>
      </c>
      <c r="GI23" s="135">
        <v>0</v>
      </c>
      <c r="GJ23" s="135">
        <v>-12.8491</v>
      </c>
      <c r="GK23" s="135">
        <v>1.7002999999999999</v>
      </c>
      <c r="GL23" s="136"/>
      <c r="GM23" s="136"/>
      <c r="GN23" s="135">
        <v>-12.315300000000001</v>
      </c>
      <c r="GO23" s="135">
        <v>-32.204500000000003</v>
      </c>
      <c r="GP23" s="135">
        <v>18.801100000000002</v>
      </c>
      <c r="GQ23" s="135">
        <v>50.419199999999996</v>
      </c>
      <c r="GR23" s="135">
        <v>14.1187</v>
      </c>
      <c r="GS23" s="135">
        <v>14.3734</v>
      </c>
      <c r="GT23" s="135">
        <v>-93.659700000000001</v>
      </c>
      <c r="GU23" s="135">
        <v>-21.2681</v>
      </c>
      <c r="GV23" s="135">
        <v>31.153700000000001</v>
      </c>
      <c r="GW23" s="135">
        <v>-58.625999999999998</v>
      </c>
      <c r="GX23" s="135">
        <v>11.8919</v>
      </c>
      <c r="GY23" s="135">
        <v>11.047700000000001</v>
      </c>
      <c r="GZ23" s="135">
        <v>10.6434</v>
      </c>
      <c r="HA23" s="135">
        <v>14</v>
      </c>
      <c r="HB23" s="135">
        <v>177.2424</v>
      </c>
      <c r="HC23" s="135">
        <v>175.4066</v>
      </c>
      <c r="HD23" s="135">
        <v>184</v>
      </c>
      <c r="HE23" s="135">
        <v>-183.81020000000001</v>
      </c>
      <c r="HF23" s="135">
        <v>-342.7079</v>
      </c>
      <c r="HG23" s="135">
        <v>344.32670000000002</v>
      </c>
      <c r="HH23" s="135">
        <v>342.58339999999998</v>
      </c>
      <c r="HI23" s="135">
        <v>-168.25540000000001</v>
      </c>
      <c r="HJ23" s="135">
        <v>-168.43469999999999</v>
      </c>
      <c r="HK23" s="135">
        <v>-50.919600000000003</v>
      </c>
      <c r="HL23" s="135">
        <v>-42.297699999999999</v>
      </c>
      <c r="HM23" s="135">
        <v>78.825199999999995</v>
      </c>
      <c r="HN23" s="135">
        <v>76.033199999999994</v>
      </c>
      <c r="HO23" s="136"/>
      <c r="HP23" s="135">
        <v>-139.5111</v>
      </c>
      <c r="HQ23" s="135">
        <v>37.027200000000001</v>
      </c>
      <c r="HR23" s="135">
        <v>36.9833</v>
      </c>
      <c r="HS23" s="135">
        <v>-39.984000000000002</v>
      </c>
      <c r="HT23" s="135">
        <v>-40.554900000000004</v>
      </c>
      <c r="HU23" s="135">
        <v>84.6</v>
      </c>
      <c r="HV23" s="135">
        <v>84.24</v>
      </c>
      <c r="HW23" s="135">
        <v>58.8</v>
      </c>
      <c r="HX23" s="135">
        <v>58.8</v>
      </c>
      <c r="HY23" s="135">
        <v>22.4575</v>
      </c>
      <c r="HZ23" s="135">
        <v>-24.64</v>
      </c>
      <c r="IA23" s="135">
        <v>-374.21449999999999</v>
      </c>
      <c r="IB23" s="135">
        <v>98.918999999999997</v>
      </c>
      <c r="IC23" s="135">
        <v>97.980599999999995</v>
      </c>
      <c r="ID23" s="135">
        <v>13.4</v>
      </c>
      <c r="IE23" s="135">
        <v>27.4</v>
      </c>
      <c r="IF23" s="135">
        <v>-36.1</v>
      </c>
      <c r="IG23" s="135">
        <v>-36.1</v>
      </c>
      <c r="IH23" s="136"/>
      <c r="II23" s="135">
        <v>1.1409</v>
      </c>
      <c r="IJ23" s="135">
        <v>-333.6798</v>
      </c>
      <c r="IK23" s="135">
        <v>-31.4754</v>
      </c>
      <c r="IL23" s="135">
        <v>358.82319999999999</v>
      </c>
      <c r="IM23" s="135">
        <v>283.73180000000002</v>
      </c>
      <c r="IN23" s="135">
        <v>-48.534799999999997</v>
      </c>
      <c r="IO23" s="135">
        <v>-275.77229999999997</v>
      </c>
      <c r="IP23" s="135">
        <v>273.45269999999999</v>
      </c>
      <c r="IQ23" s="135">
        <v>-112.7016</v>
      </c>
      <c r="IR23" s="135">
        <v>-145.054</v>
      </c>
      <c r="IS23" s="135">
        <v>-268.6703</v>
      </c>
      <c r="IT23" s="135">
        <v>131.19999999999999</v>
      </c>
      <c r="IU23" s="135">
        <v>134.83539999999999</v>
      </c>
      <c r="IV23" s="135">
        <v>114.6566</v>
      </c>
      <c r="IW23" s="135">
        <v>-346.74299999999999</v>
      </c>
      <c r="IX23" s="135">
        <v>143.65520000000001</v>
      </c>
      <c r="IY23" s="135">
        <v>-199.1609</v>
      </c>
      <c r="IZ23" s="135">
        <v>202.20859999999999</v>
      </c>
      <c r="JA23" s="135">
        <v>-8.9114000000000004</v>
      </c>
      <c r="JB23" s="136"/>
      <c r="JC23" s="135">
        <v>23.2</v>
      </c>
      <c r="JD23" s="135">
        <v>6.3239999999999998</v>
      </c>
      <c r="JE23" s="135">
        <v>6.3040000000000003</v>
      </c>
      <c r="JF23" s="135">
        <v>-22.72</v>
      </c>
      <c r="JG23" s="135">
        <v>4.32</v>
      </c>
      <c r="JH23" s="136"/>
      <c r="JI23" s="135">
        <v>-5.0095000000000001</v>
      </c>
      <c r="JJ23" s="135">
        <v>-36.7971</v>
      </c>
      <c r="JK23" s="135">
        <v>-13.8872</v>
      </c>
      <c r="JL23" s="135">
        <v>31.3</v>
      </c>
      <c r="JM23" s="135">
        <v>53.365000000000002</v>
      </c>
      <c r="JN23" s="135">
        <v>50.085999999999999</v>
      </c>
      <c r="JO23" s="135">
        <v>11.200799999999999</v>
      </c>
      <c r="JP23" s="135">
        <v>13.507999999999999</v>
      </c>
      <c r="JQ23" s="135">
        <v>49.781500000000001</v>
      </c>
      <c r="JR23" s="135">
        <v>49.681399999999996</v>
      </c>
      <c r="JS23" s="135">
        <v>50.116300000000003</v>
      </c>
      <c r="JT23" s="136"/>
      <c r="JU23" s="135">
        <v>-27</v>
      </c>
      <c r="JV23" s="135">
        <v>29.122900000000001</v>
      </c>
      <c r="JW23" s="135">
        <v>6.43</v>
      </c>
      <c r="JX23" s="136"/>
      <c r="JY23" s="135">
        <v>-38.6462</v>
      </c>
      <c r="JZ23" s="135">
        <v>73.924199999999999</v>
      </c>
      <c r="KA23" s="135">
        <v>51.355200000000004</v>
      </c>
      <c r="KB23" s="135">
        <v>-38.8444</v>
      </c>
      <c r="KC23" s="135">
        <v>-73.4602</v>
      </c>
      <c r="KD23" s="135">
        <v>40.572099999999999</v>
      </c>
      <c r="KE23" s="135">
        <v>31.439900000000002</v>
      </c>
      <c r="KF23" s="135">
        <v>17.399999999999999</v>
      </c>
      <c r="KG23" s="135">
        <v>-17.2</v>
      </c>
      <c r="KH23" s="135">
        <v>0</v>
      </c>
      <c r="KI23" s="135">
        <v>108.07080000000001</v>
      </c>
    </row>
    <row r="24" spans="1:295" ht="18" customHeight="1" x14ac:dyDescent="0.35">
      <c r="A24" s="131" t="s">
        <v>54</v>
      </c>
      <c r="B24" s="131" t="s">
        <v>883</v>
      </c>
      <c r="C24" s="138">
        <v>0</v>
      </c>
      <c r="D24" s="138">
        <v>18.222999999999999</v>
      </c>
      <c r="E24" s="138">
        <v>-36.183</v>
      </c>
      <c r="F24" s="138">
        <v>9.0816999999999997</v>
      </c>
      <c r="G24" s="138">
        <v>23.008099999999999</v>
      </c>
      <c r="H24" s="138">
        <v>0</v>
      </c>
      <c r="I24" s="138">
        <v>45.624899999999997</v>
      </c>
      <c r="J24" s="138">
        <v>-127.938</v>
      </c>
      <c r="K24" s="138">
        <v>48.901499999999999</v>
      </c>
      <c r="L24" s="138">
        <v>25.039200000000001</v>
      </c>
      <c r="M24" s="138">
        <v>24.465299999999999</v>
      </c>
      <c r="N24" s="138">
        <v>-2.2200000000000002</v>
      </c>
      <c r="O24" s="138">
        <v>-40.552</v>
      </c>
      <c r="P24" s="138">
        <v>37.4</v>
      </c>
      <c r="Q24" s="138">
        <v>13.247999999999999</v>
      </c>
      <c r="R24" s="138">
        <v>-35.200000000000003</v>
      </c>
      <c r="S24" s="138">
        <v>13.138500000000001</v>
      </c>
      <c r="T24" s="138">
        <v>259.56720000000001</v>
      </c>
      <c r="U24" s="138">
        <v>6.8506</v>
      </c>
      <c r="V24" s="138">
        <v>6.8442999999999996</v>
      </c>
      <c r="W24" s="138">
        <v>10.993399999999999</v>
      </c>
      <c r="X24" s="138">
        <v>1.8649</v>
      </c>
      <c r="Y24" s="138">
        <v>9.7199999999999995E-2</v>
      </c>
      <c r="Z24" s="138">
        <v>2.4662000000000002</v>
      </c>
      <c r="AA24" s="139"/>
      <c r="AB24" s="139"/>
      <c r="AC24" s="138">
        <v>-55.17</v>
      </c>
      <c r="AD24" s="138">
        <v>-55</v>
      </c>
      <c r="AE24" s="139"/>
      <c r="AF24" s="138">
        <v>2.2200000000000002</v>
      </c>
      <c r="AG24" s="138">
        <v>39.6</v>
      </c>
      <c r="AH24" s="138">
        <v>9.08</v>
      </c>
      <c r="AI24" s="138">
        <v>0.23200000000000001</v>
      </c>
      <c r="AJ24" s="138">
        <v>-40.56</v>
      </c>
      <c r="AK24" s="138">
        <v>-40.729999999999997</v>
      </c>
      <c r="AL24" s="138">
        <v>-72.25</v>
      </c>
      <c r="AM24" s="138">
        <v>40.94</v>
      </c>
      <c r="AN24" s="138">
        <v>41.36</v>
      </c>
      <c r="AO24" s="138">
        <v>4.5727000000000002</v>
      </c>
      <c r="AP24" s="138">
        <v>11.6434</v>
      </c>
      <c r="AQ24" s="138">
        <v>63.448300000000003</v>
      </c>
      <c r="AR24" s="138">
        <v>66.082800000000006</v>
      </c>
      <c r="AS24" s="138">
        <v>29.235700000000001</v>
      </c>
      <c r="AT24" s="138">
        <v>-40.723599999999998</v>
      </c>
      <c r="AU24" s="138">
        <v>-40.596899999999998</v>
      </c>
      <c r="AV24" s="138">
        <v>27.528600000000001</v>
      </c>
      <c r="AW24" s="138">
        <v>29.348099999999999</v>
      </c>
      <c r="AX24" s="138">
        <v>59.477899999999998</v>
      </c>
      <c r="AY24" s="138">
        <v>61.2194</v>
      </c>
      <c r="AZ24" s="138">
        <v>0.53979999999999995</v>
      </c>
      <c r="BA24" s="138">
        <v>-1.3681000000000001</v>
      </c>
      <c r="BB24" s="138">
        <v>-349.80509999999998</v>
      </c>
      <c r="BC24" s="138">
        <v>4.1006999999999998</v>
      </c>
      <c r="BD24" s="138">
        <v>-11.1</v>
      </c>
      <c r="BE24" s="138">
        <v>-11.2</v>
      </c>
      <c r="BF24" s="138">
        <v>45.834499999999998</v>
      </c>
      <c r="BG24" s="138">
        <v>44.425400000000003</v>
      </c>
      <c r="BH24" s="138">
        <v>-3.5569000000000002</v>
      </c>
      <c r="BI24" s="139"/>
      <c r="BJ24" s="138">
        <v>-31.2409</v>
      </c>
      <c r="BK24" s="138">
        <v>2.0339999999999998</v>
      </c>
      <c r="BL24" s="139"/>
      <c r="BM24" s="138">
        <v>2.7755999999999998</v>
      </c>
      <c r="BN24" s="138">
        <v>395.30610000000001</v>
      </c>
      <c r="BO24" s="138">
        <v>110.8737</v>
      </c>
      <c r="BP24" s="138">
        <v>111.0568</v>
      </c>
      <c r="BQ24" s="138">
        <v>-429.43270000000001</v>
      </c>
      <c r="BR24" s="138">
        <v>404.49560000000002</v>
      </c>
      <c r="BS24" s="139"/>
      <c r="BT24" s="138">
        <v>-30.340599999999998</v>
      </c>
      <c r="BU24" s="138">
        <v>33.138100000000001</v>
      </c>
      <c r="BV24" s="138">
        <v>76.213800000000006</v>
      </c>
      <c r="BW24" s="138">
        <v>22.05</v>
      </c>
      <c r="BX24" s="138">
        <v>19.96</v>
      </c>
      <c r="BY24" s="138">
        <v>51.97</v>
      </c>
      <c r="BZ24" s="138">
        <v>66.14</v>
      </c>
      <c r="CA24" s="138">
        <v>-57.195500000000003</v>
      </c>
      <c r="CB24" s="138">
        <v>-57.5974</v>
      </c>
      <c r="CC24" s="138">
        <v>122.6735</v>
      </c>
      <c r="CD24" s="138">
        <v>122.13939999999999</v>
      </c>
      <c r="CE24" s="138">
        <v>28.661100000000001</v>
      </c>
      <c r="CF24" s="138">
        <v>-54.206600000000002</v>
      </c>
      <c r="CG24" s="138">
        <v>-53.555100000000003</v>
      </c>
      <c r="CH24" s="138">
        <v>2.4845999999999999</v>
      </c>
      <c r="CI24" s="138">
        <v>-55.682200000000002</v>
      </c>
      <c r="CJ24" s="138">
        <v>0</v>
      </c>
      <c r="CK24" s="138">
        <v>0</v>
      </c>
      <c r="CL24" s="138">
        <v>60</v>
      </c>
      <c r="CM24" s="138">
        <v>112</v>
      </c>
      <c r="CN24" s="138">
        <v>-14.81</v>
      </c>
      <c r="CO24" s="138">
        <v>44.391199999999998</v>
      </c>
      <c r="CP24" s="138">
        <v>44.2928</v>
      </c>
      <c r="CQ24" s="138">
        <v>44.502499999999998</v>
      </c>
      <c r="CR24" s="138">
        <v>-9.7670999999999992</v>
      </c>
      <c r="CS24" s="138">
        <v>-9.2685999999999993</v>
      </c>
      <c r="CT24" s="138">
        <v>25.1386</v>
      </c>
      <c r="CU24" s="138">
        <v>-54.339300000000001</v>
      </c>
      <c r="CV24" s="138">
        <v>25.867100000000001</v>
      </c>
      <c r="CW24" s="138">
        <v>10.540100000000001</v>
      </c>
      <c r="CX24" s="138">
        <v>35.520000000000003</v>
      </c>
      <c r="CY24" s="138">
        <v>54.92</v>
      </c>
      <c r="CZ24" s="138">
        <v>41.257300000000001</v>
      </c>
      <c r="DA24" s="138">
        <v>39.408900000000003</v>
      </c>
      <c r="DB24" s="138">
        <v>-26.28</v>
      </c>
      <c r="DC24" s="138">
        <v>-3.6423000000000001</v>
      </c>
      <c r="DD24" s="138">
        <v>55.782200000000003</v>
      </c>
      <c r="DE24" s="138">
        <v>55.299700000000001</v>
      </c>
      <c r="DF24" s="138">
        <v>-103.54819999999999</v>
      </c>
      <c r="DG24" s="138">
        <v>-1E-4</v>
      </c>
      <c r="DH24" s="138">
        <v>-15.9352</v>
      </c>
      <c r="DI24" s="138">
        <v>-87.2</v>
      </c>
      <c r="DJ24" s="138">
        <v>-85.4</v>
      </c>
      <c r="DK24" s="138">
        <v>28.226600000000001</v>
      </c>
      <c r="DL24" s="138">
        <v>53.329500000000003</v>
      </c>
      <c r="DM24" s="138">
        <v>54.963299999999997</v>
      </c>
      <c r="DN24" s="138">
        <v>75.018299999999996</v>
      </c>
      <c r="DO24" s="138">
        <v>53.2</v>
      </c>
      <c r="DP24" s="138">
        <v>-5.79</v>
      </c>
      <c r="DQ24" s="138">
        <v>48.222000000000001</v>
      </c>
      <c r="DR24" s="138">
        <v>101.7133</v>
      </c>
      <c r="DS24" s="138">
        <v>-18.190000000000001</v>
      </c>
      <c r="DT24" s="138">
        <v>-18.64</v>
      </c>
      <c r="DU24" s="138">
        <v>80.28</v>
      </c>
      <c r="DV24" s="138">
        <v>59.85</v>
      </c>
      <c r="DW24" s="138">
        <v>102.6545</v>
      </c>
      <c r="DX24" s="138">
        <v>101.7636</v>
      </c>
      <c r="DY24" s="138">
        <v>-40.408999999999999</v>
      </c>
      <c r="DZ24" s="138">
        <v>-39.645499999999998</v>
      </c>
      <c r="EA24" s="138">
        <v>181.66050000000001</v>
      </c>
      <c r="EB24" s="138">
        <v>142.7724</v>
      </c>
      <c r="EC24" s="138">
        <v>138.50290000000001</v>
      </c>
      <c r="ED24" s="138">
        <v>140.51609999999999</v>
      </c>
      <c r="EE24" s="138">
        <v>24.862300000000001</v>
      </c>
      <c r="EF24" s="138">
        <v>18.720700000000001</v>
      </c>
      <c r="EG24" s="138">
        <v>-23.831</v>
      </c>
      <c r="EH24" s="138">
        <v>436.83150000000001</v>
      </c>
      <c r="EI24" s="138">
        <v>20.353999999999999</v>
      </c>
      <c r="EJ24" s="139"/>
      <c r="EK24" s="138">
        <v>-31.5351</v>
      </c>
      <c r="EL24" s="138">
        <v>-29.9117</v>
      </c>
      <c r="EM24" s="138">
        <v>44.2774</v>
      </c>
      <c r="EN24" s="138">
        <v>-45.697400000000002</v>
      </c>
      <c r="EO24" s="138">
        <v>-42.360100000000003</v>
      </c>
      <c r="EP24" s="138">
        <v>50.735999999999997</v>
      </c>
      <c r="EQ24" s="138">
        <v>-47.126800000000003</v>
      </c>
      <c r="ER24" s="138">
        <v>-47.570999999999998</v>
      </c>
      <c r="ES24" s="138">
        <v>26.613099999999999</v>
      </c>
      <c r="ET24" s="138">
        <v>0</v>
      </c>
      <c r="EU24" s="138">
        <v>-20.39</v>
      </c>
      <c r="EV24" s="138">
        <v>1</v>
      </c>
      <c r="EW24" s="138">
        <v>10.4245</v>
      </c>
      <c r="EX24" s="138">
        <v>-131.17939999999999</v>
      </c>
      <c r="EY24" s="138">
        <v>-11.336399999999999</v>
      </c>
      <c r="EZ24" s="138">
        <v>-10.7967</v>
      </c>
      <c r="FA24" s="138">
        <v>1.7887</v>
      </c>
      <c r="FB24" s="138">
        <v>-18.367799999999999</v>
      </c>
      <c r="FC24" s="138">
        <v>-14.7766</v>
      </c>
      <c r="FD24" s="138">
        <v>0</v>
      </c>
      <c r="FE24" s="138">
        <v>0</v>
      </c>
      <c r="FF24" s="138">
        <v>2.2101000000000002</v>
      </c>
      <c r="FG24" s="138">
        <v>37.532699999999998</v>
      </c>
      <c r="FH24" s="138">
        <v>37.847900000000003</v>
      </c>
      <c r="FI24" s="138">
        <v>36.546799999999998</v>
      </c>
      <c r="FJ24" s="138">
        <v>55.595500000000001</v>
      </c>
      <c r="FK24" s="138">
        <v>57.270099999999999</v>
      </c>
      <c r="FL24" s="138">
        <v>-63.131</v>
      </c>
      <c r="FM24" s="138">
        <v>42.175600000000003</v>
      </c>
      <c r="FN24" s="138">
        <v>42.574199999999998</v>
      </c>
      <c r="FO24" s="138">
        <v>-47.334400000000002</v>
      </c>
      <c r="FP24" s="138">
        <v>-33.602699999999999</v>
      </c>
      <c r="FQ24" s="138">
        <v>-26.731999999999999</v>
      </c>
      <c r="FR24" s="138">
        <v>-23.06</v>
      </c>
      <c r="FS24" s="138">
        <v>10.979799999999999</v>
      </c>
      <c r="FT24" s="138">
        <v>0.97440000000000004</v>
      </c>
      <c r="FU24" s="138">
        <v>-6.59</v>
      </c>
      <c r="FV24" s="138">
        <v>10.49</v>
      </c>
      <c r="FW24" s="138">
        <v>-26.9983</v>
      </c>
      <c r="FX24" s="138">
        <v>8.8232999999999997</v>
      </c>
      <c r="FY24" s="138">
        <v>-8.0150000000000006</v>
      </c>
      <c r="FZ24" s="138">
        <v>0.69599999999999995</v>
      </c>
      <c r="GA24" s="138">
        <v>0</v>
      </c>
      <c r="GB24" s="138">
        <v>28.5</v>
      </c>
      <c r="GC24" s="138">
        <v>33.2517</v>
      </c>
      <c r="GD24" s="138">
        <v>49.1374</v>
      </c>
      <c r="GE24" s="140">
        <v>15.085000000000001</v>
      </c>
      <c r="GF24" s="138">
        <v>72.282200000000003</v>
      </c>
      <c r="GG24" s="138">
        <v>22</v>
      </c>
      <c r="GH24" s="138">
        <v>-21.5167</v>
      </c>
      <c r="GI24" s="138">
        <v>0</v>
      </c>
      <c r="GJ24" s="138">
        <v>-10.8529</v>
      </c>
      <c r="GK24" s="138">
        <v>1.7369000000000001</v>
      </c>
      <c r="GL24" s="139"/>
      <c r="GM24" s="139"/>
      <c r="GN24" s="140">
        <v>-12.82185</v>
      </c>
      <c r="GO24" s="138">
        <v>-32.622100000000003</v>
      </c>
      <c r="GP24" s="138">
        <v>18.168500000000002</v>
      </c>
      <c r="GQ24" s="138">
        <v>51.511600000000001</v>
      </c>
      <c r="GR24" s="138">
        <v>13.6974</v>
      </c>
      <c r="GS24" s="138">
        <v>13.7277</v>
      </c>
      <c r="GT24" s="138">
        <v>-101.5124</v>
      </c>
      <c r="GU24" s="138">
        <v>-22.952200000000001</v>
      </c>
      <c r="GV24" s="138">
        <v>29.704799999999999</v>
      </c>
      <c r="GW24" s="138">
        <v>-60.762700000000002</v>
      </c>
      <c r="GX24" s="138">
        <v>11.299799999999999</v>
      </c>
      <c r="GY24" s="138">
        <v>10.1883</v>
      </c>
      <c r="GZ24" s="138">
        <v>9.9684000000000008</v>
      </c>
      <c r="HA24" s="138">
        <v>13</v>
      </c>
      <c r="HB24" s="138">
        <v>153.73050000000001</v>
      </c>
      <c r="HC24" s="138">
        <v>154.6474</v>
      </c>
      <c r="HD24" s="138">
        <v>103.9</v>
      </c>
      <c r="HE24" s="138">
        <v>-104.6844</v>
      </c>
      <c r="HF24" s="138">
        <v>-260.57400000000001</v>
      </c>
      <c r="HG24" s="138">
        <v>265.25889999999998</v>
      </c>
      <c r="HH24" s="138">
        <v>260.61720000000003</v>
      </c>
      <c r="HI24" s="138">
        <v>-146.46850000000001</v>
      </c>
      <c r="HJ24" s="138">
        <v>-146.44309999999999</v>
      </c>
      <c r="HK24" s="138">
        <v>-54.322200000000002</v>
      </c>
      <c r="HL24" s="138">
        <v>-45.628399999999999</v>
      </c>
      <c r="HM24" s="138">
        <v>77.285799999999995</v>
      </c>
      <c r="HN24" s="138">
        <v>78.1143</v>
      </c>
      <c r="HO24" s="138">
        <v>-105.905</v>
      </c>
      <c r="HP24" s="138">
        <v>-106.6698</v>
      </c>
      <c r="HQ24" s="138">
        <v>27.7986</v>
      </c>
      <c r="HR24" s="138">
        <v>27.523900000000001</v>
      </c>
      <c r="HS24" s="138">
        <v>-32.596400000000003</v>
      </c>
      <c r="HT24" s="138">
        <v>-33.584200000000003</v>
      </c>
      <c r="HU24" s="138">
        <v>73.52</v>
      </c>
      <c r="HV24" s="138">
        <v>73.06</v>
      </c>
      <c r="HW24" s="138">
        <v>55.6</v>
      </c>
      <c r="HX24" s="138">
        <v>56</v>
      </c>
      <c r="HY24" s="138">
        <v>22.397600000000001</v>
      </c>
      <c r="HZ24" s="138">
        <v>-52.56</v>
      </c>
      <c r="IA24" s="138">
        <v>-376.04140000000001</v>
      </c>
      <c r="IB24" s="138">
        <v>89.292400000000001</v>
      </c>
      <c r="IC24" s="138">
        <v>88.246600000000001</v>
      </c>
      <c r="ID24" s="138">
        <v>13.4</v>
      </c>
      <c r="IE24" s="138">
        <v>29.7</v>
      </c>
      <c r="IF24" s="138">
        <v>-26.7</v>
      </c>
      <c r="IG24" s="138">
        <v>-26</v>
      </c>
      <c r="IH24" s="138">
        <v>1.3675999999999999</v>
      </c>
      <c r="II24" s="138">
        <v>1.2606999999999999</v>
      </c>
      <c r="IJ24" s="138">
        <v>-258.46550000000002</v>
      </c>
      <c r="IK24" s="138">
        <v>0</v>
      </c>
      <c r="IL24" s="138">
        <v>284.03590000000003</v>
      </c>
      <c r="IM24" s="138">
        <v>221.32990000000001</v>
      </c>
      <c r="IN24" s="138">
        <v>-43.008299999999998</v>
      </c>
      <c r="IO24" s="138">
        <v>-210.07499999999999</v>
      </c>
      <c r="IP24" s="138">
        <v>212.57069999999999</v>
      </c>
      <c r="IQ24" s="138">
        <v>-117.06829999999999</v>
      </c>
      <c r="IR24" s="138">
        <v>-95.677899999999994</v>
      </c>
      <c r="IS24" s="138">
        <v>-208.54300000000001</v>
      </c>
      <c r="IT24" s="138">
        <v>149.5204</v>
      </c>
      <c r="IU24" s="138">
        <v>150.41980000000001</v>
      </c>
      <c r="IV24" s="138">
        <v>118.0029</v>
      </c>
      <c r="IW24" s="138">
        <v>-273.77420000000001</v>
      </c>
      <c r="IX24" s="138">
        <v>96.82</v>
      </c>
      <c r="IY24" s="138">
        <v>-176.21039999999999</v>
      </c>
      <c r="IZ24" s="138">
        <v>176.3948</v>
      </c>
      <c r="JA24" s="138">
        <v>-9.1476000000000006</v>
      </c>
      <c r="JB24" s="139"/>
      <c r="JC24" s="138">
        <v>22.08</v>
      </c>
      <c r="JD24" s="138">
        <v>6.4340000000000002</v>
      </c>
      <c r="JE24" s="138">
        <v>6.4139999999999997</v>
      </c>
      <c r="JF24" s="138">
        <v>-22.16</v>
      </c>
      <c r="JG24" s="138">
        <v>4.6399999999999997</v>
      </c>
      <c r="JH24" s="139"/>
      <c r="JI24" s="138">
        <v>-4.5396000000000001</v>
      </c>
      <c r="JJ24" s="138">
        <v>-35.216299999999997</v>
      </c>
      <c r="JK24" s="138">
        <v>-14.6777</v>
      </c>
      <c r="JL24" s="138">
        <v>31.3</v>
      </c>
      <c r="JM24" s="138">
        <v>49.579000000000001</v>
      </c>
      <c r="JN24" s="138">
        <v>51.22</v>
      </c>
      <c r="JO24" s="138">
        <v>11.355499999999999</v>
      </c>
      <c r="JP24" s="138">
        <v>13.437900000000001</v>
      </c>
      <c r="JQ24" s="138">
        <v>50.498699999999999</v>
      </c>
      <c r="JR24" s="138">
        <v>49.802</v>
      </c>
      <c r="JS24" s="138">
        <v>50.549500000000002</v>
      </c>
      <c r="JT24" s="139"/>
      <c r="JU24" s="138">
        <v>-28.5</v>
      </c>
      <c r="JV24" s="138">
        <v>29.566099999999999</v>
      </c>
      <c r="JW24" s="138">
        <v>6.37</v>
      </c>
      <c r="JX24" s="139"/>
      <c r="JY24" s="138">
        <v>-43.306699999999999</v>
      </c>
      <c r="JZ24" s="138">
        <v>76.146600000000007</v>
      </c>
      <c r="KA24" s="138">
        <v>56.103000000000002</v>
      </c>
      <c r="KB24" s="138">
        <v>-42.291499999999999</v>
      </c>
      <c r="KC24" s="138">
        <v>-74.122900000000001</v>
      </c>
      <c r="KD24" s="138">
        <v>45.1995</v>
      </c>
      <c r="KE24" s="138">
        <v>29.287500000000001</v>
      </c>
      <c r="KF24" s="138">
        <v>19.100000000000001</v>
      </c>
      <c r="KG24" s="138">
        <v>-19</v>
      </c>
      <c r="KH24" s="138">
        <v>0</v>
      </c>
      <c r="KI24" s="138">
        <v>122.42230000000001</v>
      </c>
    </row>
    <row r="25" spans="1:295" ht="18" customHeight="1" x14ac:dyDescent="0.35">
      <c r="A25" s="131" t="s">
        <v>54</v>
      </c>
      <c r="B25" s="131" t="s">
        <v>884</v>
      </c>
      <c r="C25" s="132">
        <v>0</v>
      </c>
      <c r="D25" s="132">
        <v>18.514199999999999</v>
      </c>
      <c r="E25" s="132">
        <v>-37.033200000000001</v>
      </c>
      <c r="F25" s="132">
        <v>9.5048999999999992</v>
      </c>
      <c r="G25" s="132">
        <v>24.3081</v>
      </c>
      <c r="H25" s="132">
        <v>0</v>
      </c>
      <c r="I25" s="132">
        <v>48.602800000000002</v>
      </c>
      <c r="J25" s="132">
        <v>-135.42679999999999</v>
      </c>
      <c r="K25" s="132">
        <v>52.5732</v>
      </c>
      <c r="L25" s="132">
        <v>26.665199999999999</v>
      </c>
      <c r="M25" s="132">
        <v>26.0593</v>
      </c>
      <c r="N25" s="132">
        <v>0</v>
      </c>
      <c r="O25" s="132">
        <v>-45.218000000000004</v>
      </c>
      <c r="P25" s="132">
        <v>39.6</v>
      </c>
      <c r="Q25" s="132">
        <v>14.076000000000001</v>
      </c>
      <c r="R25" s="132">
        <v>-39.6</v>
      </c>
      <c r="S25" s="132">
        <v>12.9184</v>
      </c>
      <c r="T25" s="132">
        <v>270.06040000000002</v>
      </c>
      <c r="U25" s="132">
        <v>7.1750999999999996</v>
      </c>
      <c r="V25" s="132">
        <v>7.5035999999999996</v>
      </c>
      <c r="W25" s="132">
        <v>11.853400000000001</v>
      </c>
      <c r="X25" s="132">
        <v>1.8573</v>
      </c>
      <c r="Y25" s="132">
        <v>0.1108</v>
      </c>
      <c r="Z25" s="132">
        <v>2.5329000000000002</v>
      </c>
      <c r="AA25" s="133"/>
      <c r="AB25" s="133"/>
      <c r="AC25" s="132">
        <v>-55.57</v>
      </c>
      <c r="AD25" s="132">
        <v>-55.68</v>
      </c>
      <c r="AE25" s="133"/>
      <c r="AF25" s="132">
        <v>0</v>
      </c>
      <c r="AG25" s="132">
        <v>44</v>
      </c>
      <c r="AH25" s="132">
        <v>9.7210000000000001</v>
      </c>
      <c r="AI25" s="132">
        <v>0.23400000000000001</v>
      </c>
      <c r="AJ25" s="132">
        <v>-43.18</v>
      </c>
      <c r="AK25" s="132">
        <v>-43.34</v>
      </c>
      <c r="AL25" s="132">
        <v>-71.27</v>
      </c>
      <c r="AM25" s="132">
        <v>43.28</v>
      </c>
      <c r="AN25" s="132">
        <v>43.29</v>
      </c>
      <c r="AO25" s="132">
        <v>6.1052</v>
      </c>
      <c r="AP25" s="132">
        <v>11.3317</v>
      </c>
      <c r="AQ25" s="132">
        <v>67.173699999999997</v>
      </c>
      <c r="AR25" s="132">
        <v>68.883899999999997</v>
      </c>
      <c r="AS25" s="132">
        <v>31.0656</v>
      </c>
      <c r="AT25" s="132">
        <v>-51.708199999999998</v>
      </c>
      <c r="AU25" s="132">
        <v>-51.130400000000002</v>
      </c>
      <c r="AV25" s="132">
        <v>26.9801</v>
      </c>
      <c r="AW25" s="132">
        <v>28.3659</v>
      </c>
      <c r="AX25" s="132">
        <v>63.362699999999997</v>
      </c>
      <c r="AY25" s="132">
        <v>65.238100000000003</v>
      </c>
      <c r="AZ25" s="132">
        <v>0</v>
      </c>
      <c r="BA25" s="132">
        <v>2.7711000000000001</v>
      </c>
      <c r="BB25" s="132">
        <v>-345.93979999999999</v>
      </c>
      <c r="BC25" s="132">
        <v>4.2019000000000002</v>
      </c>
      <c r="BD25" s="132">
        <v>-11.1</v>
      </c>
      <c r="BE25" s="132">
        <v>-11.1</v>
      </c>
      <c r="BF25" s="132">
        <v>56.450600000000001</v>
      </c>
      <c r="BG25" s="132">
        <v>55.436700000000002</v>
      </c>
      <c r="BH25" s="132">
        <v>-3.2292999999999998</v>
      </c>
      <c r="BI25" s="133"/>
      <c r="BJ25" s="132">
        <v>-53.4086</v>
      </c>
      <c r="BK25" s="132">
        <v>5.2358000000000002</v>
      </c>
      <c r="BL25" s="132">
        <v>5.2689000000000004</v>
      </c>
      <c r="BM25" s="132">
        <v>3.6766999999999999</v>
      </c>
      <c r="BN25" s="132">
        <v>385.78440000000001</v>
      </c>
      <c r="BO25" s="132">
        <v>95.187200000000004</v>
      </c>
      <c r="BP25" s="132">
        <v>94.698899999999995</v>
      </c>
      <c r="BQ25" s="132">
        <v>-375.00760000000002</v>
      </c>
      <c r="BR25" s="132">
        <v>413.76170000000002</v>
      </c>
      <c r="BS25" s="133"/>
      <c r="BT25" s="132">
        <v>-101.16200000000001</v>
      </c>
      <c r="BU25" s="132">
        <v>104.1348</v>
      </c>
      <c r="BV25" s="132">
        <v>81.602800000000002</v>
      </c>
      <c r="BW25" s="132">
        <v>22.64</v>
      </c>
      <c r="BX25" s="132">
        <v>21.02</v>
      </c>
      <c r="BY25" s="132">
        <v>56.11</v>
      </c>
      <c r="BZ25" s="132">
        <v>69.900000000000006</v>
      </c>
      <c r="CA25" s="132">
        <v>-44.737499999999997</v>
      </c>
      <c r="CB25" s="132">
        <v>-44.737499999999997</v>
      </c>
      <c r="CC25" s="132">
        <v>120.6845</v>
      </c>
      <c r="CD25" s="132">
        <v>121.63</v>
      </c>
      <c r="CE25" s="132">
        <v>24.3306</v>
      </c>
      <c r="CF25" s="132">
        <v>-67.797600000000003</v>
      </c>
      <c r="CG25" s="132">
        <v>-67.556299999999993</v>
      </c>
      <c r="CH25" s="132">
        <v>11.234400000000001</v>
      </c>
      <c r="CI25" s="132">
        <v>-54.415599999999998</v>
      </c>
      <c r="CJ25" s="132">
        <v>0</v>
      </c>
      <c r="CK25" s="132">
        <v>0</v>
      </c>
      <c r="CL25" s="132">
        <v>70.8</v>
      </c>
      <c r="CM25" s="132">
        <v>105.4</v>
      </c>
      <c r="CN25" s="132">
        <v>-15.67</v>
      </c>
      <c r="CO25" s="132">
        <v>44.877499999999998</v>
      </c>
      <c r="CP25" s="132">
        <v>44.4116</v>
      </c>
      <c r="CQ25" s="132">
        <v>44.581200000000003</v>
      </c>
      <c r="CR25" s="132">
        <v>-8.23</v>
      </c>
      <c r="CS25" s="132">
        <v>-8.2639999999999993</v>
      </c>
      <c r="CT25" s="132">
        <v>1</v>
      </c>
      <c r="CU25" s="132">
        <v>-26.556100000000001</v>
      </c>
      <c r="CV25" s="132">
        <v>-7.0925000000000002</v>
      </c>
      <c r="CW25" s="132">
        <v>11.148099999999999</v>
      </c>
      <c r="CX25" s="132">
        <v>37.79</v>
      </c>
      <c r="CY25" s="132">
        <v>59.73</v>
      </c>
      <c r="CZ25" s="132">
        <v>44.069800000000001</v>
      </c>
      <c r="DA25" s="132">
        <v>42.0456</v>
      </c>
      <c r="DB25" s="132">
        <v>-28.48</v>
      </c>
      <c r="DC25" s="132">
        <v>-3.5167000000000002</v>
      </c>
      <c r="DD25" s="132">
        <v>54.576500000000003</v>
      </c>
      <c r="DE25" s="132">
        <v>53.863500000000002</v>
      </c>
      <c r="DF25" s="132">
        <v>-81.564099999999996</v>
      </c>
      <c r="DG25" s="132">
        <v>-1E-4</v>
      </c>
      <c r="DH25" s="132">
        <v>-17.201899999999998</v>
      </c>
      <c r="DI25" s="132">
        <v>-92.3</v>
      </c>
      <c r="DJ25" s="132">
        <v>-93.4</v>
      </c>
      <c r="DK25" s="132">
        <v>29.5944</v>
      </c>
      <c r="DL25" s="132">
        <v>56.845100000000002</v>
      </c>
      <c r="DM25" s="132">
        <v>56.841900000000003</v>
      </c>
      <c r="DN25" s="132">
        <v>79.705799999999996</v>
      </c>
      <c r="DO25" s="132">
        <v>56.01</v>
      </c>
      <c r="DP25" s="132">
        <v>-5.98</v>
      </c>
      <c r="DQ25" s="132">
        <v>51.353999999999999</v>
      </c>
      <c r="DR25" s="132">
        <v>81.232100000000003</v>
      </c>
      <c r="DS25" s="132">
        <v>-18.309999999999999</v>
      </c>
      <c r="DT25" s="132">
        <v>-18.5</v>
      </c>
      <c r="DU25" s="132">
        <v>80.87</v>
      </c>
      <c r="DV25" s="132">
        <v>64.98</v>
      </c>
      <c r="DW25" s="132">
        <v>81.909099999999995</v>
      </c>
      <c r="DX25" s="132">
        <v>80.872699999999995</v>
      </c>
      <c r="DY25" s="132">
        <v>-38.918799999999997</v>
      </c>
      <c r="DZ25" s="132">
        <v>-39.909100000000002</v>
      </c>
      <c r="EA25" s="132">
        <v>182.00919999999999</v>
      </c>
      <c r="EB25" s="132">
        <v>139.3631</v>
      </c>
      <c r="EC25" s="132">
        <v>135.06639999999999</v>
      </c>
      <c r="ED25" s="132">
        <v>137.24430000000001</v>
      </c>
      <c r="EE25" s="132">
        <v>26.129300000000001</v>
      </c>
      <c r="EF25" s="132">
        <v>57.630699999999997</v>
      </c>
      <c r="EG25" s="132">
        <v>-24.891999999999999</v>
      </c>
      <c r="EH25" s="132">
        <v>384.22719999999998</v>
      </c>
      <c r="EI25" s="132">
        <v>103.2346</v>
      </c>
      <c r="EJ25" s="133"/>
      <c r="EK25" s="132">
        <v>-30.932400000000001</v>
      </c>
      <c r="EL25" s="132">
        <v>-29.4969</v>
      </c>
      <c r="EM25" s="132">
        <v>0</v>
      </c>
      <c r="EN25" s="132">
        <v>-47.985100000000003</v>
      </c>
      <c r="EO25" s="132">
        <v>-44.793999999999997</v>
      </c>
      <c r="EP25" s="132">
        <v>165.94800000000001</v>
      </c>
      <c r="EQ25" s="132">
        <v>-63.389299999999999</v>
      </c>
      <c r="ER25" s="132">
        <v>-63.377899999999997</v>
      </c>
      <c r="ES25" s="132">
        <v>27.387499999999999</v>
      </c>
      <c r="ET25" s="132">
        <v>0</v>
      </c>
      <c r="EU25" s="132">
        <v>-25.06</v>
      </c>
      <c r="EV25" s="132">
        <v>122.7</v>
      </c>
      <c r="EW25" s="132">
        <v>11.1213</v>
      </c>
      <c r="EX25" s="132">
        <v>-139.83580000000001</v>
      </c>
      <c r="EY25" s="132">
        <v>-11.9925</v>
      </c>
      <c r="EZ25" s="132">
        <v>-11.3028</v>
      </c>
      <c r="FA25" s="132">
        <v>1.2753000000000001</v>
      </c>
      <c r="FB25" s="132">
        <v>-51.283299999999997</v>
      </c>
      <c r="FC25" s="132">
        <v>29.260100000000001</v>
      </c>
      <c r="FD25" s="132">
        <v>0</v>
      </c>
      <c r="FE25" s="132">
        <v>0</v>
      </c>
      <c r="FF25" s="132">
        <v>2.2444000000000002</v>
      </c>
      <c r="FG25" s="132">
        <v>39.070099999999996</v>
      </c>
      <c r="FH25" s="132">
        <v>39.5486</v>
      </c>
      <c r="FI25" s="132">
        <v>37.692999999999998</v>
      </c>
      <c r="FJ25" s="132">
        <v>46.0505</v>
      </c>
      <c r="FK25" s="132">
        <v>46.552900000000001</v>
      </c>
      <c r="FL25" s="132">
        <v>-73.178399999999996</v>
      </c>
      <c r="FM25" s="132">
        <v>40.792700000000004</v>
      </c>
      <c r="FN25" s="132">
        <v>40.983199999999997</v>
      </c>
      <c r="FO25" s="132">
        <v>-51.741999999999997</v>
      </c>
      <c r="FP25" s="132">
        <v>-34.4572</v>
      </c>
      <c r="FQ25" s="132">
        <v>-33.441099999999999</v>
      </c>
      <c r="FR25" s="132">
        <v>-18.36</v>
      </c>
      <c r="FS25" s="132">
        <v>14.861700000000001</v>
      </c>
      <c r="FT25" s="132">
        <v>1.0207999999999999</v>
      </c>
      <c r="FU25" s="132">
        <v>-9.4499999999999993</v>
      </c>
      <c r="FV25" s="132">
        <v>10.54</v>
      </c>
      <c r="FW25" s="132">
        <v>-34.097799999999999</v>
      </c>
      <c r="FX25" s="132">
        <v>9.1358999999999995</v>
      </c>
      <c r="FY25" s="132">
        <v>-7.8620000000000001</v>
      </c>
      <c r="FZ25" s="132">
        <v>0.69699999999999995</v>
      </c>
      <c r="GA25" s="132">
        <v>0</v>
      </c>
      <c r="GB25" s="132">
        <v>29.96</v>
      </c>
      <c r="GC25" s="132">
        <v>33.9101</v>
      </c>
      <c r="GD25" s="132">
        <v>52.047800000000002</v>
      </c>
      <c r="GE25" s="132">
        <v>15.29</v>
      </c>
      <c r="GF25" s="132">
        <v>75.5715</v>
      </c>
      <c r="GG25" s="132">
        <v>21.3</v>
      </c>
      <c r="GH25" s="132">
        <v>-21.5289</v>
      </c>
      <c r="GI25" s="132">
        <v>0</v>
      </c>
      <c r="GJ25" s="132">
        <v>-13.019399999999999</v>
      </c>
      <c r="GK25" s="132">
        <v>1.8313999999999999</v>
      </c>
      <c r="GL25" s="133"/>
      <c r="GM25" s="133"/>
      <c r="GN25" s="132">
        <v>-13.3284</v>
      </c>
      <c r="GO25" s="132">
        <v>-33.876800000000003</v>
      </c>
      <c r="GP25" s="132">
        <v>20.5763</v>
      </c>
      <c r="GQ25" s="132">
        <v>53.276299999999999</v>
      </c>
      <c r="GR25" s="132">
        <v>15.483599999999999</v>
      </c>
      <c r="GS25" s="132">
        <v>15.840199999999999</v>
      </c>
      <c r="GT25" s="132">
        <v>-100.40130000000001</v>
      </c>
      <c r="GU25" s="132">
        <v>-24.490500000000001</v>
      </c>
      <c r="GV25" s="132">
        <v>31.941099999999999</v>
      </c>
      <c r="GW25" s="132">
        <v>-65.937399999999997</v>
      </c>
      <c r="GX25" s="132">
        <v>10.76</v>
      </c>
      <c r="GY25" s="132">
        <v>11.2723</v>
      </c>
      <c r="GZ25" s="132">
        <v>10.8241</v>
      </c>
      <c r="HA25" s="132">
        <v>12</v>
      </c>
      <c r="HB25" s="132">
        <v>171.76150000000001</v>
      </c>
      <c r="HC25" s="132">
        <v>169.63839999999999</v>
      </c>
      <c r="HD25" s="132">
        <v>127.4</v>
      </c>
      <c r="HE25" s="132">
        <v>-126.5518</v>
      </c>
      <c r="HF25" s="132">
        <v>-300.13560000000001</v>
      </c>
      <c r="HG25" s="132">
        <v>303.1148</v>
      </c>
      <c r="HH25" s="132">
        <v>299.7679</v>
      </c>
      <c r="HI25" s="132">
        <v>-162.55680000000001</v>
      </c>
      <c r="HJ25" s="132">
        <v>-163.57499999999999</v>
      </c>
      <c r="HK25" s="132">
        <v>-56.3123</v>
      </c>
      <c r="HL25" s="132">
        <v>-46.684699999999999</v>
      </c>
      <c r="HM25" s="132">
        <v>76.775599999999997</v>
      </c>
      <c r="HN25" s="132">
        <v>78.466099999999997</v>
      </c>
      <c r="HO25" s="133"/>
      <c r="HP25" s="133"/>
      <c r="HQ25" s="132">
        <v>48.903599999999997</v>
      </c>
      <c r="HR25" s="132">
        <v>48.771799999999999</v>
      </c>
      <c r="HS25" s="132">
        <v>-43.851300000000002</v>
      </c>
      <c r="HT25" s="132">
        <v>-42.958300000000001</v>
      </c>
      <c r="HU25" s="132">
        <v>58</v>
      </c>
      <c r="HV25" s="132">
        <v>57.81</v>
      </c>
      <c r="HW25" s="132">
        <v>61.1</v>
      </c>
      <c r="HX25" s="132">
        <v>62.2</v>
      </c>
      <c r="HY25" s="132">
        <v>22.519400000000001</v>
      </c>
      <c r="HZ25" s="132">
        <v>-43.12</v>
      </c>
      <c r="IA25" s="132">
        <v>-331.72199999999998</v>
      </c>
      <c r="IB25" s="132">
        <v>88.021100000000004</v>
      </c>
      <c r="IC25" s="132">
        <v>87.505700000000004</v>
      </c>
      <c r="ID25" s="132">
        <v>15</v>
      </c>
      <c r="IE25" s="132">
        <v>24.4</v>
      </c>
      <c r="IF25" s="132">
        <v>-47.2</v>
      </c>
      <c r="IG25" s="132">
        <v>-47.4</v>
      </c>
      <c r="IH25" s="132">
        <v>1.5286999999999999</v>
      </c>
      <c r="II25" s="132">
        <v>1.2122999999999999</v>
      </c>
      <c r="IJ25" s="132">
        <v>-296.29689999999999</v>
      </c>
      <c r="IK25" s="132">
        <v>-82.826899999999995</v>
      </c>
      <c r="IL25" s="132">
        <v>349.30790000000002</v>
      </c>
      <c r="IM25" s="132">
        <v>247.62090000000001</v>
      </c>
      <c r="IN25" s="132">
        <v>-38.747599999999998</v>
      </c>
      <c r="IO25" s="132">
        <v>-236.48580000000001</v>
      </c>
      <c r="IP25" s="132">
        <v>238.92089999999999</v>
      </c>
      <c r="IQ25" s="132">
        <v>-140.0797</v>
      </c>
      <c r="IR25" s="132">
        <v>-155.73509999999999</v>
      </c>
      <c r="IS25" s="132">
        <v>-240.93989999999999</v>
      </c>
      <c r="IT25" s="132">
        <v>160.7176</v>
      </c>
      <c r="IU25" s="132">
        <v>160.7413</v>
      </c>
      <c r="IV25" s="132">
        <v>140.1754</v>
      </c>
      <c r="IW25" s="132">
        <v>-338.93959999999998</v>
      </c>
      <c r="IX25" s="132">
        <v>157.19659999999999</v>
      </c>
      <c r="IY25" s="132">
        <v>-182.13509999999999</v>
      </c>
      <c r="IZ25" s="132">
        <v>182.97669999999999</v>
      </c>
      <c r="JA25" s="132">
        <v>-9.5981000000000005</v>
      </c>
      <c r="JB25" s="133"/>
      <c r="JC25" s="132">
        <v>22.24</v>
      </c>
      <c r="JD25" s="132">
        <v>6.6180000000000003</v>
      </c>
      <c r="JE25" s="132">
        <v>6.6189999999999998</v>
      </c>
      <c r="JF25" s="132">
        <v>-21.92</v>
      </c>
      <c r="JG25" s="132">
        <v>3.2</v>
      </c>
      <c r="JH25" s="133"/>
      <c r="JI25" s="132">
        <v>-4.0420999999999996</v>
      </c>
      <c r="JJ25" s="132">
        <v>-39.668900000000001</v>
      </c>
      <c r="JK25" s="132">
        <v>-13.301299999999999</v>
      </c>
      <c r="JL25" s="132">
        <v>32.4</v>
      </c>
      <c r="JM25" s="132">
        <v>52.860999999999997</v>
      </c>
      <c r="JN25" s="132">
        <v>52.642000000000003</v>
      </c>
      <c r="JO25" s="132">
        <v>11.290699999999999</v>
      </c>
      <c r="JP25" s="132">
        <v>13.5213</v>
      </c>
      <c r="JQ25" s="132">
        <v>51.425899999999999</v>
      </c>
      <c r="JR25" s="132">
        <v>50.268099999999997</v>
      </c>
      <c r="JS25" s="132">
        <v>51.317100000000003</v>
      </c>
      <c r="JT25" s="133"/>
      <c r="JU25" s="132">
        <v>-23</v>
      </c>
      <c r="JV25" s="132">
        <v>30.107099999999999</v>
      </c>
      <c r="JW25" s="132">
        <v>6.54</v>
      </c>
      <c r="JX25" s="133"/>
      <c r="JY25" s="132">
        <v>-43.312199999999997</v>
      </c>
      <c r="JZ25" s="132">
        <v>78.366699999999994</v>
      </c>
      <c r="KA25" s="132">
        <v>57.246600000000001</v>
      </c>
      <c r="KB25" s="132">
        <v>-43.578400000000002</v>
      </c>
      <c r="KC25" s="132">
        <v>-77.900899999999993</v>
      </c>
      <c r="KD25" s="132">
        <v>45.7684</v>
      </c>
      <c r="KE25" s="132">
        <v>30.4711</v>
      </c>
      <c r="KF25" s="132">
        <v>14.5</v>
      </c>
      <c r="KG25" s="132">
        <v>-15.5</v>
      </c>
      <c r="KH25" s="132">
        <v>0</v>
      </c>
      <c r="KI25" s="132">
        <v>134.8783</v>
      </c>
    </row>
    <row r="26" spans="1:295" ht="18" customHeight="1" x14ac:dyDescent="0.35">
      <c r="A26" s="131" t="s">
        <v>54</v>
      </c>
      <c r="B26" s="131" t="s">
        <v>885</v>
      </c>
      <c r="C26" s="135">
        <v>0</v>
      </c>
      <c r="D26" s="135">
        <v>18.934899999999999</v>
      </c>
      <c r="E26" s="135">
        <v>-37.520299999999999</v>
      </c>
      <c r="F26" s="135">
        <v>10.046799999999999</v>
      </c>
      <c r="G26" s="135">
        <v>25.457699999999999</v>
      </c>
      <c r="H26" s="135">
        <v>0</v>
      </c>
      <c r="I26" s="135">
        <v>51.375999999999998</v>
      </c>
      <c r="J26" s="135">
        <v>-146.77080000000001</v>
      </c>
      <c r="K26" s="135">
        <v>53.5745</v>
      </c>
      <c r="L26" s="135">
        <v>27.333200000000001</v>
      </c>
      <c r="M26" s="135">
        <v>26.8566</v>
      </c>
      <c r="N26" s="135">
        <v>-4.4400000000000004</v>
      </c>
      <c r="O26" s="135">
        <v>-47.030999999999999</v>
      </c>
      <c r="P26" s="135">
        <v>41.8</v>
      </c>
      <c r="Q26" s="135">
        <v>15.731999999999999</v>
      </c>
      <c r="R26" s="135">
        <v>-41.8</v>
      </c>
      <c r="S26" s="135">
        <v>12.3279</v>
      </c>
      <c r="T26" s="135">
        <v>301.61040000000003</v>
      </c>
      <c r="U26" s="135">
        <v>10.057399999999999</v>
      </c>
      <c r="V26" s="135">
        <v>9.4079999999999995</v>
      </c>
      <c r="W26" s="135">
        <v>16.055</v>
      </c>
      <c r="X26" s="135">
        <v>3.8586999999999998</v>
      </c>
      <c r="Y26" s="135">
        <v>0.18740000000000001</v>
      </c>
      <c r="Z26" s="135">
        <v>2.5084</v>
      </c>
      <c r="AA26" s="136"/>
      <c r="AB26" s="136"/>
      <c r="AC26" s="135">
        <v>-59.12</v>
      </c>
      <c r="AD26" s="135">
        <v>-59.55</v>
      </c>
      <c r="AE26" s="136"/>
      <c r="AF26" s="135">
        <v>4.4400000000000004</v>
      </c>
      <c r="AG26" s="135">
        <v>46.2</v>
      </c>
      <c r="AH26" s="135">
        <v>9.1850000000000005</v>
      </c>
      <c r="AI26" s="135">
        <v>0.23499999999999999</v>
      </c>
      <c r="AJ26" s="135">
        <v>-45.03</v>
      </c>
      <c r="AK26" s="135">
        <v>-45.2</v>
      </c>
      <c r="AL26" s="135">
        <v>-73.47</v>
      </c>
      <c r="AM26" s="135">
        <v>45.68</v>
      </c>
      <c r="AN26" s="135">
        <v>45.52</v>
      </c>
      <c r="AO26" s="135">
        <v>6.7874999999999996</v>
      </c>
      <c r="AP26" s="135">
        <v>11.2072</v>
      </c>
      <c r="AQ26" s="135">
        <v>68.234999999999999</v>
      </c>
      <c r="AR26" s="135">
        <v>69.647199999999998</v>
      </c>
      <c r="AS26" s="135">
        <v>35.696800000000003</v>
      </c>
      <c r="AT26" s="135">
        <v>-50.502600000000001</v>
      </c>
      <c r="AU26" s="135">
        <v>-50.859000000000002</v>
      </c>
      <c r="AV26" s="135">
        <v>20.736499999999999</v>
      </c>
      <c r="AW26" s="135">
        <v>25.6463</v>
      </c>
      <c r="AX26" s="135">
        <v>68.453199999999995</v>
      </c>
      <c r="AY26" s="135">
        <v>68.185199999999995</v>
      </c>
      <c r="AZ26" s="135">
        <v>-1.0468999999999999</v>
      </c>
      <c r="BA26" s="135">
        <v>-7.7233999999999998</v>
      </c>
      <c r="BB26" s="135">
        <v>-359.87990000000002</v>
      </c>
      <c r="BC26" s="135">
        <v>4.2244000000000002</v>
      </c>
      <c r="BD26" s="135">
        <v>-11</v>
      </c>
      <c r="BE26" s="135">
        <v>-11.1</v>
      </c>
      <c r="BF26" s="135">
        <v>56.847799999999999</v>
      </c>
      <c r="BG26" s="135">
        <v>56.995899999999999</v>
      </c>
      <c r="BH26" s="135">
        <v>-3.5085999999999999</v>
      </c>
      <c r="BI26" s="136"/>
      <c r="BJ26" s="135">
        <v>-52.677999999999997</v>
      </c>
      <c r="BK26" s="135">
        <v>6.2988999999999997</v>
      </c>
      <c r="BL26" s="135">
        <v>6.0853000000000002</v>
      </c>
      <c r="BM26" s="135">
        <v>4.1936999999999998</v>
      </c>
      <c r="BN26" s="135">
        <v>396.80149999999998</v>
      </c>
      <c r="BO26" s="135">
        <v>102.0844</v>
      </c>
      <c r="BP26" s="135">
        <v>102.20650000000001</v>
      </c>
      <c r="BQ26" s="135">
        <v>-397.0829</v>
      </c>
      <c r="BR26" s="135">
        <v>426.10430000000002</v>
      </c>
      <c r="BS26" s="136"/>
      <c r="BT26" s="135">
        <v>-90.727099999999993</v>
      </c>
      <c r="BU26" s="135">
        <v>90.079599999999999</v>
      </c>
      <c r="BV26" s="135">
        <v>85.604600000000005</v>
      </c>
      <c r="BW26" s="135">
        <v>23.7</v>
      </c>
      <c r="BX26" s="135">
        <v>21.85</v>
      </c>
      <c r="BY26" s="135">
        <v>58.52</v>
      </c>
      <c r="BZ26" s="135">
        <v>72.44</v>
      </c>
      <c r="CA26" s="135">
        <v>-54.516399999999997</v>
      </c>
      <c r="CB26" s="135">
        <v>-54.1145</v>
      </c>
      <c r="CC26" s="135">
        <v>129.5265</v>
      </c>
      <c r="CD26" s="135">
        <v>129.9545</v>
      </c>
      <c r="CE26" s="135">
        <v>22.645299999999999</v>
      </c>
      <c r="CF26" s="135">
        <v>-71.226299999999995</v>
      </c>
      <c r="CG26" s="135">
        <v>-70.474999999999994</v>
      </c>
      <c r="CH26" s="135">
        <v>13.153700000000001</v>
      </c>
      <c r="CI26" s="135">
        <v>-56.067500000000003</v>
      </c>
      <c r="CJ26" s="135">
        <v>0</v>
      </c>
      <c r="CK26" s="135">
        <v>0</v>
      </c>
      <c r="CL26" s="135">
        <v>72.599999999999994</v>
      </c>
      <c r="CM26" s="135">
        <v>110.9</v>
      </c>
      <c r="CN26" s="135">
        <v>-16.2</v>
      </c>
      <c r="CO26" s="135">
        <v>45.2194</v>
      </c>
      <c r="CP26" s="135">
        <v>45.402200000000001</v>
      </c>
      <c r="CQ26" s="135">
        <v>46.210999999999999</v>
      </c>
      <c r="CR26" s="135">
        <v>-4.7327000000000004</v>
      </c>
      <c r="CS26" s="135">
        <v>-5.1820000000000004</v>
      </c>
      <c r="CT26" s="135">
        <v>1</v>
      </c>
      <c r="CU26" s="135">
        <v>-32.728999999999999</v>
      </c>
      <c r="CV26" s="135">
        <v>-4.7933000000000003</v>
      </c>
      <c r="CW26" s="135">
        <v>11.674899999999999</v>
      </c>
      <c r="CX26" s="135">
        <v>48.05</v>
      </c>
      <c r="CY26" s="135">
        <v>61.19</v>
      </c>
      <c r="CZ26" s="135">
        <v>45.944800000000001</v>
      </c>
      <c r="DA26" s="135">
        <v>43.803400000000003</v>
      </c>
      <c r="DB26" s="135">
        <v>-29.44</v>
      </c>
      <c r="DC26" s="135">
        <v>-3.5167000000000002</v>
      </c>
      <c r="DD26" s="135">
        <v>55.822099999999999</v>
      </c>
      <c r="DE26" s="135">
        <v>54.508600000000001</v>
      </c>
      <c r="DF26" s="135">
        <v>-90.935900000000004</v>
      </c>
      <c r="DG26" s="135">
        <v>0</v>
      </c>
      <c r="DH26" s="135">
        <v>-17.867000000000001</v>
      </c>
      <c r="DI26" s="135">
        <v>-99.1</v>
      </c>
      <c r="DJ26" s="135">
        <v>-99.7</v>
      </c>
      <c r="DK26" s="135">
        <v>30.489799999999999</v>
      </c>
      <c r="DL26" s="135">
        <v>58.602899999999998</v>
      </c>
      <c r="DM26" s="135">
        <v>59.659700000000001</v>
      </c>
      <c r="DN26" s="135">
        <v>83.221400000000003</v>
      </c>
      <c r="DO26" s="135">
        <v>59.08</v>
      </c>
      <c r="DP26" s="135">
        <v>-6.7</v>
      </c>
      <c r="DQ26" s="135">
        <v>53.136000000000003</v>
      </c>
      <c r="DR26" s="135">
        <v>89.770099999999999</v>
      </c>
      <c r="DS26" s="135">
        <v>-18.3</v>
      </c>
      <c r="DT26" s="135">
        <v>-18.399999999999999</v>
      </c>
      <c r="DU26" s="135">
        <v>90.45</v>
      </c>
      <c r="DV26" s="135">
        <v>66.13</v>
      </c>
      <c r="DW26" s="135">
        <v>90.363600000000005</v>
      </c>
      <c r="DX26" s="135">
        <v>89.472700000000003</v>
      </c>
      <c r="DY26" s="135">
        <v>-45.412300000000002</v>
      </c>
      <c r="DZ26" s="135">
        <v>-44.636400000000002</v>
      </c>
      <c r="EA26" s="135">
        <v>186.9522</v>
      </c>
      <c r="EB26" s="135">
        <v>145.1259</v>
      </c>
      <c r="EC26" s="135">
        <v>140.4682</v>
      </c>
      <c r="ED26" s="135">
        <v>142.00069999999999</v>
      </c>
      <c r="EE26" s="135">
        <v>26.3994</v>
      </c>
      <c r="EF26" s="135">
        <v>42.013399999999997</v>
      </c>
      <c r="EG26" s="135">
        <v>-25.596</v>
      </c>
      <c r="EH26" s="135">
        <v>408.75290000000001</v>
      </c>
      <c r="EI26" s="135">
        <v>112.98820000000001</v>
      </c>
      <c r="EJ26" s="136"/>
      <c r="EK26" s="135">
        <v>-33.248899999999999</v>
      </c>
      <c r="EL26" s="135">
        <v>-31.9499</v>
      </c>
      <c r="EM26" s="135">
        <v>11.7865</v>
      </c>
      <c r="EN26" s="135">
        <v>-45.796599999999998</v>
      </c>
      <c r="EO26" s="135">
        <v>-42.319000000000003</v>
      </c>
      <c r="EP26" s="135">
        <v>119.85599999999999</v>
      </c>
      <c r="EQ26" s="135">
        <v>-65.759399999999999</v>
      </c>
      <c r="ER26" s="135">
        <v>-66.777600000000007</v>
      </c>
      <c r="ES26" s="135">
        <v>27.884599999999999</v>
      </c>
      <c r="ET26" s="135">
        <v>15.08</v>
      </c>
      <c r="EU26" s="135">
        <v>-17.489999999999998</v>
      </c>
      <c r="EV26" s="135">
        <v>67.099999999999994</v>
      </c>
      <c r="EW26" s="135">
        <v>11.130800000000001</v>
      </c>
      <c r="EX26" s="135">
        <v>-134.4195</v>
      </c>
      <c r="EY26" s="135">
        <v>-12.6243</v>
      </c>
      <c r="EZ26" s="135">
        <v>-12.2799</v>
      </c>
      <c r="FA26" s="135">
        <v>2.6480000000000001</v>
      </c>
      <c r="FB26" s="135">
        <v>-35.668300000000002</v>
      </c>
      <c r="FC26" s="135">
        <v>8.657</v>
      </c>
      <c r="FD26" s="135">
        <v>0</v>
      </c>
      <c r="FE26" s="135">
        <v>0</v>
      </c>
      <c r="FF26" s="135">
        <v>2.5533000000000001</v>
      </c>
      <c r="FG26" s="135">
        <v>39.114199999999997</v>
      </c>
      <c r="FH26" s="135">
        <v>39.957599999999999</v>
      </c>
      <c r="FI26" s="135">
        <v>37.948700000000002</v>
      </c>
      <c r="FJ26" s="135">
        <v>54.255800000000001</v>
      </c>
      <c r="FK26" s="135">
        <v>53.083599999999997</v>
      </c>
      <c r="FL26" s="135">
        <v>-60.451700000000002</v>
      </c>
      <c r="FM26" s="135">
        <v>47.866799999999998</v>
      </c>
      <c r="FN26" s="135">
        <v>48.230899999999998</v>
      </c>
      <c r="FO26" s="135">
        <v>-48.417000000000002</v>
      </c>
      <c r="FP26" s="135">
        <v>-29.863700000000001</v>
      </c>
      <c r="FQ26" s="135">
        <v>-29.874099999999999</v>
      </c>
      <c r="FR26" s="135">
        <v>-19.97</v>
      </c>
      <c r="FS26" s="135">
        <v>13.9681</v>
      </c>
      <c r="FT26" s="135">
        <v>1.0172000000000001</v>
      </c>
      <c r="FU26" s="135">
        <v>-8.43</v>
      </c>
      <c r="FV26" s="135">
        <v>11.73</v>
      </c>
      <c r="FW26" s="135">
        <v>-31.398199999999999</v>
      </c>
      <c r="FX26" s="135">
        <v>8.9976000000000003</v>
      </c>
      <c r="FY26" s="135">
        <v>-7.6260000000000003</v>
      </c>
      <c r="FZ26" s="135">
        <v>0.629</v>
      </c>
      <c r="GA26" s="135">
        <v>0</v>
      </c>
      <c r="GB26" s="135">
        <v>30.41</v>
      </c>
      <c r="GC26" s="135">
        <v>34.886600000000001</v>
      </c>
      <c r="GD26" s="135">
        <v>48.983899999999998</v>
      </c>
      <c r="GE26" s="135">
        <v>15.73</v>
      </c>
      <c r="GF26" s="135">
        <v>75.199600000000004</v>
      </c>
      <c r="GG26" s="135">
        <v>20.7</v>
      </c>
      <c r="GH26" s="135">
        <v>-22.718399999999999</v>
      </c>
      <c r="GI26" s="135">
        <v>0</v>
      </c>
      <c r="GJ26" s="135">
        <v>-13.7774</v>
      </c>
      <c r="GK26" s="135">
        <v>1.9229000000000001</v>
      </c>
      <c r="GL26" s="136"/>
      <c r="GM26" s="136"/>
      <c r="GN26" s="135">
        <v>-13.7089</v>
      </c>
      <c r="GO26" s="135">
        <v>-36.256</v>
      </c>
      <c r="GP26" s="135">
        <v>20.937100000000001</v>
      </c>
      <c r="GQ26" s="135">
        <v>55.881300000000003</v>
      </c>
      <c r="GR26" s="135">
        <v>17.377600000000001</v>
      </c>
      <c r="GS26" s="135">
        <v>17.959900000000001</v>
      </c>
      <c r="GT26" s="135">
        <v>-105.5659</v>
      </c>
      <c r="GU26" s="135">
        <v>-25.764099999999999</v>
      </c>
      <c r="GV26" s="135">
        <v>33.447800000000001</v>
      </c>
      <c r="GW26" s="135">
        <v>-69.154300000000006</v>
      </c>
      <c r="GX26" s="135">
        <v>11.191599999999999</v>
      </c>
      <c r="GY26" s="135">
        <v>12.288</v>
      </c>
      <c r="GZ26" s="135">
        <v>11.9315</v>
      </c>
      <c r="HA26" s="135">
        <v>13</v>
      </c>
      <c r="HB26" s="135">
        <v>212.05969999999999</v>
      </c>
      <c r="HC26" s="135">
        <v>211.58879999999999</v>
      </c>
      <c r="HD26" s="135">
        <v>284.10000000000002</v>
      </c>
      <c r="HE26" s="135">
        <v>-278.7799</v>
      </c>
      <c r="HF26" s="135">
        <v>-458.56889999999999</v>
      </c>
      <c r="HG26" s="135">
        <v>462.62619999999998</v>
      </c>
      <c r="HH26" s="135">
        <v>459.81720000000001</v>
      </c>
      <c r="HI26" s="135">
        <v>-201.2867</v>
      </c>
      <c r="HJ26" s="135">
        <v>-199.11850000000001</v>
      </c>
      <c r="HK26" s="135">
        <v>-52.2102</v>
      </c>
      <c r="HL26" s="135">
        <v>-41.7547</v>
      </c>
      <c r="HM26" s="135">
        <v>78.609700000000004</v>
      </c>
      <c r="HN26" s="135">
        <v>76.345500000000001</v>
      </c>
      <c r="HO26" s="135">
        <v>-133.65770000000001</v>
      </c>
      <c r="HP26" s="135">
        <v>-135.13890000000001</v>
      </c>
      <c r="HQ26" s="135">
        <v>62.362099999999998</v>
      </c>
      <c r="HR26" s="135">
        <v>61.494199999999999</v>
      </c>
      <c r="HS26" s="135">
        <v>-59.637599999999999</v>
      </c>
      <c r="HT26" s="135">
        <v>-59.542700000000004</v>
      </c>
      <c r="HU26" s="135">
        <v>59.42</v>
      </c>
      <c r="HV26" s="135">
        <v>60.03</v>
      </c>
      <c r="HW26" s="135">
        <v>63.6</v>
      </c>
      <c r="HX26" s="135">
        <v>62</v>
      </c>
      <c r="HY26" s="135">
        <v>22.622</v>
      </c>
      <c r="HZ26" s="135">
        <v>-5.52</v>
      </c>
      <c r="IA26" s="135">
        <v>-303.03160000000003</v>
      </c>
      <c r="IB26" s="135">
        <v>93.094399999999993</v>
      </c>
      <c r="IC26" s="135">
        <v>91.704700000000003</v>
      </c>
      <c r="ID26" s="135">
        <v>15.6</v>
      </c>
      <c r="IE26" s="135">
        <v>21.7</v>
      </c>
      <c r="IF26" s="135">
        <v>-60.8</v>
      </c>
      <c r="IG26" s="135">
        <v>-60.9</v>
      </c>
      <c r="IH26" s="135">
        <v>1.4774</v>
      </c>
      <c r="II26" s="135">
        <v>1.3452</v>
      </c>
      <c r="IJ26" s="135">
        <v>-450.17410000000001</v>
      </c>
      <c r="IK26" s="135">
        <v>-88.287599999999998</v>
      </c>
      <c r="IL26" s="135">
        <v>489.69150000000002</v>
      </c>
      <c r="IM26" s="135">
        <v>287.25799999999998</v>
      </c>
      <c r="IN26" s="135">
        <v>-39.622300000000003</v>
      </c>
      <c r="IO26" s="135">
        <v>-278.90269999999998</v>
      </c>
      <c r="IP26" s="135">
        <v>283.4932</v>
      </c>
      <c r="IQ26" s="135">
        <v>0</v>
      </c>
      <c r="IR26" s="135">
        <v>-285.9778</v>
      </c>
      <c r="IS26" s="135">
        <v>-277.92230000000001</v>
      </c>
      <c r="IT26" s="135">
        <v>163.70949999999999</v>
      </c>
      <c r="IU26" s="135">
        <v>162.40029999999999</v>
      </c>
      <c r="IV26" s="135">
        <v>0</v>
      </c>
      <c r="IW26" s="135">
        <v>-477.89769999999999</v>
      </c>
      <c r="IX26" s="135">
        <v>293.97829999999999</v>
      </c>
      <c r="IY26" s="135">
        <v>-188.31399999999999</v>
      </c>
      <c r="IZ26" s="135">
        <v>190.21860000000001</v>
      </c>
      <c r="JA26" s="135">
        <v>-8.2522000000000002</v>
      </c>
      <c r="JB26" s="136"/>
      <c r="JC26" s="135">
        <v>21.76</v>
      </c>
      <c r="JD26" s="135">
        <v>6.609</v>
      </c>
      <c r="JE26" s="135">
        <v>6.6059999999999999</v>
      </c>
      <c r="JF26" s="135">
        <v>-22.08</v>
      </c>
      <c r="JG26" s="135">
        <v>1.68</v>
      </c>
      <c r="JH26" s="136"/>
      <c r="JI26" s="135">
        <v>-3.3371</v>
      </c>
      <c r="JJ26" s="135">
        <v>-43.331000000000003</v>
      </c>
      <c r="JK26" s="135">
        <v>-10.75</v>
      </c>
      <c r="JL26" s="135">
        <v>34</v>
      </c>
      <c r="JM26" s="135">
        <v>53.207000000000001</v>
      </c>
      <c r="JN26" s="135">
        <v>52.247</v>
      </c>
      <c r="JO26" s="135">
        <v>11.2666</v>
      </c>
      <c r="JP26" s="135">
        <v>13.471399999999999</v>
      </c>
      <c r="JQ26" s="135">
        <v>50.964700000000001</v>
      </c>
      <c r="JR26" s="135">
        <v>50.195</v>
      </c>
      <c r="JS26" s="135">
        <v>50.069499999999998</v>
      </c>
      <c r="JT26" s="136"/>
      <c r="JU26" s="135">
        <v>-22.5</v>
      </c>
      <c r="JV26" s="135">
        <v>29.8855</v>
      </c>
      <c r="JW26" s="135">
        <v>6.96</v>
      </c>
      <c r="JX26" s="136"/>
      <c r="JY26" s="135">
        <v>-37.955100000000002</v>
      </c>
      <c r="JZ26" s="135">
        <v>76.919899999999998</v>
      </c>
      <c r="KA26" s="135">
        <v>53.778399999999998</v>
      </c>
      <c r="KB26" s="135">
        <v>-37.813299999999998</v>
      </c>
      <c r="KC26" s="135">
        <v>-76.363299999999995</v>
      </c>
      <c r="KD26" s="135">
        <v>42.611499999999999</v>
      </c>
      <c r="KE26" s="135">
        <v>34.040500000000002</v>
      </c>
      <c r="KF26" s="135">
        <v>12.1</v>
      </c>
      <c r="KG26" s="135">
        <v>-12.3</v>
      </c>
      <c r="KH26" s="135">
        <v>0</v>
      </c>
      <c r="KI26" s="135">
        <v>139.4907</v>
      </c>
    </row>
    <row r="27" spans="1:295" ht="18" customHeight="1" x14ac:dyDescent="0.35">
      <c r="A27" s="131" t="s">
        <v>54</v>
      </c>
      <c r="B27" s="131" t="s">
        <v>886</v>
      </c>
      <c r="C27" s="135">
        <v>0</v>
      </c>
      <c r="D27" s="135">
        <v>19.266100000000002</v>
      </c>
      <c r="E27" s="135">
        <v>-38.499099999999999</v>
      </c>
      <c r="F27" s="135">
        <v>10.3696</v>
      </c>
      <c r="G27" s="135">
        <v>26.853999999999999</v>
      </c>
      <c r="H27" s="135">
        <v>0</v>
      </c>
      <c r="I27" s="135">
        <v>53.494999999999997</v>
      </c>
      <c r="J27" s="135">
        <v>-161.10390000000001</v>
      </c>
      <c r="K27" s="135">
        <v>56.566200000000002</v>
      </c>
      <c r="L27" s="135">
        <v>28.685099999999998</v>
      </c>
      <c r="M27" s="135">
        <v>28.060199999999998</v>
      </c>
      <c r="N27" s="135">
        <v>-4.4400000000000004</v>
      </c>
      <c r="O27" s="135">
        <v>-50.594999999999999</v>
      </c>
      <c r="P27" s="135">
        <v>46.2</v>
      </c>
      <c r="Q27" s="135">
        <v>15.731999999999999</v>
      </c>
      <c r="R27" s="135">
        <v>-46.2</v>
      </c>
      <c r="S27" s="135">
        <v>13.2536</v>
      </c>
      <c r="T27" s="135">
        <v>335.60939999999999</v>
      </c>
      <c r="U27" s="135">
        <v>10.348800000000001</v>
      </c>
      <c r="V27" s="135">
        <v>10.045500000000001</v>
      </c>
      <c r="W27" s="135">
        <v>16.8871</v>
      </c>
      <c r="X27" s="135">
        <v>3.8967999999999998</v>
      </c>
      <c r="Y27" s="135">
        <v>0.1638</v>
      </c>
      <c r="Z27" s="135">
        <v>2.4537</v>
      </c>
      <c r="AA27" s="136"/>
      <c r="AB27" s="136"/>
      <c r="AC27" s="135">
        <v>-61.09</v>
      </c>
      <c r="AD27" s="135">
        <v>-61.01</v>
      </c>
      <c r="AE27" s="136"/>
      <c r="AF27" s="135">
        <v>4.4400000000000004</v>
      </c>
      <c r="AG27" s="135">
        <v>48.4</v>
      </c>
      <c r="AH27" s="135">
        <v>9.85</v>
      </c>
      <c r="AI27" s="135">
        <v>0.23599999999999999</v>
      </c>
      <c r="AJ27" s="135">
        <v>-43.78</v>
      </c>
      <c r="AK27" s="135">
        <v>-43.88</v>
      </c>
      <c r="AL27" s="135">
        <v>-81.63</v>
      </c>
      <c r="AM27" s="135">
        <v>44.09</v>
      </c>
      <c r="AN27" s="135">
        <v>44.22</v>
      </c>
      <c r="AO27" s="135">
        <v>6.9684999999999997</v>
      </c>
      <c r="AP27" s="135">
        <v>11.402699999999999</v>
      </c>
      <c r="AQ27" s="135">
        <v>70.962900000000005</v>
      </c>
      <c r="AR27" s="135">
        <v>73.404399999999995</v>
      </c>
      <c r="AS27" s="135">
        <v>38.8476</v>
      </c>
      <c r="AT27" s="135">
        <v>-44.072600000000001</v>
      </c>
      <c r="AU27" s="135">
        <v>-43.405000000000001</v>
      </c>
      <c r="AV27" s="135">
        <v>4.7366000000000001</v>
      </c>
      <c r="AW27" s="135">
        <v>4.7675999999999998</v>
      </c>
      <c r="AX27" s="135">
        <v>73.1417</v>
      </c>
      <c r="AY27" s="135">
        <v>74.883200000000002</v>
      </c>
      <c r="AZ27" s="135">
        <v>-3.1406999999999998</v>
      </c>
      <c r="BA27" s="135">
        <v>-15.9468</v>
      </c>
      <c r="BB27" s="135">
        <v>-384.79329999999999</v>
      </c>
      <c r="BC27" s="135">
        <v>3.4148999999999998</v>
      </c>
      <c r="BD27" s="135">
        <v>-11</v>
      </c>
      <c r="BE27" s="135">
        <v>-11.1</v>
      </c>
      <c r="BF27" s="135">
        <v>48.230400000000003</v>
      </c>
      <c r="BG27" s="135">
        <v>47.4863</v>
      </c>
      <c r="BH27" s="135">
        <v>-4.0529999999999999</v>
      </c>
      <c r="BI27" s="136"/>
      <c r="BJ27" s="135">
        <v>-38.686</v>
      </c>
      <c r="BK27" s="135">
        <v>5.3628</v>
      </c>
      <c r="BL27" s="135">
        <v>5.9249000000000001</v>
      </c>
      <c r="BM27" s="135">
        <v>3.8851</v>
      </c>
      <c r="BN27" s="135">
        <v>424.48180000000002</v>
      </c>
      <c r="BO27" s="135">
        <v>130.77180000000001</v>
      </c>
      <c r="BP27" s="135">
        <v>131.077</v>
      </c>
      <c r="BQ27" s="135">
        <v>-477.49599999999998</v>
      </c>
      <c r="BR27" s="135">
        <v>457.78590000000003</v>
      </c>
      <c r="BS27" s="136"/>
      <c r="BT27" s="135">
        <v>-67.1755</v>
      </c>
      <c r="BU27" s="135">
        <v>68.301900000000003</v>
      </c>
      <c r="BV27" s="135">
        <v>88.618399999999994</v>
      </c>
      <c r="BW27" s="135">
        <v>24.77</v>
      </c>
      <c r="BX27" s="135">
        <v>23.95</v>
      </c>
      <c r="BY27" s="135">
        <v>61.16</v>
      </c>
      <c r="BZ27" s="135">
        <v>73.87</v>
      </c>
      <c r="CA27" s="135">
        <v>-61.75</v>
      </c>
      <c r="CB27" s="135">
        <v>-61.214199999999998</v>
      </c>
      <c r="CC27" s="135">
        <v>132.8124</v>
      </c>
      <c r="CD27" s="135">
        <v>133.3126</v>
      </c>
      <c r="CE27" s="135">
        <v>21.707100000000001</v>
      </c>
      <c r="CF27" s="135">
        <v>-74.213499999999996</v>
      </c>
      <c r="CG27" s="135">
        <v>-75.571700000000007</v>
      </c>
      <c r="CH27" s="135">
        <v>9.5105000000000004</v>
      </c>
      <c r="CI27" s="135">
        <v>-63.544899999999998</v>
      </c>
      <c r="CJ27" s="135">
        <v>0</v>
      </c>
      <c r="CK27" s="135">
        <v>0</v>
      </c>
      <c r="CL27" s="135">
        <v>66</v>
      </c>
      <c r="CM27" s="135">
        <v>125.3</v>
      </c>
      <c r="CN27" s="135">
        <v>-16.809999999999999</v>
      </c>
      <c r="CO27" s="135">
        <v>44.4</v>
      </c>
      <c r="CP27" s="135">
        <v>42.366100000000003</v>
      </c>
      <c r="CQ27" s="135">
        <v>42.856699999999996</v>
      </c>
      <c r="CR27" s="135">
        <v>-4.7351999999999999</v>
      </c>
      <c r="CS27" s="135">
        <v>-4.7068000000000003</v>
      </c>
      <c r="CT27" s="135">
        <v>21.0532</v>
      </c>
      <c r="CU27" s="135">
        <v>-63.7209</v>
      </c>
      <c r="CV27" s="135">
        <v>24.584299999999999</v>
      </c>
      <c r="CW27" s="135">
        <v>11.730499999999999</v>
      </c>
      <c r="CX27" s="135">
        <v>40.15</v>
      </c>
      <c r="CY27" s="135">
        <v>63.87</v>
      </c>
      <c r="CZ27" s="135">
        <v>47.5854</v>
      </c>
      <c r="DA27" s="135">
        <v>45.414700000000003</v>
      </c>
      <c r="DB27" s="135">
        <v>-30.4</v>
      </c>
      <c r="DC27" s="137">
        <v>-3.5167000000000002</v>
      </c>
      <c r="DD27" s="135">
        <v>63.7087</v>
      </c>
      <c r="DE27" s="135">
        <v>63.1905</v>
      </c>
      <c r="DF27" s="135">
        <v>-102.4132</v>
      </c>
      <c r="DG27" s="135">
        <v>-1E-4</v>
      </c>
      <c r="DH27" s="135">
        <v>-18.398800000000001</v>
      </c>
      <c r="DI27" s="135">
        <v>-103.3</v>
      </c>
      <c r="DJ27" s="135">
        <v>-101.5</v>
      </c>
      <c r="DK27" s="135">
        <v>30.879799999999999</v>
      </c>
      <c r="DL27" s="135">
        <v>61.239600000000003</v>
      </c>
      <c r="DM27" s="135">
        <v>62.477600000000002</v>
      </c>
      <c r="DN27" s="135">
        <v>86.737099999999998</v>
      </c>
      <c r="DO27" s="135">
        <v>60.45</v>
      </c>
      <c r="DP27" s="135">
        <v>-7.65</v>
      </c>
      <c r="DQ27" s="135">
        <v>54.391500000000001</v>
      </c>
      <c r="DR27" s="135">
        <v>101.6258</v>
      </c>
      <c r="DS27" s="135">
        <v>-18.47</v>
      </c>
      <c r="DT27" s="135">
        <v>-18.510000000000002</v>
      </c>
      <c r="DU27" s="135">
        <v>84.61</v>
      </c>
      <c r="DV27" s="135">
        <v>69.11</v>
      </c>
      <c r="DW27" s="135">
        <v>104.56359999999999</v>
      </c>
      <c r="DX27" s="135">
        <v>103.01819999999999</v>
      </c>
      <c r="DY27" s="135">
        <v>-47.508499999999998</v>
      </c>
      <c r="DZ27" s="135">
        <v>-47.154499999999999</v>
      </c>
      <c r="EA27" s="135">
        <v>196.49700000000001</v>
      </c>
      <c r="EB27" s="135">
        <v>151.74359999999999</v>
      </c>
      <c r="EC27" s="135">
        <v>149.51240000000001</v>
      </c>
      <c r="ED27" s="135">
        <v>152.01750000000001</v>
      </c>
      <c r="EE27" s="135">
        <v>27.635899999999999</v>
      </c>
      <c r="EF27" s="135">
        <v>28.873699999999999</v>
      </c>
      <c r="EG27" s="135">
        <v>-26.494</v>
      </c>
      <c r="EH27" s="135">
        <v>490.59339999999997</v>
      </c>
      <c r="EI27" s="135">
        <v>23.035399999999999</v>
      </c>
      <c r="EJ27" s="136"/>
      <c r="EK27" s="135">
        <v>-35.009500000000003</v>
      </c>
      <c r="EL27" s="135">
        <v>-32.466700000000003</v>
      </c>
      <c r="EM27" s="135">
        <v>29.2775</v>
      </c>
      <c r="EN27" s="135">
        <v>-56.564799999999998</v>
      </c>
      <c r="EO27" s="135">
        <v>-50.736800000000002</v>
      </c>
      <c r="EP27" s="135">
        <v>132.15600000000001</v>
      </c>
      <c r="EQ27" s="135">
        <v>-64.692499999999995</v>
      </c>
      <c r="ER27" s="135">
        <v>-65.240499999999997</v>
      </c>
      <c r="ES27" s="135">
        <v>28.244399999999999</v>
      </c>
      <c r="ET27" s="135">
        <v>0</v>
      </c>
      <c r="EU27" s="135">
        <v>-15.53</v>
      </c>
      <c r="EV27" s="135">
        <v>62</v>
      </c>
      <c r="EW27" s="135">
        <v>11.818</v>
      </c>
      <c r="EX27" s="135">
        <v>-148.08840000000001</v>
      </c>
      <c r="EY27" s="135">
        <v>-13.082000000000001</v>
      </c>
      <c r="EZ27" s="135">
        <v>-12.6038</v>
      </c>
      <c r="FA27" s="135">
        <v>2.9195000000000002</v>
      </c>
      <c r="FB27" s="135">
        <v>-38.224800000000002</v>
      </c>
      <c r="FC27" s="135">
        <v>0</v>
      </c>
      <c r="FD27" s="135">
        <v>0</v>
      </c>
      <c r="FE27" s="135">
        <v>0</v>
      </c>
      <c r="FF27" s="135">
        <v>2.4416000000000002</v>
      </c>
      <c r="FG27" s="135">
        <v>39.035400000000003</v>
      </c>
      <c r="FH27" s="135">
        <v>39.360199999999999</v>
      </c>
      <c r="FI27" s="135">
        <v>38.241300000000003</v>
      </c>
      <c r="FJ27" s="135">
        <v>64.470699999999994</v>
      </c>
      <c r="FK27" s="135">
        <v>63.131</v>
      </c>
      <c r="FL27" s="135">
        <v>-46.385399999999997</v>
      </c>
      <c r="FM27" s="135">
        <v>49.523899999999998</v>
      </c>
      <c r="FN27" s="135">
        <v>50.3065</v>
      </c>
      <c r="FO27" s="135">
        <v>-35.76</v>
      </c>
      <c r="FP27" s="135">
        <v>-20.0627</v>
      </c>
      <c r="FQ27" s="135">
        <v>-26.2486</v>
      </c>
      <c r="FR27" s="135">
        <v>-18.48</v>
      </c>
      <c r="FS27" s="135">
        <v>13.780099999999999</v>
      </c>
      <c r="FT27" s="135">
        <v>1.0782</v>
      </c>
      <c r="FU27" s="135">
        <v>-7.98</v>
      </c>
      <c r="FV27" s="135">
        <v>13.25</v>
      </c>
      <c r="FW27" s="135">
        <v>-25.8431</v>
      </c>
      <c r="FX27" s="135">
        <v>9.3092000000000006</v>
      </c>
      <c r="FY27" s="135">
        <v>-7.5270000000000001</v>
      </c>
      <c r="FZ27" s="135">
        <v>0.77100000000000002</v>
      </c>
      <c r="GA27" s="135">
        <v>0</v>
      </c>
      <c r="GB27" s="135">
        <v>31.92</v>
      </c>
      <c r="GC27" s="135">
        <v>19.008299999999998</v>
      </c>
      <c r="GD27" s="135">
        <v>37.378</v>
      </c>
      <c r="GE27" s="135">
        <v>16.22</v>
      </c>
      <c r="GF27" s="135">
        <v>78.237899999999996</v>
      </c>
      <c r="GG27" s="135">
        <v>22.2</v>
      </c>
      <c r="GH27" s="135">
        <v>-23.7944</v>
      </c>
      <c r="GI27" s="135">
        <v>0</v>
      </c>
      <c r="GJ27" s="135">
        <v>-14.6913</v>
      </c>
      <c r="GK27" s="135">
        <v>1.9933000000000001</v>
      </c>
      <c r="GL27" s="136"/>
      <c r="GM27" s="136"/>
      <c r="GN27" s="135">
        <v>-13.979200000000001</v>
      </c>
      <c r="GO27" s="135">
        <v>-37.825000000000003</v>
      </c>
      <c r="GP27" s="135">
        <v>21.886500000000002</v>
      </c>
      <c r="GQ27" s="135">
        <v>59.410600000000002</v>
      </c>
      <c r="GR27" s="135">
        <v>15.9437</v>
      </c>
      <c r="GS27" s="135">
        <v>15.974500000000001</v>
      </c>
      <c r="GT27" s="135">
        <v>-109.37730000000001</v>
      </c>
      <c r="GU27" s="135">
        <v>-26.4114</v>
      </c>
      <c r="GV27" s="135">
        <v>34.943199999999997</v>
      </c>
      <c r="GW27" s="135">
        <v>-71.684399999999997</v>
      </c>
      <c r="GX27" s="135">
        <v>11.4391</v>
      </c>
      <c r="GY27" s="135">
        <v>12.8642</v>
      </c>
      <c r="GZ27" s="135">
        <v>12.353400000000001</v>
      </c>
      <c r="HA27" s="135">
        <v>12.9191</v>
      </c>
      <c r="HB27" s="135">
        <v>190.8817</v>
      </c>
      <c r="HC27" s="135">
        <v>190.5488</v>
      </c>
      <c r="HD27" s="135">
        <v>282</v>
      </c>
      <c r="HE27" s="135">
        <v>-285.50200000000001</v>
      </c>
      <c r="HF27" s="135">
        <v>-437.0421</v>
      </c>
      <c r="HG27" s="135">
        <v>438.03789999999998</v>
      </c>
      <c r="HH27" s="135">
        <v>434.54090000000002</v>
      </c>
      <c r="HI27" s="135">
        <v>-180.98609999999999</v>
      </c>
      <c r="HJ27" s="135">
        <v>-181.19</v>
      </c>
      <c r="HK27" s="135">
        <v>-53.292400000000001</v>
      </c>
      <c r="HL27" s="135">
        <v>-42.965000000000003</v>
      </c>
      <c r="HM27" s="135">
        <v>82.224299999999999</v>
      </c>
      <c r="HN27" s="135">
        <v>80.973100000000002</v>
      </c>
      <c r="HO27" s="135">
        <v>-105.91419999999999</v>
      </c>
      <c r="HP27" s="135">
        <v>-102.33110000000001</v>
      </c>
      <c r="HQ27" s="135">
        <v>63.6036</v>
      </c>
      <c r="HR27" s="135">
        <v>63.889200000000002</v>
      </c>
      <c r="HS27" s="135">
        <v>-34.604300000000002</v>
      </c>
      <c r="HT27" s="135">
        <v>-33.888599999999997</v>
      </c>
      <c r="HU27" s="135">
        <v>45.87</v>
      </c>
      <c r="HV27" s="135">
        <v>47.07</v>
      </c>
      <c r="HW27" s="135">
        <v>61.8</v>
      </c>
      <c r="HX27" s="135">
        <v>62.7</v>
      </c>
      <c r="HY27" s="135">
        <v>22.438199999999998</v>
      </c>
      <c r="HZ27" s="135">
        <v>-44.08</v>
      </c>
      <c r="IA27" s="135">
        <v>-304.88490000000002</v>
      </c>
      <c r="IB27" s="135">
        <v>94.902000000000001</v>
      </c>
      <c r="IC27" s="135">
        <v>94.667500000000004</v>
      </c>
      <c r="ID27" s="135">
        <v>16.2</v>
      </c>
      <c r="IE27" s="135">
        <v>21.7</v>
      </c>
      <c r="IF27" s="135">
        <v>-63.4</v>
      </c>
      <c r="IG27" s="135">
        <v>-63.6</v>
      </c>
      <c r="IH27" s="135">
        <v>1.5349999999999999</v>
      </c>
      <c r="II27" s="135">
        <v>1.3915</v>
      </c>
      <c r="IJ27" s="135">
        <v>-434.27460000000002</v>
      </c>
      <c r="IK27" s="135">
        <v>-0.96540000000000004</v>
      </c>
      <c r="IL27" s="135">
        <v>434.863</v>
      </c>
      <c r="IM27" s="135">
        <v>239.4769</v>
      </c>
      <c r="IN27" s="135">
        <v>-40.988799999999998</v>
      </c>
      <c r="IO27" s="135">
        <v>-231.56010000000001</v>
      </c>
      <c r="IP27" s="135">
        <v>231.77709999999999</v>
      </c>
      <c r="IQ27" s="135">
        <v>0</v>
      </c>
      <c r="IR27" s="135">
        <v>-269.87610000000001</v>
      </c>
      <c r="IS27" s="135">
        <v>-226.6825</v>
      </c>
      <c r="IT27" s="135">
        <v>169.93440000000001</v>
      </c>
      <c r="IU27" s="135">
        <v>171.10380000000001</v>
      </c>
      <c r="IV27" s="135">
        <v>0</v>
      </c>
      <c r="IW27" s="135">
        <v>-425.94529999999997</v>
      </c>
      <c r="IX27" s="135">
        <v>272.4742</v>
      </c>
      <c r="IY27" s="135">
        <v>-152.583</v>
      </c>
      <c r="IZ27" s="135">
        <v>154.16030000000001</v>
      </c>
      <c r="JA27" s="135">
        <v>-8.4636999999999993</v>
      </c>
      <c r="JB27" s="136"/>
      <c r="JC27" s="135">
        <v>26.96</v>
      </c>
      <c r="JD27" s="135">
        <v>6.4470000000000001</v>
      </c>
      <c r="JE27" s="135">
        <v>6.4039999999999999</v>
      </c>
      <c r="JF27" s="135">
        <v>-26.16</v>
      </c>
      <c r="JG27" s="135">
        <v>5.52</v>
      </c>
      <c r="JH27" s="136"/>
      <c r="JI27" s="135">
        <v>-6.4744000000000002</v>
      </c>
      <c r="JJ27" s="135">
        <v>-39.815399999999997</v>
      </c>
      <c r="JK27" s="135">
        <v>-10.1366</v>
      </c>
      <c r="JL27" s="135">
        <v>33</v>
      </c>
      <c r="JM27" s="135">
        <v>52.863999999999997</v>
      </c>
      <c r="JN27" s="135">
        <v>50.433</v>
      </c>
      <c r="JO27" s="135">
        <v>11.121499999999999</v>
      </c>
      <c r="JP27" s="135">
        <v>13.5024</v>
      </c>
      <c r="JQ27" s="135">
        <v>51.145000000000003</v>
      </c>
      <c r="JR27" s="135">
        <v>53.265900000000002</v>
      </c>
      <c r="JS27" s="135">
        <v>53.290399999999998</v>
      </c>
      <c r="JT27" s="136"/>
      <c r="JU27" s="135">
        <v>-22.5</v>
      </c>
      <c r="JV27" s="135">
        <v>28.7271</v>
      </c>
      <c r="JW27" s="135">
        <v>7.07</v>
      </c>
      <c r="JX27" s="136"/>
      <c r="JY27" s="135">
        <v>-39.019100000000002</v>
      </c>
      <c r="JZ27" s="135">
        <v>78.208299999999994</v>
      </c>
      <c r="KA27" s="135">
        <v>54.019399999999997</v>
      </c>
      <c r="KB27" s="135">
        <v>-39.340699999999998</v>
      </c>
      <c r="KC27" s="135">
        <v>-75.881200000000007</v>
      </c>
      <c r="KD27" s="135">
        <v>41.915100000000002</v>
      </c>
      <c r="KE27" s="135">
        <v>33.7517</v>
      </c>
      <c r="KF27" s="135">
        <v>13.1</v>
      </c>
      <c r="KG27" s="135">
        <v>-12.3</v>
      </c>
      <c r="KH27" s="135">
        <v>0</v>
      </c>
      <c r="KI27" s="135">
        <v>132.92150000000001</v>
      </c>
    </row>
    <row r="28" spans="1:295" ht="18" customHeight="1" x14ac:dyDescent="0.35">
      <c r="A28" s="131" t="s">
        <v>54</v>
      </c>
      <c r="B28" s="131" t="s">
        <v>887</v>
      </c>
      <c r="C28" s="135">
        <v>0</v>
      </c>
      <c r="D28" s="135">
        <v>19.6843</v>
      </c>
      <c r="E28" s="135">
        <v>-39.340899999999998</v>
      </c>
      <c r="F28" s="135">
        <v>10.789300000000001</v>
      </c>
      <c r="G28" s="135">
        <v>27.327300000000001</v>
      </c>
      <c r="H28" s="135">
        <v>0</v>
      </c>
      <c r="I28" s="135">
        <v>55.031199999999998</v>
      </c>
      <c r="J28" s="135">
        <v>-170.69900000000001</v>
      </c>
      <c r="K28" s="135">
        <v>56.779800000000002</v>
      </c>
      <c r="L28" s="135">
        <v>29.229099999999999</v>
      </c>
      <c r="M28" s="135">
        <v>28.3795</v>
      </c>
      <c r="N28" s="135">
        <v>-2.2200000000000002</v>
      </c>
      <c r="O28" s="135">
        <v>-52.518000000000001</v>
      </c>
      <c r="P28" s="135">
        <v>48.4</v>
      </c>
      <c r="Q28" s="135">
        <v>16.559999999999999</v>
      </c>
      <c r="R28" s="135">
        <v>-46.2</v>
      </c>
      <c r="S28" s="135">
        <v>13.2219</v>
      </c>
      <c r="T28" s="135">
        <v>349.21839999999997</v>
      </c>
      <c r="U28" s="135">
        <v>10.5619</v>
      </c>
      <c r="V28" s="135">
        <v>10.027200000000001</v>
      </c>
      <c r="W28" s="135">
        <v>17.1191</v>
      </c>
      <c r="X28" s="135">
        <v>4.7309999999999999</v>
      </c>
      <c r="Y28" s="135">
        <v>6.4100000000000004E-2</v>
      </c>
      <c r="Z28" s="135">
        <v>2.6341000000000001</v>
      </c>
      <c r="AA28" s="136"/>
      <c r="AB28" s="136"/>
      <c r="AC28" s="135">
        <v>-62.65</v>
      </c>
      <c r="AD28" s="135">
        <v>-62.7</v>
      </c>
      <c r="AE28" s="136"/>
      <c r="AF28" s="135">
        <v>2.2200000000000002</v>
      </c>
      <c r="AG28" s="135">
        <v>50.6</v>
      </c>
      <c r="AH28" s="135">
        <v>10.47</v>
      </c>
      <c r="AI28" s="135">
        <v>0.24299999999999999</v>
      </c>
      <c r="AJ28" s="135">
        <v>-48.57</v>
      </c>
      <c r="AK28" s="135">
        <v>-48.97</v>
      </c>
      <c r="AL28" s="135">
        <v>-72.73</v>
      </c>
      <c r="AM28" s="135">
        <v>49.03</v>
      </c>
      <c r="AN28" s="135">
        <v>49.16</v>
      </c>
      <c r="AO28" s="135">
        <v>7.5303000000000004</v>
      </c>
      <c r="AP28" s="135">
        <v>10.6591</v>
      </c>
      <c r="AQ28" s="135">
        <v>71.546899999999994</v>
      </c>
      <c r="AR28" s="135">
        <v>73.464200000000005</v>
      </c>
      <c r="AS28" s="135">
        <v>35.722700000000003</v>
      </c>
      <c r="AT28" s="135">
        <v>-49.162999999999997</v>
      </c>
      <c r="AU28" s="135">
        <v>-47.984099999999998</v>
      </c>
      <c r="AV28" s="135">
        <v>28.921199999999999</v>
      </c>
      <c r="AW28" s="135">
        <v>26.3977</v>
      </c>
      <c r="AX28" s="135">
        <v>70.864400000000003</v>
      </c>
      <c r="AY28" s="135">
        <v>72.203999999999994</v>
      </c>
      <c r="AZ28" s="135">
        <v>0.53979999999999995</v>
      </c>
      <c r="BA28" s="135">
        <v>3.7565</v>
      </c>
      <c r="BB28" s="135">
        <v>-412.92720000000003</v>
      </c>
      <c r="BC28" s="135">
        <v>3.6387</v>
      </c>
      <c r="BD28" s="135">
        <v>-11.1</v>
      </c>
      <c r="BE28" s="135">
        <v>-11</v>
      </c>
      <c r="BF28" s="135">
        <v>52.854599999999998</v>
      </c>
      <c r="BG28" s="135">
        <v>52.109499999999997</v>
      </c>
      <c r="BH28" s="135">
        <v>-4.1544999999999996</v>
      </c>
      <c r="BI28" s="136"/>
      <c r="BJ28" s="135">
        <v>-43.942399999999999</v>
      </c>
      <c r="BK28" s="135">
        <v>5.9412000000000003</v>
      </c>
      <c r="BL28" s="135">
        <v>5.7301000000000002</v>
      </c>
      <c r="BM28" s="135">
        <v>4.0251000000000001</v>
      </c>
      <c r="BN28" s="135">
        <v>455.27499999999998</v>
      </c>
      <c r="BO28" s="135">
        <v>135.8073</v>
      </c>
      <c r="BP28" s="135">
        <v>135.7158</v>
      </c>
      <c r="BQ28" s="135">
        <v>-510.01510000000002</v>
      </c>
      <c r="BR28" s="135">
        <v>477.55419999999998</v>
      </c>
      <c r="BS28" s="136"/>
      <c r="BT28" s="135">
        <v>-51.416899999999998</v>
      </c>
      <c r="BU28" s="135">
        <v>53.113300000000002</v>
      </c>
      <c r="BV28" s="135">
        <v>91.033500000000004</v>
      </c>
      <c r="BW28" s="135">
        <v>25.37</v>
      </c>
      <c r="BX28" s="135">
        <v>24.35</v>
      </c>
      <c r="BY28" s="135">
        <v>62.5</v>
      </c>
      <c r="BZ28" s="135">
        <v>76.25</v>
      </c>
      <c r="CA28" s="135">
        <v>-72.332599999999999</v>
      </c>
      <c r="CB28" s="135">
        <v>-72.6006</v>
      </c>
      <c r="CC28" s="135">
        <v>140.29669999999999</v>
      </c>
      <c r="CD28" s="135">
        <v>139.79650000000001</v>
      </c>
      <c r="CE28" s="135">
        <v>19.2376</v>
      </c>
      <c r="CF28" s="135">
        <v>-75.414299999999997</v>
      </c>
      <c r="CG28" s="135">
        <v>-75.673199999999994</v>
      </c>
      <c r="CH28" s="135">
        <v>8.5661000000000005</v>
      </c>
      <c r="CI28" s="135">
        <v>-65.026300000000006</v>
      </c>
      <c r="CJ28" s="135">
        <v>0</v>
      </c>
      <c r="CK28" s="135">
        <v>0</v>
      </c>
      <c r="CL28" s="135">
        <v>63.8</v>
      </c>
      <c r="CM28" s="135">
        <v>129.69999999999999</v>
      </c>
      <c r="CN28" s="135">
        <v>-16.45</v>
      </c>
      <c r="CO28" s="135">
        <v>44.360199999999999</v>
      </c>
      <c r="CP28" s="135">
        <v>44.308500000000002</v>
      </c>
      <c r="CQ28" s="135">
        <v>44.0914</v>
      </c>
      <c r="CR28" s="135">
        <v>-2.1486000000000001</v>
      </c>
      <c r="CS28" s="135">
        <v>-1.0654999999999999</v>
      </c>
      <c r="CT28" s="135">
        <v>24.438500000000001</v>
      </c>
      <c r="CU28" s="135">
        <v>-70.541799999999995</v>
      </c>
      <c r="CV28" s="135">
        <v>28.4055</v>
      </c>
      <c r="CW28" s="135">
        <v>12.1517</v>
      </c>
      <c r="CX28" s="135">
        <v>45.9</v>
      </c>
      <c r="CY28" s="135">
        <v>65.77</v>
      </c>
      <c r="CZ28" s="135">
        <v>48.991700000000002</v>
      </c>
      <c r="DA28" s="135">
        <v>46.586599999999997</v>
      </c>
      <c r="DB28" s="135">
        <v>-30.77</v>
      </c>
      <c r="DC28" s="135">
        <v>-3.5167000000000002</v>
      </c>
      <c r="DD28" s="135">
        <v>66.590400000000002</v>
      </c>
      <c r="DE28" s="135">
        <v>65.794899999999998</v>
      </c>
      <c r="DF28" s="135">
        <v>-114.5706</v>
      </c>
      <c r="DG28" s="135">
        <v>0</v>
      </c>
      <c r="DH28" s="135">
        <v>-18.5472</v>
      </c>
      <c r="DI28" s="135">
        <v>-104.8</v>
      </c>
      <c r="DJ28" s="135">
        <v>-107.4</v>
      </c>
      <c r="DK28" s="135">
        <v>30.885300000000001</v>
      </c>
      <c r="DL28" s="135">
        <v>62.118499999999997</v>
      </c>
      <c r="DM28" s="135">
        <v>63.886499999999998</v>
      </c>
      <c r="DN28" s="135">
        <v>87.908900000000003</v>
      </c>
      <c r="DO28" s="135">
        <v>61.76</v>
      </c>
      <c r="DP28" s="135">
        <v>-8.24</v>
      </c>
      <c r="DQ28" s="135">
        <v>56.511000000000003</v>
      </c>
      <c r="DR28" s="135">
        <v>112.67140000000001</v>
      </c>
      <c r="DS28" s="135">
        <v>-18.32</v>
      </c>
      <c r="DT28" s="135">
        <v>-18.690000000000001</v>
      </c>
      <c r="DU28" s="135">
        <v>84.63</v>
      </c>
      <c r="DV28" s="135">
        <v>69.930000000000007</v>
      </c>
      <c r="DW28" s="135">
        <v>113.2</v>
      </c>
      <c r="DX28" s="135">
        <v>110.98180000000001</v>
      </c>
      <c r="DY28" s="135">
        <v>-55.813099999999999</v>
      </c>
      <c r="DZ28" s="135">
        <v>-54.2455</v>
      </c>
      <c r="EA28" s="135">
        <v>202.28460000000001</v>
      </c>
      <c r="EB28" s="135">
        <v>157.04499999999999</v>
      </c>
      <c r="EC28" s="135">
        <v>151.8741</v>
      </c>
      <c r="ED28" s="135">
        <v>155.166</v>
      </c>
      <c r="EE28" s="135">
        <v>28.808399999999999</v>
      </c>
      <c r="EF28" s="135">
        <v>1.3393999999999999</v>
      </c>
      <c r="EG28" s="135">
        <v>-27.728999999999999</v>
      </c>
      <c r="EH28" s="135">
        <v>520.72670000000005</v>
      </c>
      <c r="EI28" s="135">
        <v>-129.91970000000001</v>
      </c>
      <c r="EJ28" s="136"/>
      <c r="EK28" s="135">
        <v>-35.039099999999998</v>
      </c>
      <c r="EL28" s="135">
        <v>-33.388100000000001</v>
      </c>
      <c r="EM28" s="135">
        <v>59.866700000000002</v>
      </c>
      <c r="EN28" s="135">
        <v>-54.949100000000001</v>
      </c>
      <c r="EO28" s="135">
        <v>-51.1419</v>
      </c>
      <c r="EP28" s="135">
        <v>58.415999999999997</v>
      </c>
      <c r="EQ28" s="135">
        <v>-63.635599999999997</v>
      </c>
      <c r="ER28" s="135">
        <v>-64.430599999999998</v>
      </c>
      <c r="ES28" s="135">
        <v>29.1646</v>
      </c>
      <c r="ET28" s="135">
        <v>16.399999999999999</v>
      </c>
      <c r="EU28" s="135">
        <v>-13.67</v>
      </c>
      <c r="EV28" s="135">
        <v>1</v>
      </c>
      <c r="EW28" s="135">
        <v>11.863200000000001</v>
      </c>
      <c r="EX28" s="135">
        <v>-154.1763</v>
      </c>
      <c r="EY28" s="135">
        <v>-12.878</v>
      </c>
      <c r="EZ28" s="135">
        <v>-12.4185</v>
      </c>
      <c r="FA28" s="135">
        <v>2.5041000000000002</v>
      </c>
      <c r="FB28" s="135">
        <v>-0.1915</v>
      </c>
      <c r="FC28" s="135">
        <v>-34.496200000000002</v>
      </c>
      <c r="FD28" s="135">
        <v>0</v>
      </c>
      <c r="FE28" s="135">
        <v>0</v>
      </c>
      <c r="FF28" s="135">
        <v>2.4683999999999999</v>
      </c>
      <c r="FG28" s="135">
        <v>39.287199999999999</v>
      </c>
      <c r="FH28" s="135">
        <v>39.930700000000002</v>
      </c>
      <c r="FI28" s="135">
        <v>38.033000000000001</v>
      </c>
      <c r="FJ28" s="135">
        <v>72.676000000000002</v>
      </c>
      <c r="FK28" s="135">
        <v>71.671300000000002</v>
      </c>
      <c r="FL28" s="135">
        <v>-30.644500000000001</v>
      </c>
      <c r="FM28" s="135">
        <v>57.834899999999998</v>
      </c>
      <c r="FN28" s="135">
        <v>57.551600000000001</v>
      </c>
      <c r="FO28" s="135">
        <v>-25.368099999999998</v>
      </c>
      <c r="FP28" s="135">
        <v>-11.1998</v>
      </c>
      <c r="FQ28" s="135">
        <v>-18.433499999999999</v>
      </c>
      <c r="FR28" s="135">
        <v>-17.23</v>
      </c>
      <c r="FS28" s="135">
        <v>12.1785</v>
      </c>
      <c r="FT28" s="135">
        <v>1.0562</v>
      </c>
      <c r="FU28" s="135">
        <v>-7.28</v>
      </c>
      <c r="FV28" s="135">
        <v>13.87</v>
      </c>
      <c r="FW28" s="135">
        <v>-19.004899999999999</v>
      </c>
      <c r="FX28" s="135">
        <v>9.4954000000000001</v>
      </c>
      <c r="FY28" s="135">
        <v>-7.4189999999999996</v>
      </c>
      <c r="FZ28" s="135">
        <v>0.66300000000000003</v>
      </c>
      <c r="GA28" s="135">
        <v>0</v>
      </c>
      <c r="GB28" s="135">
        <v>34.200000000000003</v>
      </c>
      <c r="GC28" s="135">
        <v>12.186</v>
      </c>
      <c r="GD28" s="135">
        <v>26.089300000000001</v>
      </c>
      <c r="GE28" s="135">
        <v>16.52</v>
      </c>
      <c r="GF28" s="135">
        <v>78.991200000000006</v>
      </c>
      <c r="GG28" s="135">
        <v>23.1</v>
      </c>
      <c r="GH28" s="135">
        <v>-25.250399999999999</v>
      </c>
      <c r="GI28" s="135">
        <v>0</v>
      </c>
      <c r="GJ28" s="135">
        <v>-14.566800000000001</v>
      </c>
      <c r="GK28" s="135">
        <v>2.0268000000000002</v>
      </c>
      <c r="GL28" s="136"/>
      <c r="GM28" s="136"/>
      <c r="GN28" s="137">
        <v>-14.120799999999999</v>
      </c>
      <c r="GO28" s="135">
        <v>-39.201999999999998</v>
      </c>
      <c r="GP28" s="135">
        <v>22.079699999999999</v>
      </c>
      <c r="GQ28" s="135">
        <v>62.015599999999999</v>
      </c>
      <c r="GR28" s="135">
        <v>18.866900000000001</v>
      </c>
      <c r="GS28" s="135">
        <v>20.563400000000001</v>
      </c>
      <c r="GT28" s="135">
        <v>-118.05029999999999</v>
      </c>
      <c r="GU28" s="135">
        <v>-27.755600000000001</v>
      </c>
      <c r="GV28" s="135">
        <v>35.543100000000003</v>
      </c>
      <c r="GW28" s="135">
        <v>-73.741699999999994</v>
      </c>
      <c r="GX28" s="135">
        <v>10.4017</v>
      </c>
      <c r="GY28" s="135">
        <v>13.606400000000001</v>
      </c>
      <c r="GZ28" s="135">
        <v>13.3765</v>
      </c>
      <c r="HA28" s="135">
        <v>11.927199999999999</v>
      </c>
      <c r="HB28" s="135">
        <v>158.459</v>
      </c>
      <c r="HC28" s="135">
        <v>155.2936</v>
      </c>
      <c r="HD28" s="135">
        <v>278.3</v>
      </c>
      <c r="HE28" s="135">
        <v>-275.94029999999998</v>
      </c>
      <c r="HF28" s="135">
        <v>-396.60579999999999</v>
      </c>
      <c r="HG28" s="135">
        <v>400.4468</v>
      </c>
      <c r="HH28" s="135">
        <v>401.77109999999999</v>
      </c>
      <c r="HI28" s="135">
        <v>-147.09100000000001</v>
      </c>
      <c r="HJ28" s="135">
        <v>-146.14189999999999</v>
      </c>
      <c r="HK28" s="135">
        <v>-51.260399999999997</v>
      </c>
      <c r="HL28" s="135">
        <v>-40.262999999999998</v>
      </c>
      <c r="HM28" s="135">
        <v>79.383099999999999</v>
      </c>
      <c r="HN28" s="135">
        <v>78.000200000000007</v>
      </c>
      <c r="HO28" s="135">
        <v>-113.95740000000001</v>
      </c>
      <c r="HP28" s="135">
        <v>-113.12909999999999</v>
      </c>
      <c r="HQ28" s="135">
        <v>37.038200000000003</v>
      </c>
      <c r="HR28" s="135">
        <v>36.1813</v>
      </c>
      <c r="HS28" s="135">
        <v>-28.564699999999998</v>
      </c>
      <c r="HT28" s="135">
        <v>-28.646699999999999</v>
      </c>
      <c r="HU28" s="135">
        <v>38.5</v>
      </c>
      <c r="HV28" s="135">
        <v>38.57</v>
      </c>
      <c r="HW28" s="135">
        <v>62</v>
      </c>
      <c r="HX28" s="135">
        <v>62.1</v>
      </c>
      <c r="HY28" s="135">
        <v>22.6433</v>
      </c>
      <c r="HZ28" s="135">
        <v>-60.16</v>
      </c>
      <c r="IA28" s="135">
        <v>-351.16629999999998</v>
      </c>
      <c r="IB28" s="135">
        <v>83.299300000000002</v>
      </c>
      <c r="IC28" s="135">
        <v>83.674999999999997</v>
      </c>
      <c r="ID28" s="135">
        <v>15</v>
      </c>
      <c r="IE28" s="135">
        <v>33.5</v>
      </c>
      <c r="IF28" s="135">
        <v>-35.200000000000003</v>
      </c>
      <c r="IG28" s="135">
        <v>-35.299999999999997</v>
      </c>
      <c r="IH28" s="136"/>
      <c r="II28" s="136"/>
      <c r="IJ28" s="135">
        <v>-396.76080000000002</v>
      </c>
      <c r="IK28" s="135">
        <v>150.90209999999999</v>
      </c>
      <c r="IL28" s="135">
        <v>299.27710000000002</v>
      </c>
      <c r="IM28" s="135">
        <v>146.858</v>
      </c>
      <c r="IN28" s="135">
        <v>-36.443199999999997</v>
      </c>
      <c r="IO28" s="135">
        <v>-142.55359999999999</v>
      </c>
      <c r="IP28" s="135">
        <v>136.6326</v>
      </c>
      <c r="IQ28" s="135">
        <v>0</v>
      </c>
      <c r="IR28" s="135">
        <v>-161.1867</v>
      </c>
      <c r="IS28" s="135">
        <v>-140.3492</v>
      </c>
      <c r="IT28" s="135">
        <v>182.35419999999999</v>
      </c>
      <c r="IU28" s="135">
        <v>181.28700000000001</v>
      </c>
      <c r="IV28" s="135">
        <v>0</v>
      </c>
      <c r="IW28" s="135">
        <v>-292.815</v>
      </c>
      <c r="IX28" s="135">
        <v>165.36019999999999</v>
      </c>
      <c r="IY28" s="135">
        <v>-128.3691</v>
      </c>
      <c r="IZ28" s="135">
        <v>128.9333</v>
      </c>
      <c r="JA28" s="135">
        <v>-7.9611000000000001</v>
      </c>
      <c r="JB28" s="136"/>
      <c r="JC28" s="135">
        <v>27.28</v>
      </c>
      <c r="JD28" s="135">
        <v>6.4050000000000002</v>
      </c>
      <c r="JE28" s="135">
        <v>6.4050000000000002</v>
      </c>
      <c r="JF28" s="135">
        <v>-27.04</v>
      </c>
      <c r="JG28" s="135">
        <v>7.6</v>
      </c>
      <c r="JH28" s="136"/>
      <c r="JI28" s="135">
        <v>-7.7042999999999999</v>
      </c>
      <c r="JJ28" s="135">
        <v>-34.044400000000003</v>
      </c>
      <c r="JK28" s="135">
        <v>-11.335900000000001</v>
      </c>
      <c r="JL28" s="135">
        <v>29.5</v>
      </c>
      <c r="JM28" s="135">
        <v>51.058999999999997</v>
      </c>
      <c r="JN28" s="135">
        <v>51.341999999999999</v>
      </c>
      <c r="JO28" s="135">
        <v>11.175700000000001</v>
      </c>
      <c r="JP28" s="135">
        <v>13.5181</v>
      </c>
      <c r="JQ28" s="135">
        <v>50.419899999999998</v>
      </c>
      <c r="JR28" s="135">
        <v>49.982100000000003</v>
      </c>
      <c r="JS28" s="135">
        <v>51.348399999999998</v>
      </c>
      <c r="JT28" s="136"/>
      <c r="JU28" s="135">
        <v>-32.700000000000003</v>
      </c>
      <c r="JV28" s="135">
        <v>27.3201</v>
      </c>
      <c r="JW28" s="135">
        <v>7.26</v>
      </c>
      <c r="JX28" s="136"/>
      <c r="JY28" s="135">
        <v>-38.987699999999997</v>
      </c>
      <c r="JZ28" s="135">
        <v>77.008600000000001</v>
      </c>
      <c r="KA28" s="135">
        <v>52.852800000000002</v>
      </c>
      <c r="KB28" s="135">
        <v>-38.956099999999999</v>
      </c>
      <c r="KC28" s="135">
        <v>-74.475999999999999</v>
      </c>
      <c r="KD28" s="135">
        <v>40.1571</v>
      </c>
      <c r="KE28" s="135">
        <v>34.016199999999998</v>
      </c>
      <c r="KF28" s="135">
        <v>24.5</v>
      </c>
      <c r="KG28" s="135">
        <v>-24.5</v>
      </c>
      <c r="KH28" s="135">
        <v>0</v>
      </c>
      <c r="KI28" s="135">
        <v>133.1507</v>
      </c>
    </row>
    <row r="29" spans="1:295" ht="18" customHeight="1" x14ac:dyDescent="0.35">
      <c r="A29" s="131" t="s">
        <v>54</v>
      </c>
      <c r="B29" s="131" t="s">
        <v>888</v>
      </c>
      <c r="C29" s="135">
        <v>0</v>
      </c>
      <c r="D29" s="135">
        <v>18.761199999999999</v>
      </c>
      <c r="E29" s="135">
        <v>-37.586100000000002</v>
      </c>
      <c r="F29" s="135">
        <v>11.1412</v>
      </c>
      <c r="G29" s="135">
        <v>28.1523</v>
      </c>
      <c r="H29" s="135">
        <v>0</v>
      </c>
      <c r="I29" s="135">
        <v>56.966000000000001</v>
      </c>
      <c r="J29" s="135">
        <v>-179.66900000000001</v>
      </c>
      <c r="K29" s="135">
        <v>59.067</v>
      </c>
      <c r="L29" s="135">
        <v>30.1831</v>
      </c>
      <c r="M29" s="135">
        <v>29.423500000000001</v>
      </c>
      <c r="N29" s="135">
        <v>-4.4400000000000004</v>
      </c>
      <c r="O29" s="135">
        <v>-55.697000000000003</v>
      </c>
      <c r="P29" s="135">
        <v>50.6</v>
      </c>
      <c r="Q29" s="135">
        <v>16.559999999999999</v>
      </c>
      <c r="R29" s="135">
        <v>-50.6</v>
      </c>
      <c r="S29" s="135">
        <v>12.906700000000001</v>
      </c>
      <c r="T29" s="135">
        <v>365.55880000000002</v>
      </c>
      <c r="U29" s="135">
        <v>11.587199999999999</v>
      </c>
      <c r="V29" s="135">
        <v>11.1609</v>
      </c>
      <c r="W29" s="135">
        <v>19.346699999999998</v>
      </c>
      <c r="X29" s="135">
        <v>4.6483999999999996</v>
      </c>
      <c r="Y29" s="135">
        <v>0.21690000000000001</v>
      </c>
      <c r="Z29" s="135">
        <v>2.7031999999999998</v>
      </c>
      <c r="AA29" s="136"/>
      <c r="AB29" s="136"/>
      <c r="AC29" s="135">
        <v>-64.930000000000007</v>
      </c>
      <c r="AD29" s="135">
        <v>-64.83</v>
      </c>
      <c r="AE29" s="136"/>
      <c r="AF29" s="135">
        <v>4.4400000000000004</v>
      </c>
      <c r="AG29" s="135">
        <v>52.8</v>
      </c>
      <c r="AH29" s="135">
        <v>11.077999999999999</v>
      </c>
      <c r="AI29" s="135">
        <v>0.249</v>
      </c>
      <c r="AJ29" s="135">
        <v>-47.27</v>
      </c>
      <c r="AK29" s="135">
        <v>-47.34</v>
      </c>
      <c r="AL29" s="135">
        <v>-78.87</v>
      </c>
      <c r="AM29" s="135">
        <v>47.72</v>
      </c>
      <c r="AN29" s="135">
        <v>47.85</v>
      </c>
      <c r="AO29" s="135">
        <v>8.2349999999999994</v>
      </c>
      <c r="AP29" s="135">
        <v>10.765000000000001</v>
      </c>
      <c r="AQ29" s="135">
        <v>72.8596</v>
      </c>
      <c r="AR29" s="135">
        <v>75.550200000000004</v>
      </c>
      <c r="AS29" s="135">
        <v>37.455500000000001</v>
      </c>
      <c r="AT29" s="135">
        <v>-50.770499999999998</v>
      </c>
      <c r="AU29" s="135">
        <v>-50.262900000000002</v>
      </c>
      <c r="AV29" s="135">
        <v>5.9485000000000001</v>
      </c>
      <c r="AW29" s="135">
        <v>5.7454999999999998</v>
      </c>
      <c r="AX29" s="135">
        <v>74.883200000000002</v>
      </c>
      <c r="AY29" s="135">
        <v>76.758600000000001</v>
      </c>
      <c r="AZ29" s="135">
        <v>-2.0937999999999999</v>
      </c>
      <c r="BA29" s="135">
        <v>-12.3406</v>
      </c>
      <c r="BB29" s="135">
        <v>-390.13350000000003</v>
      </c>
      <c r="BC29" s="135">
        <v>2.5682</v>
      </c>
      <c r="BD29" s="135">
        <v>-10.5</v>
      </c>
      <c r="BE29" s="135">
        <v>-10.5</v>
      </c>
      <c r="BF29" s="135">
        <v>55.5503</v>
      </c>
      <c r="BG29" s="135">
        <v>54.171900000000001</v>
      </c>
      <c r="BH29" s="135">
        <v>-4.1685999999999996</v>
      </c>
      <c r="BI29" s="136"/>
      <c r="BJ29" s="135">
        <v>-51.323599999999999</v>
      </c>
      <c r="BK29" s="135">
        <v>7.4976000000000003</v>
      </c>
      <c r="BL29" s="135">
        <v>6.3053999999999997</v>
      </c>
      <c r="BM29" s="135">
        <v>4.3490000000000002</v>
      </c>
      <c r="BN29" s="135">
        <v>428.6934</v>
      </c>
      <c r="BO29" s="135">
        <v>129.1848</v>
      </c>
      <c r="BP29" s="135">
        <v>129.3374</v>
      </c>
      <c r="BQ29" s="135">
        <v>-476.99360000000001</v>
      </c>
      <c r="BR29" s="135">
        <v>471.05579999999998</v>
      </c>
      <c r="BS29" s="136"/>
      <c r="BT29" s="135">
        <v>-83.209199999999996</v>
      </c>
      <c r="BU29" s="135">
        <v>84.492400000000004</v>
      </c>
      <c r="BV29" s="135">
        <v>94.246899999999997</v>
      </c>
      <c r="BW29" s="135">
        <v>25.68</v>
      </c>
      <c r="BX29" s="135">
        <v>24.8</v>
      </c>
      <c r="BY29" s="135">
        <v>64.55</v>
      </c>
      <c r="BZ29" s="135">
        <v>78.87</v>
      </c>
      <c r="CA29" s="135">
        <v>-68.983699999999999</v>
      </c>
      <c r="CB29" s="135">
        <v>-68.313900000000004</v>
      </c>
      <c r="CC29" s="135">
        <v>138.3313</v>
      </c>
      <c r="CD29" s="135">
        <v>139.3519</v>
      </c>
      <c r="CE29" s="135">
        <v>17.8415</v>
      </c>
      <c r="CF29" s="135">
        <v>-81.98</v>
      </c>
      <c r="CG29" s="135">
        <v>-82.521299999999997</v>
      </c>
      <c r="CH29" s="135">
        <v>12.304399999999999</v>
      </c>
      <c r="CI29" s="135">
        <v>-64.906300000000002</v>
      </c>
      <c r="CJ29" s="135">
        <v>0</v>
      </c>
      <c r="CK29" s="135">
        <v>0</v>
      </c>
      <c r="CL29" s="135">
        <v>70.900000000000006</v>
      </c>
      <c r="CM29" s="135">
        <v>129.5</v>
      </c>
      <c r="CN29" s="135">
        <v>-16.7</v>
      </c>
      <c r="CO29" s="135">
        <v>45.194200000000002</v>
      </c>
      <c r="CP29" s="135">
        <v>44.414000000000001</v>
      </c>
      <c r="CQ29" s="135">
        <v>44.427500000000002</v>
      </c>
      <c r="CR29" s="135">
        <v>2.8317000000000001</v>
      </c>
      <c r="CS29" s="135">
        <v>3.1551999999999998</v>
      </c>
      <c r="CT29" s="135">
        <v>1</v>
      </c>
      <c r="CU29" s="135">
        <v>-55.76</v>
      </c>
      <c r="CV29" s="135">
        <v>7.1929999999999996</v>
      </c>
      <c r="CW29" s="135">
        <v>12.442500000000001</v>
      </c>
      <c r="CX29" s="135">
        <v>50.69</v>
      </c>
      <c r="CY29" s="135">
        <v>68.73</v>
      </c>
      <c r="CZ29" s="135">
        <v>51.101100000000002</v>
      </c>
      <c r="DA29" s="135">
        <v>48.3444</v>
      </c>
      <c r="DB29" s="135">
        <v>-31.77</v>
      </c>
      <c r="DC29" s="135">
        <v>-3.3910999999999998</v>
      </c>
      <c r="DD29" s="135">
        <v>65.268000000000001</v>
      </c>
      <c r="DE29" s="135">
        <v>64.234399999999994</v>
      </c>
      <c r="DF29" s="135">
        <v>-105.62050000000001</v>
      </c>
      <c r="DG29" s="135">
        <v>0</v>
      </c>
      <c r="DH29" s="135">
        <v>-19.258299999999998</v>
      </c>
      <c r="DI29" s="135">
        <v>-110.6</v>
      </c>
      <c r="DJ29" s="135">
        <v>-113</v>
      </c>
      <c r="DK29" s="135">
        <v>31.3687</v>
      </c>
      <c r="DL29" s="135">
        <v>63.876300000000001</v>
      </c>
      <c r="DM29" s="135">
        <v>65.765100000000004</v>
      </c>
      <c r="DN29" s="135">
        <v>90.252700000000004</v>
      </c>
      <c r="DO29" s="135">
        <v>63.7</v>
      </c>
      <c r="DP29" s="135">
        <v>-8.4</v>
      </c>
      <c r="DQ29" s="135">
        <v>57.807000000000002</v>
      </c>
      <c r="DR29" s="135">
        <v>105.87350000000001</v>
      </c>
      <c r="DS29" s="135">
        <v>-18.14</v>
      </c>
      <c r="DT29" s="135">
        <v>-18.32</v>
      </c>
      <c r="DU29" s="135">
        <v>88.23</v>
      </c>
      <c r="DV29" s="135">
        <v>72.47</v>
      </c>
      <c r="DW29" s="135">
        <v>106.25449999999999</v>
      </c>
      <c r="DX29" s="135">
        <v>104.2727</v>
      </c>
      <c r="DY29" s="135">
        <v>-55.8157</v>
      </c>
      <c r="DZ29" s="135">
        <v>-54.927300000000002</v>
      </c>
      <c r="EA29" s="135">
        <v>202.60140000000001</v>
      </c>
      <c r="EB29" s="135">
        <v>155.68180000000001</v>
      </c>
      <c r="EC29" s="135">
        <v>150.7029</v>
      </c>
      <c r="ED29" s="135">
        <v>153.61080000000001</v>
      </c>
      <c r="EE29" s="135">
        <v>29.5227</v>
      </c>
      <c r="EF29" s="135">
        <v>32.886800000000001</v>
      </c>
      <c r="EG29" s="135">
        <v>-28.449000000000002</v>
      </c>
      <c r="EH29" s="135">
        <v>488.4418</v>
      </c>
      <c r="EI29" s="135">
        <v>-91.046700000000001</v>
      </c>
      <c r="EJ29" s="136"/>
      <c r="EK29" s="135">
        <v>-35.187199999999997</v>
      </c>
      <c r="EL29" s="135">
        <v>-33.418799999999997</v>
      </c>
      <c r="EM29" s="135">
        <v>32.6265</v>
      </c>
      <c r="EN29" s="135">
        <v>-63.015700000000002</v>
      </c>
      <c r="EO29" s="135">
        <v>-58.6935</v>
      </c>
      <c r="EP29" s="135">
        <v>162.876</v>
      </c>
      <c r="EQ29" s="135">
        <v>-78.661000000000001</v>
      </c>
      <c r="ER29" s="135">
        <v>-79.250799999999998</v>
      </c>
      <c r="ES29" s="135">
        <v>24.780100000000001</v>
      </c>
      <c r="ET29" s="135">
        <v>18.190000000000001</v>
      </c>
      <c r="EU29" s="135">
        <v>-13.93</v>
      </c>
      <c r="EV29" s="135">
        <v>107.9</v>
      </c>
      <c r="EW29" s="135">
        <v>12.183299999999999</v>
      </c>
      <c r="EX29" s="135">
        <v>-173.58760000000001</v>
      </c>
      <c r="EY29" s="135">
        <v>-13.2342</v>
      </c>
      <c r="EZ29" s="135">
        <v>-12.6883</v>
      </c>
      <c r="FA29" s="135">
        <v>3.84</v>
      </c>
      <c r="FB29" s="135">
        <v>-32.009700000000002</v>
      </c>
      <c r="FC29" s="135">
        <v>0</v>
      </c>
      <c r="FD29" s="135">
        <v>0</v>
      </c>
      <c r="FE29" s="135">
        <v>0</v>
      </c>
      <c r="FF29" s="135">
        <v>2.4344999999999999</v>
      </c>
      <c r="FG29" s="135">
        <v>39.970700000000001</v>
      </c>
      <c r="FH29" s="135">
        <v>40.031199999999998</v>
      </c>
      <c r="FI29" s="135">
        <v>38.202800000000003</v>
      </c>
      <c r="FJ29" s="135">
        <v>68.322199999999995</v>
      </c>
      <c r="FK29" s="135">
        <v>68.6571</v>
      </c>
      <c r="FL29" s="135">
        <v>-37.845100000000002</v>
      </c>
      <c r="FM29" s="135">
        <v>57.952399999999997</v>
      </c>
      <c r="FN29" s="135">
        <v>57.372300000000003</v>
      </c>
      <c r="FO29" s="135">
        <v>-32.472099999999998</v>
      </c>
      <c r="FP29" s="135">
        <v>-16.172899999999998</v>
      </c>
      <c r="FQ29" s="135">
        <v>-22.527799999999999</v>
      </c>
      <c r="FR29" s="135">
        <v>-18.09</v>
      </c>
      <c r="FS29" s="135">
        <v>12.9793</v>
      </c>
      <c r="FT29" s="135">
        <v>1.0793999999999999</v>
      </c>
      <c r="FU29" s="135">
        <v>-7.95</v>
      </c>
      <c r="FV29" s="135">
        <v>13.51</v>
      </c>
      <c r="FW29" s="135">
        <v>-22.1373</v>
      </c>
      <c r="FX29" s="135">
        <v>9.5381</v>
      </c>
      <c r="FY29" s="135">
        <v>-7.3739999999999997</v>
      </c>
      <c r="FZ29" s="135">
        <v>0.67800000000000005</v>
      </c>
      <c r="GA29" s="135">
        <v>0</v>
      </c>
      <c r="GB29" s="135">
        <v>33.78</v>
      </c>
      <c r="GC29" s="135">
        <v>16.382400000000001</v>
      </c>
      <c r="GD29" s="135">
        <v>31.746200000000002</v>
      </c>
      <c r="GE29" s="135">
        <v>16.95</v>
      </c>
      <c r="GF29" s="135">
        <v>80.635499999999993</v>
      </c>
      <c r="GG29" s="135">
        <v>24.4</v>
      </c>
      <c r="GH29" s="135">
        <v>-25.312100000000001</v>
      </c>
      <c r="GI29" s="135">
        <v>0</v>
      </c>
      <c r="GJ29" s="135">
        <v>-15.7704</v>
      </c>
      <c r="GK29" s="135">
        <v>2.0491999999999999</v>
      </c>
      <c r="GL29" s="136"/>
      <c r="GM29" s="136"/>
      <c r="GN29" s="135">
        <v>-14.2624</v>
      </c>
      <c r="GO29" s="135">
        <v>-40.568600000000004</v>
      </c>
      <c r="GP29" s="135">
        <v>20.866599999999998</v>
      </c>
      <c r="GQ29" s="135">
        <v>63.360100000000003</v>
      </c>
      <c r="GR29" s="135">
        <v>16.1602</v>
      </c>
      <c r="GS29" s="135">
        <v>15.527200000000001</v>
      </c>
      <c r="GT29" s="135">
        <v>-110.87560000000001</v>
      </c>
      <c r="GU29" s="135">
        <v>-28.769300000000001</v>
      </c>
      <c r="GV29" s="135">
        <v>37.021099999999997</v>
      </c>
      <c r="GW29" s="135">
        <v>-77.786500000000004</v>
      </c>
      <c r="GX29" s="135">
        <v>10.7841</v>
      </c>
      <c r="GY29" s="135">
        <v>14.2509</v>
      </c>
      <c r="GZ29" s="135">
        <v>13.9671</v>
      </c>
      <c r="HA29" s="136"/>
      <c r="HB29" s="135">
        <v>162.50020000000001</v>
      </c>
      <c r="HC29" s="135">
        <v>160.96019999999999</v>
      </c>
      <c r="HD29" s="135">
        <v>279.10000000000002</v>
      </c>
      <c r="HE29" s="135">
        <v>-280.98579999999998</v>
      </c>
      <c r="HF29" s="135">
        <v>-400.97449999999998</v>
      </c>
      <c r="HG29" s="135">
        <v>402.1866</v>
      </c>
      <c r="HH29" s="135">
        <v>400.44729999999998</v>
      </c>
      <c r="HI29" s="135">
        <v>-154.52430000000001</v>
      </c>
      <c r="HJ29" s="135">
        <v>-152.17339999999999</v>
      </c>
      <c r="HK29" s="135">
        <v>-50.861699999999999</v>
      </c>
      <c r="HL29" s="135">
        <v>-40.375799999999998</v>
      </c>
      <c r="HM29" s="135">
        <v>75.008399999999995</v>
      </c>
      <c r="HN29" s="135">
        <v>74.643100000000004</v>
      </c>
      <c r="HO29" s="135">
        <v>-99.264600000000002</v>
      </c>
      <c r="HP29" s="136"/>
      <c r="HQ29" s="135">
        <v>40.4221</v>
      </c>
      <c r="HR29" s="135">
        <v>40.257300000000001</v>
      </c>
      <c r="HS29" s="135">
        <v>-31.206399999999999</v>
      </c>
      <c r="HT29" s="135">
        <v>-31.664899999999999</v>
      </c>
      <c r="HU29" s="135">
        <v>36.840000000000003</v>
      </c>
      <c r="HV29" s="135">
        <v>37.46</v>
      </c>
      <c r="HW29" s="135">
        <v>63.8</v>
      </c>
      <c r="HX29" s="135">
        <v>64.3</v>
      </c>
      <c r="HY29" s="135">
        <v>22.910399999999999</v>
      </c>
      <c r="HZ29" s="135">
        <v>-59.12</v>
      </c>
      <c r="IA29" s="135">
        <v>-355.83030000000002</v>
      </c>
      <c r="IB29" s="135">
        <v>90.430899999999994</v>
      </c>
      <c r="IC29" s="135">
        <v>90.130200000000002</v>
      </c>
      <c r="ID29" s="135">
        <v>12.9</v>
      </c>
      <c r="IE29" s="135">
        <v>33.1</v>
      </c>
      <c r="IF29" s="135">
        <v>-38.5</v>
      </c>
      <c r="IG29" s="135">
        <v>-38.700000000000003</v>
      </c>
      <c r="IH29" s="136"/>
      <c r="II29" s="135">
        <v>1.2444</v>
      </c>
      <c r="IJ29" s="135">
        <v>-392.89960000000002</v>
      </c>
      <c r="IK29" s="135">
        <v>115.56140000000001</v>
      </c>
      <c r="IL29" s="135">
        <v>311.839</v>
      </c>
      <c r="IM29" s="135">
        <v>154.47569999999999</v>
      </c>
      <c r="IN29" s="135">
        <v>-33.22</v>
      </c>
      <c r="IO29" s="135">
        <v>-148.66540000000001</v>
      </c>
      <c r="IP29" s="135">
        <v>145.24590000000001</v>
      </c>
      <c r="IQ29" s="135">
        <v>0</v>
      </c>
      <c r="IR29" s="135">
        <v>-173.55430000000001</v>
      </c>
      <c r="IS29" s="135">
        <v>-144.7636</v>
      </c>
      <c r="IT29" s="135">
        <v>182.8416</v>
      </c>
      <c r="IU29" s="135">
        <v>182.65649999999999</v>
      </c>
      <c r="IV29" s="135">
        <v>0</v>
      </c>
      <c r="IW29" s="135">
        <v>-301.57569999999998</v>
      </c>
      <c r="IX29" s="135">
        <v>170.21369999999999</v>
      </c>
      <c r="IY29" s="135">
        <v>-128.57130000000001</v>
      </c>
      <c r="IZ29" s="135">
        <v>132.43899999999999</v>
      </c>
      <c r="JA29" s="135">
        <v>-8.8840000000000003</v>
      </c>
      <c r="JB29" s="136"/>
      <c r="JC29" s="135">
        <v>27.04</v>
      </c>
      <c r="JD29" s="135">
        <v>6.4340000000000002</v>
      </c>
      <c r="JE29" s="135">
        <v>6.431</v>
      </c>
      <c r="JF29" s="135">
        <v>-26.64</v>
      </c>
      <c r="JG29" s="135">
        <v>7.04</v>
      </c>
      <c r="JH29" s="136"/>
      <c r="JI29" s="135">
        <v>-7.5273000000000003</v>
      </c>
      <c r="JJ29" s="135">
        <v>-34.950800000000001</v>
      </c>
      <c r="JK29" s="135">
        <v>-11.277900000000001</v>
      </c>
      <c r="JL29" s="135">
        <v>30.5</v>
      </c>
      <c r="JM29" s="135">
        <v>52.930999999999997</v>
      </c>
      <c r="JN29" s="135">
        <v>51.753</v>
      </c>
      <c r="JO29" s="135">
        <v>11.194000000000001</v>
      </c>
      <c r="JP29" s="135">
        <v>13.564299999999999</v>
      </c>
      <c r="JQ29" s="135">
        <v>49.397799999999997</v>
      </c>
      <c r="JR29" s="135">
        <v>48.251600000000003</v>
      </c>
      <c r="JS29" s="135">
        <v>48.734999999999999</v>
      </c>
      <c r="JT29" s="136"/>
      <c r="JU29" s="135">
        <v>-33.4</v>
      </c>
      <c r="JV29" s="135">
        <v>26.356999999999999</v>
      </c>
      <c r="JW29" s="135">
        <v>7.47</v>
      </c>
      <c r="JX29" s="136"/>
      <c r="JY29" s="135">
        <v>-38.225200000000001</v>
      </c>
      <c r="JZ29" s="135">
        <v>75.875</v>
      </c>
      <c r="KA29" s="135">
        <v>51.969700000000003</v>
      </c>
      <c r="KB29" s="135">
        <v>-37.278599999999997</v>
      </c>
      <c r="KC29" s="135">
        <v>-75.386700000000005</v>
      </c>
      <c r="KD29" s="135">
        <v>39.393099999999997</v>
      </c>
      <c r="KE29" s="135">
        <v>34.701300000000003</v>
      </c>
      <c r="KF29" s="135">
        <v>24.2</v>
      </c>
      <c r="KG29" s="135">
        <v>-24.3</v>
      </c>
      <c r="KH29" s="135">
        <v>0</v>
      </c>
      <c r="KI29" s="135">
        <v>139.04849999999999</v>
      </c>
    </row>
    <row r="30" spans="1:295" ht="18" customHeight="1" x14ac:dyDescent="0.35">
      <c r="A30" s="131" t="s">
        <v>54</v>
      </c>
      <c r="B30" s="131" t="s">
        <v>889</v>
      </c>
      <c r="C30" s="135">
        <v>0</v>
      </c>
      <c r="D30" s="135">
        <v>16.302299999999999</v>
      </c>
      <c r="E30" s="135">
        <v>-32.814100000000003</v>
      </c>
      <c r="F30" s="135">
        <v>11.5855</v>
      </c>
      <c r="G30" s="135">
        <v>29.751300000000001</v>
      </c>
      <c r="H30" s="135">
        <v>0</v>
      </c>
      <c r="I30" s="135">
        <v>59.991399999999999</v>
      </c>
      <c r="J30" s="135">
        <v>-176.27950000000001</v>
      </c>
      <c r="K30" s="135">
        <v>62.645299999999999</v>
      </c>
      <c r="L30" s="135">
        <v>31.513000000000002</v>
      </c>
      <c r="M30" s="135">
        <v>30.9909</v>
      </c>
      <c r="N30" s="135">
        <v>-2.2200000000000002</v>
      </c>
      <c r="O30" s="135">
        <v>-56.695999999999998</v>
      </c>
      <c r="P30" s="135">
        <v>50.6</v>
      </c>
      <c r="Q30" s="135">
        <v>16.559999999999999</v>
      </c>
      <c r="R30" s="135">
        <v>-50.6</v>
      </c>
      <c r="S30" s="135">
        <v>12.5945</v>
      </c>
      <c r="T30" s="135">
        <v>360.00200000000001</v>
      </c>
      <c r="U30" s="135">
        <v>11.4732</v>
      </c>
      <c r="V30" s="135">
        <v>10.985900000000001</v>
      </c>
      <c r="W30" s="135">
        <v>19.437799999999999</v>
      </c>
      <c r="X30" s="135">
        <v>4.5850999999999997</v>
      </c>
      <c r="Y30" s="135">
        <v>0.1996</v>
      </c>
      <c r="Z30" s="135">
        <v>2.6229</v>
      </c>
      <c r="AA30" s="136"/>
      <c r="AB30" s="136"/>
      <c r="AC30" s="135">
        <v>-63.97</v>
      </c>
      <c r="AD30" s="135">
        <v>-64.62</v>
      </c>
      <c r="AE30" s="136"/>
      <c r="AF30" s="135">
        <v>2.2200000000000002</v>
      </c>
      <c r="AG30" s="135">
        <v>55</v>
      </c>
      <c r="AH30" s="135">
        <v>10.893000000000001</v>
      </c>
      <c r="AI30" s="135">
        <v>0.245</v>
      </c>
      <c r="AJ30" s="135">
        <v>-46.5</v>
      </c>
      <c r="AK30" s="135">
        <v>-46.4</v>
      </c>
      <c r="AL30" s="135">
        <v>-74.06</v>
      </c>
      <c r="AM30" s="135">
        <v>50.58</v>
      </c>
      <c r="AN30" s="135">
        <v>47.13</v>
      </c>
      <c r="AO30" s="135">
        <v>9.0068999999999999</v>
      </c>
      <c r="AP30" s="135">
        <v>10.171099999999999</v>
      </c>
      <c r="AQ30" s="135">
        <v>74.814300000000003</v>
      </c>
      <c r="AR30" s="135">
        <v>77.067099999999996</v>
      </c>
      <c r="AS30" s="135">
        <v>37.971299999999999</v>
      </c>
      <c r="AT30" s="135">
        <v>-51.708199999999998</v>
      </c>
      <c r="AU30" s="135">
        <v>-48.297400000000003</v>
      </c>
      <c r="AV30" s="135">
        <v>4.8390000000000004</v>
      </c>
      <c r="AW30" s="135">
        <v>4.7976999999999999</v>
      </c>
      <c r="AX30" s="135">
        <v>75.1511</v>
      </c>
      <c r="AY30" s="135">
        <v>77.964299999999994</v>
      </c>
      <c r="AZ30" s="135">
        <v>-2.0937999999999999</v>
      </c>
      <c r="BA30" s="135">
        <v>-12.4396</v>
      </c>
      <c r="BB30" s="135">
        <v>-404.70069999999998</v>
      </c>
      <c r="BC30" s="135">
        <v>4.5857000000000001</v>
      </c>
      <c r="BD30" s="135">
        <v>-11.3</v>
      </c>
      <c r="BE30" s="135">
        <v>-11</v>
      </c>
      <c r="BF30" s="135">
        <v>52.8215</v>
      </c>
      <c r="BG30" s="135">
        <v>52.565300000000001</v>
      </c>
      <c r="BH30" s="135">
        <v>-4.3867000000000003</v>
      </c>
      <c r="BI30" s="136"/>
      <c r="BJ30" s="135">
        <v>-49.912799999999997</v>
      </c>
      <c r="BK30" s="135">
        <v>7.4930000000000003</v>
      </c>
      <c r="BL30" s="135">
        <v>6.4912000000000001</v>
      </c>
      <c r="BM30" s="135">
        <v>4.4208999999999996</v>
      </c>
      <c r="BN30" s="135">
        <v>444.04419999999999</v>
      </c>
      <c r="BO30" s="135">
        <v>143.74209999999999</v>
      </c>
      <c r="BP30" s="135">
        <v>143.95580000000001</v>
      </c>
      <c r="BQ30" s="135">
        <v>-527.98919999999998</v>
      </c>
      <c r="BR30" s="135">
        <v>486.06909999999999</v>
      </c>
      <c r="BS30" s="136"/>
      <c r="BT30" s="135">
        <v>-75.420699999999997</v>
      </c>
      <c r="BU30" s="135">
        <v>76.751599999999996</v>
      </c>
      <c r="BV30" s="135">
        <v>97.749700000000004</v>
      </c>
      <c r="BW30" s="135">
        <v>30.19</v>
      </c>
      <c r="BX30" s="135">
        <v>22.56</v>
      </c>
      <c r="BY30" s="135">
        <v>56.78</v>
      </c>
      <c r="BZ30" s="135">
        <v>86.45</v>
      </c>
      <c r="CA30" s="135">
        <v>-68.581900000000005</v>
      </c>
      <c r="CB30" s="135">
        <v>-68.313900000000004</v>
      </c>
      <c r="CC30" s="135">
        <v>137.66409999999999</v>
      </c>
      <c r="CD30" s="135">
        <v>138.35900000000001</v>
      </c>
      <c r="CE30" s="135">
        <v>18.589400000000001</v>
      </c>
      <c r="CF30" s="135">
        <v>-87.441199999999995</v>
      </c>
      <c r="CG30" s="135">
        <v>-87.238299999999995</v>
      </c>
      <c r="CH30" s="135">
        <v>11.542899999999999</v>
      </c>
      <c r="CI30" s="135">
        <v>-68.213499999999996</v>
      </c>
      <c r="CJ30" s="135">
        <v>0</v>
      </c>
      <c r="CK30" s="135">
        <v>0</v>
      </c>
      <c r="CL30" s="135">
        <v>64.900000000000006</v>
      </c>
      <c r="CM30" s="135">
        <v>140</v>
      </c>
      <c r="CN30" s="135">
        <v>-16.79</v>
      </c>
      <c r="CO30" s="135">
        <v>46.639600000000002</v>
      </c>
      <c r="CP30" s="135">
        <v>47.193800000000003</v>
      </c>
      <c r="CQ30" s="135">
        <v>46.811199999999999</v>
      </c>
      <c r="CR30" s="135">
        <v>7.7111999999999998</v>
      </c>
      <c r="CS30" s="135">
        <v>8.1187000000000005</v>
      </c>
      <c r="CT30" s="135">
        <v>13.275499999999999</v>
      </c>
      <c r="CU30" s="135">
        <v>-72.389099999999999</v>
      </c>
      <c r="CV30" s="135">
        <v>16.105899999999998</v>
      </c>
      <c r="CW30" s="135">
        <v>12.5467</v>
      </c>
      <c r="CX30" s="135">
        <v>49.28</v>
      </c>
      <c r="CY30" s="135">
        <v>67.95</v>
      </c>
      <c r="CZ30" s="135">
        <v>51.804200000000002</v>
      </c>
      <c r="DA30" s="135">
        <v>48.930399999999999</v>
      </c>
      <c r="DB30" s="135">
        <v>-32.35</v>
      </c>
      <c r="DC30" s="136"/>
      <c r="DD30" s="135">
        <v>68.932299999999998</v>
      </c>
      <c r="DE30" s="135">
        <v>68.298900000000003</v>
      </c>
      <c r="DF30" s="135">
        <v>-110.1109</v>
      </c>
      <c r="DG30" s="135">
        <v>0</v>
      </c>
      <c r="DH30" s="135">
        <v>-19.534700000000001</v>
      </c>
      <c r="DI30" s="135">
        <v>-111.1</v>
      </c>
      <c r="DJ30" s="135">
        <v>-111.9</v>
      </c>
      <c r="DK30" s="135">
        <v>31.3522</v>
      </c>
      <c r="DL30" s="135">
        <v>65.634200000000007</v>
      </c>
      <c r="DM30" s="135">
        <v>65.765100000000004</v>
      </c>
      <c r="DN30" s="135">
        <v>92.596400000000003</v>
      </c>
      <c r="DO30" s="135">
        <v>65.02</v>
      </c>
      <c r="DP30" s="135">
        <v>-8.1999999999999993</v>
      </c>
      <c r="DQ30" s="135">
        <v>59.143500000000003</v>
      </c>
      <c r="DR30" s="135">
        <v>107.8236</v>
      </c>
      <c r="DS30" s="135">
        <v>-18.3</v>
      </c>
      <c r="DT30" s="135">
        <v>-18.52</v>
      </c>
      <c r="DU30" s="135">
        <v>91.53</v>
      </c>
      <c r="DV30" s="135">
        <v>73.959999999999994</v>
      </c>
      <c r="DW30" s="135">
        <v>112.1818</v>
      </c>
      <c r="DX30" s="135">
        <v>108.25449999999999</v>
      </c>
      <c r="DY30" s="135">
        <v>-54.146099999999997</v>
      </c>
      <c r="DZ30" s="135">
        <v>-52.7545</v>
      </c>
      <c r="EA30" s="135">
        <v>207.09739999999999</v>
      </c>
      <c r="EB30" s="135">
        <v>159.95740000000001</v>
      </c>
      <c r="EC30" s="135">
        <v>155.1652</v>
      </c>
      <c r="ED30" s="135">
        <v>157.7998</v>
      </c>
      <c r="EE30" s="135">
        <v>30.276800000000001</v>
      </c>
      <c r="EF30" s="135">
        <v>29.001000000000001</v>
      </c>
      <c r="EG30" s="135">
        <v>-28.837</v>
      </c>
      <c r="EH30" s="135">
        <v>538.42499999999995</v>
      </c>
      <c r="EI30" s="135">
        <v>-86.516499999999994</v>
      </c>
      <c r="EJ30" s="136"/>
      <c r="EK30" s="135">
        <v>-33.667000000000002</v>
      </c>
      <c r="EL30" s="135">
        <v>-34.1584</v>
      </c>
      <c r="EM30" s="135">
        <v>34.921500000000002</v>
      </c>
      <c r="EN30" s="135">
        <v>-61.843899999999998</v>
      </c>
      <c r="EO30" s="135">
        <v>-58.121200000000002</v>
      </c>
      <c r="EP30" s="135">
        <v>145.97999999999999</v>
      </c>
      <c r="EQ30" s="135">
        <v>-78.266800000000003</v>
      </c>
      <c r="ER30" s="135">
        <v>-77.169899999999998</v>
      </c>
      <c r="ES30" s="135">
        <v>26.155999999999999</v>
      </c>
      <c r="ET30" s="135">
        <v>0</v>
      </c>
      <c r="EU30" s="135">
        <v>-8.26</v>
      </c>
      <c r="EV30" s="135">
        <v>116.2</v>
      </c>
      <c r="EW30" s="135">
        <v>13.1227</v>
      </c>
      <c r="EX30" s="135">
        <v>-171.4589</v>
      </c>
      <c r="EY30" s="135">
        <v>-13.882199999999999</v>
      </c>
      <c r="EZ30" s="135">
        <v>-13.441000000000001</v>
      </c>
      <c r="FA30" s="135">
        <v>4.1401000000000003</v>
      </c>
      <c r="FB30" s="135">
        <v>-30.138100000000001</v>
      </c>
      <c r="FC30" s="135">
        <v>-5.6755000000000004</v>
      </c>
      <c r="FD30" s="135">
        <v>0</v>
      </c>
      <c r="FE30" s="135">
        <v>0</v>
      </c>
      <c r="FF30" s="135">
        <v>2.4087000000000001</v>
      </c>
      <c r="FG30" s="135">
        <v>40.266399999999997</v>
      </c>
      <c r="FH30" s="135">
        <v>40.632399999999997</v>
      </c>
      <c r="FI30" s="135">
        <v>38.378900000000002</v>
      </c>
      <c r="FJ30" s="135">
        <v>67.819800000000001</v>
      </c>
      <c r="FK30" s="135">
        <v>68.8245</v>
      </c>
      <c r="FL30" s="135">
        <v>-29.639800000000001</v>
      </c>
      <c r="FM30" s="135">
        <v>56.653700000000001</v>
      </c>
      <c r="FN30" s="135">
        <v>56.231999999999999</v>
      </c>
      <c r="FO30" s="135">
        <v>-27.3291</v>
      </c>
      <c r="FP30" s="135">
        <v>-11.3101</v>
      </c>
      <c r="FQ30" s="135">
        <v>-17.876899999999999</v>
      </c>
      <c r="FR30" s="135">
        <v>-17.36</v>
      </c>
      <c r="FS30" s="135">
        <v>12.5374</v>
      </c>
      <c r="FT30" s="135">
        <v>1.1148</v>
      </c>
      <c r="FU30" s="135">
        <v>-7.74</v>
      </c>
      <c r="FV30" s="135">
        <v>14.78</v>
      </c>
      <c r="FW30" s="135">
        <v>-18.538399999999999</v>
      </c>
      <c r="FX30" s="135">
        <v>9.2030999999999992</v>
      </c>
      <c r="FY30" s="135">
        <v>-7.319</v>
      </c>
      <c r="FZ30" s="135">
        <v>0.67500000000000004</v>
      </c>
      <c r="GA30" s="135">
        <v>0</v>
      </c>
      <c r="GB30" s="135">
        <v>34.54</v>
      </c>
      <c r="GC30" s="135">
        <v>13.737299999999999</v>
      </c>
      <c r="GD30" s="135">
        <v>25.193200000000001</v>
      </c>
      <c r="GE30" s="135">
        <v>16.61</v>
      </c>
      <c r="GF30" s="135">
        <v>79.926500000000004</v>
      </c>
      <c r="GG30" s="135">
        <v>23.8</v>
      </c>
      <c r="GH30" s="135">
        <v>-26.910900000000002</v>
      </c>
      <c r="GI30" s="135">
        <v>0</v>
      </c>
      <c r="GJ30" s="135">
        <v>-15.694800000000001</v>
      </c>
      <c r="GK30" s="135">
        <v>2.0775999999999999</v>
      </c>
      <c r="GL30" s="136"/>
      <c r="GM30" s="136"/>
      <c r="GN30" s="135">
        <v>-13.536799999999999</v>
      </c>
      <c r="GO30" s="135">
        <v>-42.152000000000001</v>
      </c>
      <c r="GP30" s="135">
        <v>21.086300000000001</v>
      </c>
      <c r="GQ30" s="135">
        <v>67.141599999999997</v>
      </c>
      <c r="GR30" s="135">
        <v>19.941099999999999</v>
      </c>
      <c r="GS30" s="135">
        <v>18.428799999999999</v>
      </c>
      <c r="GT30" s="135">
        <v>-116.7855</v>
      </c>
      <c r="GU30" s="135">
        <v>-30.052399999999999</v>
      </c>
      <c r="GV30" s="135">
        <v>38.277099999999997</v>
      </c>
      <c r="GW30" s="135">
        <v>-80.049499999999995</v>
      </c>
      <c r="GX30" s="135">
        <v>11.3391</v>
      </c>
      <c r="GY30" s="135">
        <v>14.329000000000001</v>
      </c>
      <c r="GZ30" s="135">
        <v>14.0093</v>
      </c>
      <c r="HA30" s="135">
        <v>13</v>
      </c>
      <c r="HB30" s="135">
        <v>159.9753</v>
      </c>
      <c r="HC30" s="135">
        <v>159.49090000000001</v>
      </c>
      <c r="HD30" s="135">
        <v>277</v>
      </c>
      <c r="HE30" s="135">
        <v>-274.61680000000001</v>
      </c>
      <c r="HF30" s="135">
        <v>-388.07850000000002</v>
      </c>
      <c r="HG30" s="135">
        <v>390.25560000000002</v>
      </c>
      <c r="HH30" s="135">
        <v>390.4941</v>
      </c>
      <c r="HI30" s="135">
        <v>-150.17689999999999</v>
      </c>
      <c r="HJ30" s="135">
        <v>-152.03299999999999</v>
      </c>
      <c r="HK30" s="135">
        <v>-49.914700000000003</v>
      </c>
      <c r="HL30" s="135">
        <v>-40.018700000000003</v>
      </c>
      <c r="HM30" s="135">
        <v>75.260800000000003</v>
      </c>
      <c r="HN30" s="135">
        <v>77.093000000000004</v>
      </c>
      <c r="HO30" s="136"/>
      <c r="HP30" s="135">
        <v>-104.3057</v>
      </c>
      <c r="HQ30" s="135">
        <v>37.730400000000003</v>
      </c>
      <c r="HR30" s="135">
        <v>36.994300000000003</v>
      </c>
      <c r="HS30" s="135">
        <v>-28.019500000000001</v>
      </c>
      <c r="HT30" s="135">
        <v>-27.109400000000001</v>
      </c>
      <c r="HU30" s="135">
        <v>36.51</v>
      </c>
      <c r="HV30" s="135">
        <v>36.71</v>
      </c>
      <c r="HW30" s="135">
        <v>64.5</v>
      </c>
      <c r="HX30" s="135">
        <v>63.7</v>
      </c>
      <c r="HY30" s="135">
        <v>22.8078</v>
      </c>
      <c r="HZ30" s="135">
        <v>-59.2</v>
      </c>
      <c r="IA30" s="135">
        <v>-351.37689999999998</v>
      </c>
      <c r="IB30" s="135">
        <v>88.7209</v>
      </c>
      <c r="IC30" s="135">
        <v>86.949799999999996</v>
      </c>
      <c r="ID30" s="135">
        <v>16.2</v>
      </c>
      <c r="IE30" s="135">
        <v>33.1</v>
      </c>
      <c r="IF30" s="135">
        <v>-38.6</v>
      </c>
      <c r="IG30" s="135">
        <v>-38.799999999999997</v>
      </c>
      <c r="IH30" s="135">
        <v>1.6081000000000001</v>
      </c>
      <c r="II30" s="136"/>
      <c r="IJ30" s="135">
        <v>-385.78789999999998</v>
      </c>
      <c r="IK30" s="135">
        <v>101.759</v>
      </c>
      <c r="IL30" s="135">
        <v>310.16359999999997</v>
      </c>
      <c r="IM30" s="135">
        <v>154.08680000000001</v>
      </c>
      <c r="IN30" s="135">
        <v>-34.334200000000003</v>
      </c>
      <c r="IO30" s="135">
        <v>-152.98220000000001</v>
      </c>
      <c r="IP30" s="135">
        <v>144.2251</v>
      </c>
      <c r="IQ30" s="135">
        <v>0</v>
      </c>
      <c r="IR30" s="135">
        <v>-168.9333</v>
      </c>
      <c r="IS30" s="135">
        <v>-145.40969999999999</v>
      </c>
      <c r="IT30" s="135">
        <v>179.27170000000001</v>
      </c>
      <c r="IU30" s="135">
        <v>176.43780000000001</v>
      </c>
      <c r="IV30" s="135">
        <v>0</v>
      </c>
      <c r="IW30" s="135">
        <v>-299.86180000000002</v>
      </c>
      <c r="IX30" s="135">
        <v>175.4426</v>
      </c>
      <c r="IY30" s="135">
        <v>-126.5866</v>
      </c>
      <c r="IZ30" s="135">
        <v>127.233</v>
      </c>
      <c r="JA30" s="135">
        <v>-7.6204999999999998</v>
      </c>
      <c r="JB30" s="136"/>
      <c r="JC30" s="135">
        <v>28.88</v>
      </c>
      <c r="JD30" s="135">
        <v>6.3380000000000001</v>
      </c>
      <c r="JE30" s="135">
        <v>6.3289999999999997</v>
      </c>
      <c r="JF30" s="135">
        <v>-28</v>
      </c>
      <c r="JG30" s="135">
        <v>8.7200000000000006</v>
      </c>
      <c r="JH30" s="136"/>
      <c r="JI30" s="135">
        <v>-8.5831999999999997</v>
      </c>
      <c r="JJ30" s="135">
        <v>-34.337400000000002</v>
      </c>
      <c r="JK30" s="135">
        <v>-10.225099999999999</v>
      </c>
      <c r="JL30" s="135">
        <v>31.3</v>
      </c>
      <c r="JM30" s="135">
        <v>52.21</v>
      </c>
      <c r="JN30" s="135">
        <v>51.761000000000003</v>
      </c>
      <c r="JO30" s="135">
        <v>11.199299999999999</v>
      </c>
      <c r="JP30" s="135">
        <v>13.5601</v>
      </c>
      <c r="JQ30" s="135">
        <v>49.592799999999997</v>
      </c>
      <c r="JR30" s="135">
        <v>49.4696</v>
      </c>
      <c r="JS30" s="135">
        <v>49.703400000000002</v>
      </c>
      <c r="JT30" s="136"/>
      <c r="JU30" s="135">
        <v>-33.700000000000003</v>
      </c>
      <c r="JV30" s="135">
        <v>25.784600000000001</v>
      </c>
      <c r="JW30" s="135">
        <v>7.67</v>
      </c>
      <c r="JX30" s="136"/>
      <c r="JY30" s="135">
        <v>-38.333799999999997</v>
      </c>
      <c r="JZ30" s="135">
        <v>75.854500000000002</v>
      </c>
      <c r="KA30" s="135">
        <v>52.966099999999997</v>
      </c>
      <c r="KB30" s="135">
        <v>-37.7547</v>
      </c>
      <c r="KC30" s="135">
        <v>-73.361800000000002</v>
      </c>
      <c r="KD30" s="135">
        <v>38.934699999999999</v>
      </c>
      <c r="KE30" s="135">
        <v>34.2577</v>
      </c>
      <c r="KF30" s="135">
        <v>24.3</v>
      </c>
      <c r="KG30" s="135">
        <v>-23.7</v>
      </c>
      <c r="KH30" s="135">
        <v>0</v>
      </c>
      <c r="KI30" s="135">
        <v>131.8775</v>
      </c>
    </row>
    <row r="31" spans="1:295" ht="18" customHeight="1" x14ac:dyDescent="0.35">
      <c r="A31" s="131" t="s">
        <v>54</v>
      </c>
      <c r="B31" s="131" t="s">
        <v>890</v>
      </c>
      <c r="C31" s="135">
        <v>0</v>
      </c>
      <c r="D31" s="135">
        <v>16.809100000000001</v>
      </c>
      <c r="E31" s="135">
        <v>-33.455199999999998</v>
      </c>
      <c r="F31" s="135">
        <v>11.770300000000001</v>
      </c>
      <c r="G31" s="135">
        <v>30.889900000000001</v>
      </c>
      <c r="H31" s="135">
        <v>0</v>
      </c>
      <c r="I31" s="135">
        <v>61.465400000000002</v>
      </c>
      <c r="J31" s="135">
        <v>-179.14930000000001</v>
      </c>
      <c r="K31" s="135">
        <v>64.433400000000006</v>
      </c>
      <c r="L31" s="135">
        <v>32.884999999999998</v>
      </c>
      <c r="M31" s="135">
        <v>32.087899999999998</v>
      </c>
      <c r="N31" s="135">
        <v>-2.2200000000000002</v>
      </c>
      <c r="O31" s="135">
        <v>-58.116999999999997</v>
      </c>
      <c r="P31" s="135">
        <v>52.8</v>
      </c>
      <c r="Q31" s="135">
        <v>16.559999999999999</v>
      </c>
      <c r="R31" s="135">
        <v>-52.8</v>
      </c>
      <c r="S31" s="135">
        <v>12.4055</v>
      </c>
      <c r="T31" s="135">
        <v>368.29079999999999</v>
      </c>
      <c r="U31" s="135">
        <v>11.569900000000001</v>
      </c>
      <c r="V31" s="135">
        <v>12.2858</v>
      </c>
      <c r="W31" s="135">
        <v>19.5168</v>
      </c>
      <c r="X31" s="135">
        <v>5.0667999999999997</v>
      </c>
      <c r="Y31" s="135">
        <v>0.13300000000000001</v>
      </c>
      <c r="Z31" s="135">
        <v>2.5268000000000002</v>
      </c>
      <c r="AA31" s="136"/>
      <c r="AB31" s="136"/>
      <c r="AC31" s="135">
        <v>-65.239999999999995</v>
      </c>
      <c r="AD31" s="135">
        <v>-65.5</v>
      </c>
      <c r="AE31" s="136"/>
      <c r="AF31" s="135">
        <v>0</v>
      </c>
      <c r="AG31" s="135">
        <v>57.2</v>
      </c>
      <c r="AH31" s="135">
        <v>11.5</v>
      </c>
      <c r="AI31" s="135">
        <v>0.25</v>
      </c>
      <c r="AJ31" s="135">
        <v>-48.28</v>
      </c>
      <c r="AK31" s="135">
        <v>-48.45</v>
      </c>
      <c r="AL31" s="135">
        <v>-78.5</v>
      </c>
      <c r="AM31" s="135">
        <v>48.78</v>
      </c>
      <c r="AN31" s="135">
        <v>48.91</v>
      </c>
      <c r="AO31" s="135">
        <v>9.4961000000000002</v>
      </c>
      <c r="AP31" s="135">
        <v>10.0502</v>
      </c>
      <c r="AQ31" s="135">
        <v>77.492900000000006</v>
      </c>
      <c r="AR31" s="135">
        <v>79.994500000000002</v>
      </c>
      <c r="AS31" s="135">
        <v>36.534599999999998</v>
      </c>
      <c r="AT31" s="135">
        <v>-51.976199999999999</v>
      </c>
      <c r="AU31" s="135">
        <v>-51.290100000000002</v>
      </c>
      <c r="AV31" s="135">
        <v>5.0380000000000003</v>
      </c>
      <c r="AW31" s="135">
        <v>5.0403000000000002</v>
      </c>
      <c r="AX31" s="135">
        <v>76.222800000000007</v>
      </c>
      <c r="AY31" s="135">
        <v>78.500100000000003</v>
      </c>
      <c r="AZ31" s="135">
        <v>-2.0937999999999999</v>
      </c>
      <c r="BA31" s="135">
        <v>-11.3546</v>
      </c>
      <c r="BB31" s="135">
        <v>-407.4674</v>
      </c>
      <c r="BC31" s="135">
        <v>2.6021000000000001</v>
      </c>
      <c r="BD31" s="135">
        <v>-10.5</v>
      </c>
      <c r="BE31" s="135">
        <v>-10.5</v>
      </c>
      <c r="BF31" s="135">
        <v>56.336100000000002</v>
      </c>
      <c r="BG31" s="135">
        <v>56.460999999999999</v>
      </c>
      <c r="BH31" s="135">
        <v>-4.5446</v>
      </c>
      <c r="BI31" s="136"/>
      <c r="BJ31" s="135">
        <v>-56.198300000000003</v>
      </c>
      <c r="BK31" s="135">
        <v>6.9932999999999996</v>
      </c>
      <c r="BL31" s="135">
        <v>6.5262000000000002</v>
      </c>
      <c r="BM31" s="135">
        <v>4.3240999999999996</v>
      </c>
      <c r="BN31" s="135">
        <v>444.92919999999998</v>
      </c>
      <c r="BO31" s="135">
        <v>116.367</v>
      </c>
      <c r="BP31" s="135">
        <v>116.367</v>
      </c>
      <c r="BQ31" s="135">
        <v>-458.29410000000001</v>
      </c>
      <c r="BR31" s="135">
        <v>477.26139999999998</v>
      </c>
      <c r="BS31" s="136"/>
      <c r="BT31" s="135">
        <v>-98.356999999999999</v>
      </c>
      <c r="BU31" s="135">
        <v>101.6983</v>
      </c>
      <c r="BV31" s="135">
        <v>96.452399999999997</v>
      </c>
      <c r="BW31" s="135">
        <v>23.52</v>
      </c>
      <c r="BX31" s="135">
        <v>30.57</v>
      </c>
      <c r="BY31" s="135">
        <v>75.22</v>
      </c>
      <c r="BZ31" s="135">
        <v>75.14</v>
      </c>
      <c r="CA31" s="135">
        <v>-59.606699999999996</v>
      </c>
      <c r="CB31" s="135">
        <v>-59.740699999999997</v>
      </c>
      <c r="CC31" s="135">
        <v>131.32230000000001</v>
      </c>
      <c r="CD31" s="135">
        <v>132.62180000000001</v>
      </c>
      <c r="CE31" s="135">
        <v>18.120100000000001</v>
      </c>
      <c r="CF31" s="135">
        <v>-79.422499999999999</v>
      </c>
      <c r="CG31" s="135">
        <v>-79.391999999999996</v>
      </c>
      <c r="CH31" s="135">
        <v>12.260199999999999</v>
      </c>
      <c r="CI31" s="135">
        <v>-63.282699999999998</v>
      </c>
      <c r="CJ31" s="135">
        <v>0</v>
      </c>
      <c r="CK31" s="135">
        <v>0</v>
      </c>
      <c r="CL31" s="135">
        <v>83.8</v>
      </c>
      <c r="CM31" s="135">
        <v>119.6</v>
      </c>
      <c r="CN31" s="135">
        <v>-17.11</v>
      </c>
      <c r="CO31" s="135">
        <v>60.053400000000003</v>
      </c>
      <c r="CP31" s="135">
        <v>58.841700000000003</v>
      </c>
      <c r="CQ31" s="135">
        <v>58.981099999999998</v>
      </c>
      <c r="CR31" s="135">
        <v>-22.7058</v>
      </c>
      <c r="CS31" s="135">
        <v>-22.365500000000001</v>
      </c>
      <c r="CT31" s="135">
        <v>1</v>
      </c>
      <c r="CU31" s="135">
        <v>-37.639400000000002</v>
      </c>
      <c r="CV31" s="135">
        <v>12.625299999999999</v>
      </c>
      <c r="CW31" s="135">
        <v>12.931900000000001</v>
      </c>
      <c r="CX31" s="135">
        <v>52.1</v>
      </c>
      <c r="CY31" s="135">
        <v>70.62</v>
      </c>
      <c r="CZ31" s="135">
        <v>52.507300000000001</v>
      </c>
      <c r="DA31" s="135">
        <v>50.102200000000003</v>
      </c>
      <c r="DB31" s="135">
        <v>-32.6</v>
      </c>
      <c r="DC31" s="136"/>
      <c r="DD31" s="135">
        <v>63.599899999999998</v>
      </c>
      <c r="DE31" s="135">
        <v>62.989800000000002</v>
      </c>
      <c r="DF31" s="135">
        <v>-108.7754</v>
      </c>
      <c r="DG31" s="135">
        <v>-1E-4</v>
      </c>
      <c r="DH31" s="135">
        <v>-19.866299999999999</v>
      </c>
      <c r="DI31" s="135">
        <v>-113.2</v>
      </c>
      <c r="DJ31" s="135">
        <v>-113.3</v>
      </c>
      <c r="DK31" s="135">
        <v>31.665299999999998</v>
      </c>
      <c r="DL31" s="135">
        <v>66.513099999999994</v>
      </c>
      <c r="DM31" s="135">
        <v>66.704400000000007</v>
      </c>
      <c r="DN31" s="135">
        <v>93.768299999999996</v>
      </c>
      <c r="DO31" s="135">
        <v>65.7</v>
      </c>
      <c r="DP31" s="135">
        <v>-8.81</v>
      </c>
      <c r="DQ31" s="135">
        <v>59.602499999999999</v>
      </c>
      <c r="DR31" s="135">
        <v>106.3485</v>
      </c>
      <c r="DS31" s="135">
        <v>-18.100000000000001</v>
      </c>
      <c r="DT31" s="135">
        <v>-18.23</v>
      </c>
      <c r="DU31" s="135">
        <v>90.33</v>
      </c>
      <c r="DV31" s="135">
        <v>75.63</v>
      </c>
      <c r="DW31" s="135">
        <v>99.018199999999993</v>
      </c>
      <c r="DX31" s="135">
        <v>99.0364</v>
      </c>
      <c r="DY31" s="135">
        <v>-46.821300000000001</v>
      </c>
      <c r="DZ31" s="135">
        <v>-45.836399999999998</v>
      </c>
      <c r="EA31" s="135">
        <v>214.03100000000001</v>
      </c>
      <c r="EB31" s="135">
        <v>165.4682</v>
      </c>
      <c r="EC31" s="135">
        <v>160.33029999999999</v>
      </c>
      <c r="ED31" s="135">
        <v>162.40190000000001</v>
      </c>
      <c r="EE31" s="135">
        <v>30.336500000000001</v>
      </c>
      <c r="EF31" s="135">
        <v>20.321300000000001</v>
      </c>
      <c r="EG31" s="135">
        <v>-29.303000000000001</v>
      </c>
      <c r="EH31" s="135">
        <v>470.47949999999997</v>
      </c>
      <c r="EI31" s="135">
        <v>4.6468999999999996</v>
      </c>
      <c r="EJ31" s="136"/>
      <c r="EK31" s="135">
        <v>-35.594200000000001</v>
      </c>
      <c r="EL31" s="135">
        <v>-34.075299999999999</v>
      </c>
      <c r="EM31" s="135">
        <v>17.072600000000001</v>
      </c>
      <c r="EN31" s="135">
        <v>-45.747700000000002</v>
      </c>
      <c r="EO31" s="135">
        <v>-43.086100000000002</v>
      </c>
      <c r="EP31" s="135">
        <v>164.41200000000001</v>
      </c>
      <c r="EQ31" s="135">
        <v>-57.311999999999998</v>
      </c>
      <c r="ER31" s="135">
        <v>-58.077100000000002</v>
      </c>
      <c r="ES31" s="135">
        <v>30.014800000000001</v>
      </c>
      <c r="ET31" s="135">
        <v>17.149999999999999</v>
      </c>
      <c r="EU31" s="135">
        <v>-8.56</v>
      </c>
      <c r="EV31" s="135">
        <v>1</v>
      </c>
      <c r="EW31" s="135">
        <v>13.3231</v>
      </c>
      <c r="EX31" s="135">
        <v>-142.92320000000001</v>
      </c>
      <c r="EY31" s="135">
        <v>-13.8675</v>
      </c>
      <c r="EZ31" s="135">
        <v>-13.4192</v>
      </c>
      <c r="FA31" s="135">
        <v>5.1943000000000001</v>
      </c>
      <c r="FB31" s="135">
        <v>-18.4316</v>
      </c>
      <c r="FC31" s="135">
        <v>5.5739999999999998</v>
      </c>
      <c r="FD31" s="135">
        <v>0</v>
      </c>
      <c r="FE31" s="135">
        <v>0</v>
      </c>
      <c r="FF31" s="135">
        <v>2.375</v>
      </c>
      <c r="FG31" s="135">
        <v>40.460299999999997</v>
      </c>
      <c r="FH31" s="135">
        <v>40.617800000000003</v>
      </c>
      <c r="FI31" s="135">
        <v>38.394300000000001</v>
      </c>
      <c r="FJ31" s="135">
        <v>59.7819</v>
      </c>
      <c r="FK31" s="135">
        <v>58.274799999999999</v>
      </c>
      <c r="FL31" s="135">
        <v>-42.366399999999999</v>
      </c>
      <c r="FM31" s="135">
        <v>48.612200000000001</v>
      </c>
      <c r="FN31" s="135">
        <v>48.081499999999998</v>
      </c>
      <c r="FO31" s="135">
        <v>-31.1797</v>
      </c>
      <c r="FP31" s="135">
        <v>-14.123699999999999</v>
      </c>
      <c r="FQ31" s="135">
        <v>-25.062000000000001</v>
      </c>
      <c r="FR31" s="135">
        <v>-19.75</v>
      </c>
      <c r="FS31" s="135">
        <v>14.275700000000001</v>
      </c>
      <c r="FT31" s="135">
        <v>1.1624000000000001</v>
      </c>
      <c r="FU31" s="135">
        <v>-8.6999999999999993</v>
      </c>
      <c r="FV31" s="135">
        <v>14.97</v>
      </c>
      <c r="FW31" s="135">
        <v>-26.925999999999998</v>
      </c>
      <c r="FX31" s="135">
        <v>10.3079</v>
      </c>
      <c r="FY31" s="135">
        <v>-7.2549999999999999</v>
      </c>
      <c r="FZ31" s="135">
        <v>0.66</v>
      </c>
      <c r="GA31" s="135">
        <v>0</v>
      </c>
      <c r="GB31" s="135">
        <v>31.82</v>
      </c>
      <c r="GC31" s="135">
        <v>14.726000000000001</v>
      </c>
      <c r="GD31" s="135">
        <v>32.8523</v>
      </c>
      <c r="GE31" s="135">
        <v>17.07</v>
      </c>
      <c r="GF31" s="135">
        <v>79.734200000000001</v>
      </c>
      <c r="GG31" s="135">
        <v>24.4</v>
      </c>
      <c r="GH31" s="135">
        <v>-26.8094</v>
      </c>
      <c r="GI31" s="135">
        <v>0</v>
      </c>
      <c r="GJ31" s="135">
        <v>-16.155899999999999</v>
      </c>
      <c r="GK31" s="135">
        <v>2.1781000000000001</v>
      </c>
      <c r="GL31" s="136"/>
      <c r="GM31" s="136"/>
      <c r="GN31" s="135">
        <v>-12.8415</v>
      </c>
      <c r="GO31" s="135">
        <v>-43.258899999999997</v>
      </c>
      <c r="GP31" s="135">
        <v>21.886500000000002</v>
      </c>
      <c r="GQ31" s="135">
        <v>68.570099999999996</v>
      </c>
      <c r="GR31" s="135">
        <v>17.140799999999999</v>
      </c>
      <c r="GS31" s="135">
        <v>17.992899999999999</v>
      </c>
      <c r="GT31" s="135">
        <v>-115.85760000000001</v>
      </c>
      <c r="GU31" s="135">
        <v>-31.065100000000001</v>
      </c>
      <c r="GV31" s="135">
        <v>38.376600000000003</v>
      </c>
      <c r="GW31" s="135">
        <v>-83.517399999999995</v>
      </c>
      <c r="GX31" s="136"/>
      <c r="GY31" s="135">
        <v>14.700200000000001</v>
      </c>
      <c r="GZ31" s="135">
        <v>14.3574</v>
      </c>
      <c r="HA31" s="136"/>
      <c r="HB31" s="135">
        <v>192.6405</v>
      </c>
      <c r="HC31" s="135">
        <v>192.53270000000001</v>
      </c>
      <c r="HD31" s="135">
        <v>279.5</v>
      </c>
      <c r="HE31" s="135">
        <v>-277.5154</v>
      </c>
      <c r="HF31" s="135">
        <v>-422.30880000000002</v>
      </c>
      <c r="HG31" s="135">
        <v>426.54300000000001</v>
      </c>
      <c r="HH31" s="135">
        <v>422.11540000000002</v>
      </c>
      <c r="HI31" s="135">
        <v>-177.99250000000001</v>
      </c>
      <c r="HJ31" s="135">
        <v>-179.0069</v>
      </c>
      <c r="HK31" s="135">
        <v>-49.796100000000003</v>
      </c>
      <c r="HL31" s="135">
        <v>-40.0916</v>
      </c>
      <c r="HM31" s="135">
        <v>77.481700000000004</v>
      </c>
      <c r="HN31" s="135">
        <v>76.116600000000005</v>
      </c>
      <c r="HO31" s="135">
        <v>-106.86879999999999</v>
      </c>
      <c r="HP31" s="136"/>
      <c r="HQ31" s="135">
        <v>43.311500000000002</v>
      </c>
      <c r="HR31" s="135">
        <v>43.1907</v>
      </c>
      <c r="HS31" s="135">
        <v>-59.518700000000003</v>
      </c>
      <c r="HT31" s="135">
        <v>-58.191499999999998</v>
      </c>
      <c r="HU31" s="135">
        <v>35.4</v>
      </c>
      <c r="HV31" s="135">
        <v>34.590000000000003</v>
      </c>
      <c r="HW31" s="135">
        <v>65.8</v>
      </c>
      <c r="HX31" s="135">
        <v>67.2</v>
      </c>
      <c r="HY31" s="135">
        <v>22.295100000000001</v>
      </c>
      <c r="HZ31" s="135">
        <v>-8.32</v>
      </c>
      <c r="IA31" s="135">
        <v>-318.46850000000001</v>
      </c>
      <c r="IB31" s="135">
        <v>86.438599999999994</v>
      </c>
      <c r="IC31" s="135">
        <v>86.173000000000002</v>
      </c>
      <c r="ID31" s="135">
        <v>12.8</v>
      </c>
      <c r="IE31" s="135">
        <v>33.6</v>
      </c>
      <c r="IF31" s="135">
        <v>-43.9</v>
      </c>
      <c r="IG31" s="135">
        <v>-43.9</v>
      </c>
      <c r="IH31" s="136"/>
      <c r="II31" s="135">
        <v>1.3608</v>
      </c>
      <c r="IJ31" s="135">
        <v>-418.3408</v>
      </c>
      <c r="IK31" s="135">
        <v>8.1608999999999998</v>
      </c>
      <c r="IL31" s="135">
        <v>400.07799999999997</v>
      </c>
      <c r="IM31" s="135">
        <v>206.9555</v>
      </c>
      <c r="IN31" s="135">
        <v>-38.310200000000002</v>
      </c>
      <c r="IO31" s="135">
        <v>-205.14179999999999</v>
      </c>
      <c r="IP31" s="135">
        <v>199.04519999999999</v>
      </c>
      <c r="IQ31" s="135">
        <v>0</v>
      </c>
      <c r="IR31" s="135">
        <v>-222.30940000000001</v>
      </c>
      <c r="IS31" s="135">
        <v>-200.9778</v>
      </c>
      <c r="IT31" s="135">
        <v>187.1036</v>
      </c>
      <c r="IU31" s="135">
        <v>183.7961</v>
      </c>
      <c r="IV31" s="135">
        <v>0</v>
      </c>
      <c r="IW31" s="135">
        <v>-397.9</v>
      </c>
      <c r="IX31" s="135">
        <v>233.38210000000001</v>
      </c>
      <c r="IY31" s="135">
        <v>-161.91739999999999</v>
      </c>
      <c r="IZ31" s="135">
        <v>161.85659999999999</v>
      </c>
      <c r="JA31" s="135">
        <v>-9.2272999999999996</v>
      </c>
      <c r="JB31" s="136"/>
      <c r="JC31" s="135">
        <v>25.2</v>
      </c>
      <c r="JD31" s="135">
        <v>6.6829999999999998</v>
      </c>
      <c r="JE31" s="135">
        <v>6.6790000000000003</v>
      </c>
      <c r="JF31" s="135">
        <v>-24.72</v>
      </c>
      <c r="JG31" s="135">
        <v>4.08</v>
      </c>
      <c r="JH31" s="136"/>
      <c r="JI31" s="135">
        <v>-5.1254999999999997</v>
      </c>
      <c r="JJ31" s="135">
        <v>-38.820500000000003</v>
      </c>
      <c r="JK31" s="135">
        <v>-10.0175</v>
      </c>
      <c r="JL31" s="135">
        <v>29.8</v>
      </c>
      <c r="JM31" s="135">
        <v>55.037999999999997</v>
      </c>
      <c r="JN31" s="135">
        <v>51.713000000000001</v>
      </c>
      <c r="JO31" s="135">
        <v>11.140499999999999</v>
      </c>
      <c r="JP31" s="135">
        <v>13.5313</v>
      </c>
      <c r="JQ31" s="135">
        <v>50.687800000000003</v>
      </c>
      <c r="JR31" s="135">
        <v>50.223999999999997</v>
      </c>
      <c r="JS31" s="135">
        <v>51.465499999999999</v>
      </c>
      <c r="JT31" s="136"/>
      <c r="JU31" s="135">
        <v>-31.9</v>
      </c>
      <c r="JV31" s="135">
        <v>25.489799999999999</v>
      </c>
      <c r="JW31" s="135">
        <v>7.79</v>
      </c>
      <c r="JX31" s="136"/>
      <c r="JY31" s="135">
        <v>-33.927799999999998</v>
      </c>
      <c r="JZ31" s="135">
        <v>76.869299999999996</v>
      </c>
      <c r="KA31" s="135">
        <v>50.700899999999997</v>
      </c>
      <c r="KB31" s="135">
        <v>-32.270699999999998</v>
      </c>
      <c r="KC31" s="135">
        <v>-74.460999999999999</v>
      </c>
      <c r="KD31" s="135">
        <v>37.934899999999999</v>
      </c>
      <c r="KE31" s="135">
        <v>36.049300000000002</v>
      </c>
      <c r="KF31" s="135">
        <v>22.7</v>
      </c>
      <c r="KG31" s="135">
        <v>-23.6</v>
      </c>
      <c r="KH31" s="135">
        <v>0</v>
      </c>
      <c r="KI31" s="135">
        <v>141.20650000000001</v>
      </c>
    </row>
    <row r="32" spans="1:295" ht="18" customHeight="1" x14ac:dyDescent="0.35">
      <c r="A32" s="131" t="s">
        <v>54</v>
      </c>
      <c r="B32" s="131" t="s">
        <v>891</v>
      </c>
      <c r="C32" s="138">
        <v>0</v>
      </c>
      <c r="D32" s="138">
        <v>17.126999999999999</v>
      </c>
      <c r="E32" s="138">
        <v>-34.155299999999997</v>
      </c>
      <c r="F32" s="138">
        <v>11.591699999999999</v>
      </c>
      <c r="G32" s="138">
        <v>31.183599999999998</v>
      </c>
      <c r="H32" s="138">
        <v>0</v>
      </c>
      <c r="I32" s="138">
        <v>62.105400000000003</v>
      </c>
      <c r="J32" s="138">
        <v>-172.10290000000001</v>
      </c>
      <c r="K32" s="138">
        <v>65.110600000000005</v>
      </c>
      <c r="L32" s="138">
        <v>32.978999999999999</v>
      </c>
      <c r="M32" s="138">
        <v>32.359299999999998</v>
      </c>
      <c r="N32" s="138">
        <v>0</v>
      </c>
      <c r="O32" s="138">
        <v>-57.142000000000003</v>
      </c>
      <c r="P32" s="138">
        <v>50.6</v>
      </c>
      <c r="Q32" s="138">
        <v>16.559999999999999</v>
      </c>
      <c r="R32" s="138">
        <v>-50.6</v>
      </c>
      <c r="S32" s="138">
        <v>13.1271</v>
      </c>
      <c r="T32" s="138">
        <v>351.81779999999998</v>
      </c>
      <c r="U32" s="138">
        <v>12.3751</v>
      </c>
      <c r="V32" s="138">
        <v>12.557600000000001</v>
      </c>
      <c r="W32" s="138">
        <v>19.8613</v>
      </c>
      <c r="X32" s="138">
        <v>6.8114999999999997</v>
      </c>
      <c r="Y32" s="138">
        <v>0.1197</v>
      </c>
      <c r="Z32" s="138">
        <v>2.5179999999999998</v>
      </c>
      <c r="AA32" s="139"/>
      <c r="AB32" s="139"/>
      <c r="AC32" s="138">
        <v>-63.36</v>
      </c>
      <c r="AD32" s="138">
        <v>-63.34</v>
      </c>
      <c r="AE32" s="139"/>
      <c r="AF32" s="138">
        <v>0</v>
      </c>
      <c r="AG32" s="138">
        <v>55</v>
      </c>
      <c r="AH32" s="138">
        <v>11.096</v>
      </c>
      <c r="AI32" s="138">
        <v>0.248</v>
      </c>
      <c r="AJ32" s="138">
        <v>-50.32</v>
      </c>
      <c r="AK32" s="138">
        <v>-50.15</v>
      </c>
      <c r="AL32" s="138">
        <v>-70.08</v>
      </c>
      <c r="AM32" s="138">
        <v>50.86</v>
      </c>
      <c r="AN32" s="138">
        <v>51.02</v>
      </c>
      <c r="AO32" s="138">
        <v>9.2583000000000002</v>
      </c>
      <c r="AP32" s="138">
        <v>10.1073</v>
      </c>
      <c r="AQ32" s="138">
        <v>76.194599999999994</v>
      </c>
      <c r="AR32" s="138">
        <v>78.593500000000006</v>
      </c>
      <c r="AS32" s="138">
        <v>32.889800000000001</v>
      </c>
      <c r="AT32" s="138">
        <v>-54.923299999999998</v>
      </c>
      <c r="AU32" s="138">
        <v>-53.846499999999999</v>
      </c>
      <c r="AV32" s="138">
        <v>27.925000000000001</v>
      </c>
      <c r="AW32" s="138">
        <v>26.434699999999999</v>
      </c>
      <c r="AX32" s="138">
        <v>71.936099999999996</v>
      </c>
      <c r="AY32" s="138">
        <v>72.605900000000005</v>
      </c>
      <c r="AZ32" s="138">
        <v>1.5867</v>
      </c>
      <c r="BA32" s="138">
        <v>8.8651999999999997</v>
      </c>
      <c r="BB32" s="138">
        <v>-424.3766</v>
      </c>
      <c r="BC32" s="138">
        <v>3.3929</v>
      </c>
      <c r="BD32" s="138">
        <v>-10.9</v>
      </c>
      <c r="BE32" s="138">
        <v>-10.8</v>
      </c>
      <c r="BF32" s="138">
        <v>59.444400000000002</v>
      </c>
      <c r="BG32" s="138">
        <v>58.1417</v>
      </c>
      <c r="BH32" s="138">
        <v>-4.1719999999999997</v>
      </c>
      <c r="BI32" s="139"/>
      <c r="BJ32" s="138">
        <v>-55.905999999999999</v>
      </c>
      <c r="BK32" s="138">
        <v>6.1368</v>
      </c>
      <c r="BL32" s="138">
        <v>6.1668000000000003</v>
      </c>
      <c r="BM32" s="138">
        <v>4.1295000000000002</v>
      </c>
      <c r="BN32" s="138">
        <v>463.69810000000001</v>
      </c>
      <c r="BO32" s="138">
        <v>118.4118</v>
      </c>
      <c r="BP32" s="138">
        <v>117.5878</v>
      </c>
      <c r="BQ32" s="138">
        <v>-489.82760000000002</v>
      </c>
      <c r="BR32" s="138">
        <v>475.45580000000001</v>
      </c>
      <c r="BS32" s="139"/>
      <c r="BT32" s="138">
        <v>-50.526200000000003</v>
      </c>
      <c r="BU32" s="138">
        <v>51.8474</v>
      </c>
      <c r="BV32" s="138">
        <v>92.779899999999998</v>
      </c>
      <c r="BW32" s="138">
        <v>23.57</v>
      </c>
      <c r="BX32" s="138">
        <v>31.08</v>
      </c>
      <c r="BY32" s="138">
        <v>69.73</v>
      </c>
      <c r="BZ32" s="138">
        <v>69.709999999999994</v>
      </c>
      <c r="CA32" s="138">
        <v>-67.778099999999995</v>
      </c>
      <c r="CB32" s="138">
        <v>-67.644099999999995</v>
      </c>
      <c r="CC32" s="138">
        <v>136.0137</v>
      </c>
      <c r="CD32" s="138">
        <v>135.98740000000001</v>
      </c>
      <c r="CE32" s="138">
        <v>18.489599999999999</v>
      </c>
      <c r="CF32" s="138">
        <v>-63.804200000000002</v>
      </c>
      <c r="CG32" s="138">
        <v>-63.666699999999999</v>
      </c>
      <c r="CH32" s="138">
        <v>10.101699999999999</v>
      </c>
      <c r="CI32" s="138">
        <v>-62.114199999999997</v>
      </c>
      <c r="CJ32" s="138">
        <v>0</v>
      </c>
      <c r="CK32" s="138">
        <v>0</v>
      </c>
      <c r="CL32" s="138">
        <v>80.8</v>
      </c>
      <c r="CM32" s="138">
        <v>123.6</v>
      </c>
      <c r="CN32" s="138">
        <v>-17.059999999999999</v>
      </c>
      <c r="CO32" s="138">
        <v>61.594700000000003</v>
      </c>
      <c r="CP32" s="138">
        <v>61.2224</v>
      </c>
      <c r="CQ32" s="138">
        <v>61.320500000000003</v>
      </c>
      <c r="CR32" s="138">
        <v>-21.744399999999999</v>
      </c>
      <c r="CS32" s="138">
        <v>-21.256499999999999</v>
      </c>
      <c r="CT32" s="138">
        <v>15.001099999999999</v>
      </c>
      <c r="CU32" s="138">
        <v>-42.386400000000002</v>
      </c>
      <c r="CV32" s="138">
        <v>18.4816</v>
      </c>
      <c r="CW32" s="138">
        <v>13.303000000000001</v>
      </c>
      <c r="CX32" s="138">
        <v>52.97</v>
      </c>
      <c r="CY32" s="138">
        <v>69.209999999999994</v>
      </c>
      <c r="CZ32" s="140">
        <v>52.155749999999998</v>
      </c>
      <c r="DA32" s="138">
        <v>50.102200000000003</v>
      </c>
      <c r="DB32" s="138">
        <v>-32.700000000000003</v>
      </c>
      <c r="DC32" s="139"/>
      <c r="DD32" s="138">
        <v>62.265500000000003</v>
      </c>
      <c r="DE32" s="138">
        <v>60.986400000000003</v>
      </c>
      <c r="DF32" s="138">
        <v>-125.2799</v>
      </c>
      <c r="DG32" s="138">
        <v>1E-4</v>
      </c>
      <c r="DH32" s="138">
        <v>-19.813500000000001</v>
      </c>
      <c r="DI32" s="138">
        <v>-113.3</v>
      </c>
      <c r="DJ32" s="138">
        <v>-113.6</v>
      </c>
      <c r="DK32" s="138">
        <v>31.445599999999999</v>
      </c>
      <c r="DL32" s="138">
        <v>67.391999999999996</v>
      </c>
      <c r="DM32" s="138">
        <v>69.052700000000002</v>
      </c>
      <c r="DN32" s="138">
        <v>94.940200000000004</v>
      </c>
      <c r="DO32" s="138">
        <v>66.36</v>
      </c>
      <c r="DP32" s="138">
        <v>-9.11</v>
      </c>
      <c r="DQ32" s="138">
        <v>60.453000000000003</v>
      </c>
      <c r="DR32" s="138">
        <v>123.8595</v>
      </c>
      <c r="DS32" s="138">
        <v>-18.05</v>
      </c>
      <c r="DT32" s="138">
        <v>-18.23</v>
      </c>
      <c r="DU32" s="138">
        <v>89.94</v>
      </c>
      <c r="DV32" s="138">
        <v>74.64</v>
      </c>
      <c r="DW32" s="138">
        <v>123.7818</v>
      </c>
      <c r="DX32" s="138">
        <v>122.3818</v>
      </c>
      <c r="DY32" s="138">
        <v>-47.536099999999998</v>
      </c>
      <c r="DZ32" s="138">
        <v>-46.218200000000003</v>
      </c>
      <c r="EA32" s="138">
        <v>222.24180000000001</v>
      </c>
      <c r="EB32" s="138">
        <v>174.2518</v>
      </c>
      <c r="EC32" s="138">
        <v>168.6669</v>
      </c>
      <c r="ED32" s="138">
        <v>171.48830000000001</v>
      </c>
      <c r="EE32" s="138">
        <v>30.271799999999999</v>
      </c>
      <c r="EF32" s="138">
        <v>10.446400000000001</v>
      </c>
      <c r="EG32" s="138">
        <v>-29.033000000000001</v>
      </c>
      <c r="EH32" s="138">
        <v>502.60969999999998</v>
      </c>
      <c r="EI32" s="138">
        <v>-59.960299999999997</v>
      </c>
      <c r="EJ32" s="139"/>
      <c r="EK32" s="138">
        <v>-33.518999999999998</v>
      </c>
      <c r="EL32" s="138">
        <v>-31.663499999999999</v>
      </c>
      <c r="EM32" s="138">
        <v>55.804000000000002</v>
      </c>
      <c r="EN32" s="138">
        <v>-48.387599999999999</v>
      </c>
      <c r="EO32" s="138">
        <v>-45.284399999999998</v>
      </c>
      <c r="EP32" s="138">
        <v>47.664000000000001</v>
      </c>
      <c r="EQ32" s="138">
        <v>-56.846200000000003</v>
      </c>
      <c r="ER32" s="138">
        <v>-57.549599999999998</v>
      </c>
      <c r="ES32" s="138">
        <v>30.196200000000001</v>
      </c>
      <c r="ET32" s="138">
        <v>0</v>
      </c>
      <c r="EU32" s="138">
        <v>-15.42</v>
      </c>
      <c r="EV32" s="138">
        <v>1</v>
      </c>
      <c r="EW32" s="138">
        <v>13.3354</v>
      </c>
      <c r="EX32" s="138">
        <v>-149.06710000000001</v>
      </c>
      <c r="EY32" s="138">
        <v>-13.523</v>
      </c>
      <c r="EZ32" s="138">
        <v>-12.9353</v>
      </c>
      <c r="FA32" s="138">
        <v>3.9336000000000002</v>
      </c>
      <c r="FB32" s="138">
        <v>-8.7523999999999997</v>
      </c>
      <c r="FC32" s="138">
        <v>-27.457999999999998</v>
      </c>
      <c r="FD32" s="138">
        <v>0</v>
      </c>
      <c r="FE32" s="138">
        <v>0</v>
      </c>
      <c r="FF32" s="138">
        <v>2.2170999999999998</v>
      </c>
      <c r="FG32" s="138">
        <v>39.807499999999997</v>
      </c>
      <c r="FH32" s="138">
        <v>40.712600000000002</v>
      </c>
      <c r="FI32" s="138">
        <v>39.156999999999996</v>
      </c>
      <c r="FJ32" s="138">
        <v>67.819800000000001</v>
      </c>
      <c r="FK32" s="138">
        <v>70.499099999999999</v>
      </c>
      <c r="FL32" s="138">
        <v>-32.821399999999997</v>
      </c>
      <c r="FM32" s="138">
        <v>49.275399999999998</v>
      </c>
      <c r="FN32" s="138">
        <v>49.370699999999999</v>
      </c>
      <c r="FO32" s="138">
        <v>-27.504999999999999</v>
      </c>
      <c r="FP32" s="138">
        <v>-11.5131</v>
      </c>
      <c r="FQ32" s="138">
        <v>-19.546800000000001</v>
      </c>
      <c r="FR32" s="138">
        <v>-20.41</v>
      </c>
      <c r="FS32" s="138">
        <v>11.6609</v>
      </c>
      <c r="FT32" s="138">
        <v>1.1037999999999999</v>
      </c>
      <c r="FU32" s="138">
        <v>-7.02</v>
      </c>
      <c r="FV32" s="138">
        <v>13.5</v>
      </c>
      <c r="FW32" s="138">
        <v>-20.248799999999999</v>
      </c>
      <c r="FX32" s="138">
        <v>10.030799999999999</v>
      </c>
      <c r="FY32" s="138">
        <v>-7.2110000000000003</v>
      </c>
      <c r="FZ32" s="138">
        <v>0.54600000000000004</v>
      </c>
      <c r="GA32" s="138">
        <v>0</v>
      </c>
      <c r="GB32" s="138">
        <v>32.42</v>
      </c>
      <c r="GC32" s="138">
        <v>13.5847</v>
      </c>
      <c r="GD32" s="138">
        <v>25.9419</v>
      </c>
      <c r="GE32" s="138">
        <v>16.63</v>
      </c>
      <c r="GF32" s="138">
        <v>79.453599999999994</v>
      </c>
      <c r="GG32" s="138">
        <v>23.3</v>
      </c>
      <c r="GH32" s="138">
        <v>-26.748100000000001</v>
      </c>
      <c r="GI32" s="138">
        <v>0</v>
      </c>
      <c r="GJ32" s="138">
        <v>-16.3322</v>
      </c>
      <c r="GK32" s="138">
        <v>2.1530999999999998</v>
      </c>
      <c r="GL32" s="139"/>
      <c r="GM32" s="139"/>
      <c r="GN32" s="138">
        <v>-13.284800000000001</v>
      </c>
      <c r="GO32" s="138">
        <v>-42.660899999999998</v>
      </c>
      <c r="GP32" s="138">
        <v>20.172599999999999</v>
      </c>
      <c r="GQ32" s="138">
        <v>67.813800000000001</v>
      </c>
      <c r="GR32" s="138">
        <v>15.4541</v>
      </c>
      <c r="GS32" s="138">
        <v>17.620699999999999</v>
      </c>
      <c r="GT32" s="138">
        <v>-116.6026</v>
      </c>
      <c r="GU32" s="138">
        <v>-29.653099999999998</v>
      </c>
      <c r="GV32" s="138">
        <v>38.566899999999997</v>
      </c>
      <c r="GW32" s="138">
        <v>-79.837100000000007</v>
      </c>
      <c r="GX32" s="138">
        <v>11.516400000000001</v>
      </c>
      <c r="GY32" s="138">
        <v>14.348599999999999</v>
      </c>
      <c r="GZ32" s="138">
        <v>14.0199</v>
      </c>
      <c r="HA32" s="139"/>
      <c r="HB32" s="138">
        <v>177.8261</v>
      </c>
      <c r="HC32" s="138">
        <v>175.45009999999999</v>
      </c>
      <c r="HD32" s="138">
        <v>276.2</v>
      </c>
      <c r="HE32" s="138">
        <v>-275.4753</v>
      </c>
      <c r="HF32" s="138">
        <v>-413.04809999999998</v>
      </c>
      <c r="HG32" s="138">
        <v>413.90440000000001</v>
      </c>
      <c r="HH32" s="138">
        <v>413.15800000000002</v>
      </c>
      <c r="HI32" s="138">
        <v>-169.53489999999999</v>
      </c>
      <c r="HJ32" s="138">
        <v>-167.8382</v>
      </c>
      <c r="HK32" s="138">
        <v>-50.3598</v>
      </c>
      <c r="HL32" s="138">
        <v>-38.976100000000002</v>
      </c>
      <c r="HM32" s="138">
        <v>75.779899999999998</v>
      </c>
      <c r="HN32" s="138">
        <v>73.977000000000004</v>
      </c>
      <c r="HO32" s="138">
        <v>-109.73139999999999</v>
      </c>
      <c r="HP32" s="138">
        <v>-113.3018</v>
      </c>
      <c r="HQ32" s="138">
        <v>59.7913</v>
      </c>
      <c r="HR32" s="138">
        <v>59.088099999999997</v>
      </c>
      <c r="HS32" s="138">
        <v>-34.181199999999997</v>
      </c>
      <c r="HT32" s="138">
        <v>-34.362299999999998</v>
      </c>
      <c r="HU32" s="138">
        <v>24.74</v>
      </c>
      <c r="HV32" s="138">
        <v>24.73</v>
      </c>
      <c r="HW32" s="138">
        <v>64.400000000000006</v>
      </c>
      <c r="HX32" s="138">
        <v>65.099999999999994</v>
      </c>
      <c r="HY32" s="138">
        <v>22.622</v>
      </c>
      <c r="HZ32" s="138">
        <v>-43.44</v>
      </c>
      <c r="IA32" s="138">
        <v>-294.3784</v>
      </c>
      <c r="IB32" s="138">
        <v>88.068299999999994</v>
      </c>
      <c r="IC32" s="138">
        <v>87.863</v>
      </c>
      <c r="ID32" s="138">
        <v>13.9</v>
      </c>
      <c r="IE32" s="138">
        <v>27.9</v>
      </c>
      <c r="IF32" s="138">
        <v>-58.2</v>
      </c>
      <c r="IG32" s="138">
        <v>-58.5</v>
      </c>
      <c r="IH32" s="139"/>
      <c r="II32" s="138">
        <v>1.3561000000000001</v>
      </c>
      <c r="IJ32" s="138">
        <v>-404.99040000000002</v>
      </c>
      <c r="IK32" s="138">
        <v>74.178100000000001</v>
      </c>
      <c r="IL32" s="138">
        <v>383.10660000000001</v>
      </c>
      <c r="IM32" s="138">
        <v>170.39599999999999</v>
      </c>
      <c r="IN32" s="138">
        <v>-39.961399999999998</v>
      </c>
      <c r="IO32" s="138">
        <v>-168.6789</v>
      </c>
      <c r="IP32" s="138">
        <v>162.185</v>
      </c>
      <c r="IQ32" s="138">
        <v>0</v>
      </c>
      <c r="IR32" s="138">
        <v>-246.03639999999999</v>
      </c>
      <c r="IS32" s="138">
        <v>-162.56129999999999</v>
      </c>
      <c r="IT32" s="138">
        <v>194.59979999999999</v>
      </c>
      <c r="IU32" s="138">
        <v>197.386</v>
      </c>
      <c r="IV32" s="138">
        <v>0</v>
      </c>
      <c r="IW32" s="138">
        <v>-375.12990000000002</v>
      </c>
      <c r="IX32" s="138">
        <v>247.2045</v>
      </c>
      <c r="IY32" s="138">
        <v>-127.7304</v>
      </c>
      <c r="IZ32" s="138">
        <v>127.0406</v>
      </c>
      <c r="JA32" s="138">
        <v>-8.9635999999999996</v>
      </c>
      <c r="JB32" s="139"/>
      <c r="JC32" s="138">
        <v>28.72</v>
      </c>
      <c r="JD32" s="138">
        <v>6.6689999999999996</v>
      </c>
      <c r="JE32" s="138">
        <v>6.6689999999999996</v>
      </c>
      <c r="JF32" s="138">
        <v>-28.4</v>
      </c>
      <c r="JG32" s="138">
        <v>8.4</v>
      </c>
      <c r="JH32" s="139"/>
      <c r="JI32" s="138">
        <v>-8.2322000000000006</v>
      </c>
      <c r="JJ32" s="138">
        <v>-36.269199999999998</v>
      </c>
      <c r="JK32" s="138">
        <v>-9.2850999999999999</v>
      </c>
      <c r="JL32" s="138">
        <v>29.2</v>
      </c>
      <c r="JM32" s="138">
        <v>50.573999999999998</v>
      </c>
      <c r="JN32" s="138">
        <v>51.683</v>
      </c>
      <c r="JO32" s="138">
        <v>11.3062</v>
      </c>
      <c r="JP32" s="138">
        <v>13.488099999999999</v>
      </c>
      <c r="JQ32" s="138">
        <v>49.074399999999997</v>
      </c>
      <c r="JR32" s="138">
        <v>48.331400000000002</v>
      </c>
      <c r="JS32" s="138">
        <v>49.1021</v>
      </c>
      <c r="JT32" s="139"/>
      <c r="JU32" s="138">
        <v>-26.4</v>
      </c>
      <c r="JV32" s="138">
        <v>25.296900000000001</v>
      </c>
      <c r="JW32" s="138">
        <v>7.78</v>
      </c>
      <c r="JX32" s="139"/>
      <c r="JY32" s="138">
        <v>-35.498899999999999</v>
      </c>
      <c r="JZ32" s="138">
        <v>74.990700000000004</v>
      </c>
      <c r="KA32" s="138">
        <v>50.578499999999998</v>
      </c>
      <c r="KB32" s="138">
        <v>-35.441400000000002</v>
      </c>
      <c r="KC32" s="138">
        <v>-73.5946</v>
      </c>
      <c r="KD32" s="138">
        <v>37.400700000000001</v>
      </c>
      <c r="KE32" s="138">
        <v>35.416899999999998</v>
      </c>
      <c r="KF32" s="138">
        <v>18.600000000000001</v>
      </c>
      <c r="KG32" s="138">
        <v>-18.2</v>
      </c>
      <c r="KH32" s="138">
        <v>0</v>
      </c>
      <c r="KI32" s="138">
        <v>132.7801</v>
      </c>
    </row>
    <row r="33" spans="1:295" ht="18" customHeight="1" x14ac:dyDescent="0.35">
      <c r="A33" s="131" t="s">
        <v>54</v>
      </c>
      <c r="B33" s="131" t="s">
        <v>892</v>
      </c>
      <c r="C33" s="132">
        <v>0</v>
      </c>
      <c r="D33" s="132">
        <v>16.72</v>
      </c>
      <c r="E33" s="132">
        <v>-33.730200000000004</v>
      </c>
      <c r="F33" s="132">
        <v>11.5665</v>
      </c>
      <c r="G33" s="132">
        <v>31.2072</v>
      </c>
      <c r="H33" s="132">
        <v>0</v>
      </c>
      <c r="I33" s="132">
        <v>62.704099999999997</v>
      </c>
      <c r="J33" s="132">
        <v>-169.8287</v>
      </c>
      <c r="K33" s="132">
        <v>64.863699999999994</v>
      </c>
      <c r="L33" s="132">
        <v>32.895000000000003</v>
      </c>
      <c r="M33" s="132">
        <v>32.013300000000001</v>
      </c>
      <c r="N33" s="132">
        <v>0</v>
      </c>
      <c r="O33" s="132">
        <v>-55.462000000000003</v>
      </c>
      <c r="P33" s="132">
        <v>50.6</v>
      </c>
      <c r="Q33" s="132">
        <v>16.559999999999999</v>
      </c>
      <c r="R33" s="132">
        <v>-50.6</v>
      </c>
      <c r="S33" s="132">
        <v>13.134499999999999</v>
      </c>
      <c r="T33" s="132">
        <v>350.40820000000002</v>
      </c>
      <c r="U33" s="132">
        <v>11.511100000000001</v>
      </c>
      <c r="V33" s="132">
        <v>11.3149</v>
      </c>
      <c r="W33" s="132">
        <v>18.516400000000001</v>
      </c>
      <c r="X33" s="132">
        <v>6.9962</v>
      </c>
      <c r="Y33" s="132">
        <v>7.8600000000000003E-2</v>
      </c>
      <c r="Z33" s="132">
        <v>2.4811000000000001</v>
      </c>
      <c r="AA33" s="133"/>
      <c r="AB33" s="133"/>
      <c r="AC33" s="132">
        <v>-61.01</v>
      </c>
      <c r="AD33" s="132">
        <v>-60.81</v>
      </c>
      <c r="AE33" s="133"/>
      <c r="AF33" s="132">
        <v>0</v>
      </c>
      <c r="AG33" s="132">
        <v>55</v>
      </c>
      <c r="AH33" s="132">
        <v>9.4870000000000001</v>
      </c>
      <c r="AI33" s="132">
        <v>0.23799999999999999</v>
      </c>
      <c r="AJ33" s="132">
        <v>-43.84</v>
      </c>
      <c r="AK33" s="132">
        <v>-44.07</v>
      </c>
      <c r="AL33" s="132">
        <v>-80.91</v>
      </c>
      <c r="AM33" s="132">
        <v>44.66</v>
      </c>
      <c r="AN33" s="132">
        <v>44.24</v>
      </c>
      <c r="AO33" s="132">
        <v>8.3009000000000004</v>
      </c>
      <c r="AP33" s="132">
        <v>10.5327</v>
      </c>
      <c r="AQ33" s="132">
        <v>74.1721</v>
      </c>
      <c r="AR33" s="132">
        <v>77.015699999999995</v>
      </c>
      <c r="AS33" s="132">
        <v>30.639900000000001</v>
      </c>
      <c r="AT33" s="132">
        <v>-41.3934</v>
      </c>
      <c r="AU33" s="132">
        <v>-40.8245</v>
      </c>
      <c r="AV33" s="132">
        <v>7.3407999999999998</v>
      </c>
      <c r="AW33" s="132">
        <v>7.3457999999999997</v>
      </c>
      <c r="AX33" s="132">
        <v>71.266300000000001</v>
      </c>
      <c r="AY33" s="132">
        <v>72.739900000000006</v>
      </c>
      <c r="AZ33" s="132">
        <v>-2.0937999999999999</v>
      </c>
      <c r="BA33" s="132">
        <v>-10.724500000000001</v>
      </c>
      <c r="BB33" s="132">
        <v>-400.11369999999999</v>
      </c>
      <c r="BC33" s="132">
        <v>1.3317000000000001</v>
      </c>
      <c r="BD33" s="132">
        <v>-11.2</v>
      </c>
      <c r="BE33" s="132">
        <v>-11.1</v>
      </c>
      <c r="BF33" s="132">
        <v>45.048200000000001</v>
      </c>
      <c r="BG33" s="132">
        <v>45.422499999999999</v>
      </c>
      <c r="BH33" s="132">
        <v>-4.8170999999999999</v>
      </c>
      <c r="BI33" s="133"/>
      <c r="BJ33" s="132">
        <v>-35.005299999999998</v>
      </c>
      <c r="BK33" s="132">
        <v>5.4093999999999998</v>
      </c>
      <c r="BL33" s="132">
        <v>5.1205999999999996</v>
      </c>
      <c r="BM33" s="132">
        <v>3.5737000000000001</v>
      </c>
      <c r="BN33" s="132">
        <v>435.4074</v>
      </c>
      <c r="BO33" s="132">
        <v>135.0444</v>
      </c>
      <c r="BP33" s="132">
        <v>135.65469999999999</v>
      </c>
      <c r="BQ33" s="132">
        <v>-514.76</v>
      </c>
      <c r="BR33" s="132">
        <v>467.17630000000003</v>
      </c>
      <c r="BS33" s="133"/>
      <c r="BT33" s="132">
        <v>-39.217599999999997</v>
      </c>
      <c r="BU33" s="132">
        <v>40.306100000000001</v>
      </c>
      <c r="BV33" s="132">
        <v>91.6023</v>
      </c>
      <c r="BW33" s="132">
        <v>23.83</v>
      </c>
      <c r="BX33" s="132">
        <v>30.86</v>
      </c>
      <c r="BY33" s="134">
        <v>68.62</v>
      </c>
      <c r="BZ33" s="132">
        <v>69.709999999999994</v>
      </c>
      <c r="CA33" s="132">
        <v>-73.270399999999995</v>
      </c>
      <c r="CB33" s="132">
        <v>-72.4666</v>
      </c>
      <c r="CC33" s="132">
        <v>135.54740000000001</v>
      </c>
      <c r="CD33" s="132">
        <v>136.6627</v>
      </c>
      <c r="CE33" s="132">
        <v>19.538399999999999</v>
      </c>
      <c r="CF33" s="132">
        <v>-63.636000000000003</v>
      </c>
      <c r="CG33" s="132">
        <v>-63.6691</v>
      </c>
      <c r="CH33" s="132">
        <v>7.5446</v>
      </c>
      <c r="CI33" s="132">
        <v>-58.619</v>
      </c>
      <c r="CJ33" s="132">
        <v>0</v>
      </c>
      <c r="CK33" s="132">
        <v>0</v>
      </c>
      <c r="CL33" s="132">
        <v>85.4</v>
      </c>
      <c r="CM33" s="132">
        <v>118.6</v>
      </c>
      <c r="CN33" s="132">
        <v>-16.98</v>
      </c>
      <c r="CO33" s="132">
        <v>62.0886</v>
      </c>
      <c r="CP33" s="132">
        <v>61.746200000000002</v>
      </c>
      <c r="CQ33" s="132">
        <v>61.9208</v>
      </c>
      <c r="CR33" s="132">
        <v>-21.283999999999999</v>
      </c>
      <c r="CS33" s="132">
        <v>-21.176600000000001</v>
      </c>
      <c r="CT33" s="132">
        <v>33.029299999999999</v>
      </c>
      <c r="CU33" s="132">
        <v>-61.124499999999998</v>
      </c>
      <c r="CV33" s="132">
        <v>38.667400000000001</v>
      </c>
      <c r="CW33" s="132">
        <v>13.3202</v>
      </c>
      <c r="CX33" s="132">
        <v>53.44</v>
      </c>
      <c r="CY33" s="132">
        <v>67.69</v>
      </c>
      <c r="CZ33" s="132">
        <v>51.804200000000002</v>
      </c>
      <c r="DA33" s="132">
        <v>48.930399999999999</v>
      </c>
      <c r="DB33" s="132">
        <v>-31.87</v>
      </c>
      <c r="DC33" s="133"/>
      <c r="DD33" s="132">
        <v>59.588999999999999</v>
      </c>
      <c r="DE33" s="132">
        <v>58.967100000000002</v>
      </c>
      <c r="DF33" s="132">
        <v>-114.64870000000001</v>
      </c>
      <c r="DG33" s="132">
        <v>0</v>
      </c>
      <c r="DH33" s="132">
        <v>-19.4572</v>
      </c>
      <c r="DI33" s="132">
        <v>-114.4</v>
      </c>
      <c r="DJ33" s="132">
        <v>-113.2</v>
      </c>
      <c r="DK33" s="132">
        <v>30.4678</v>
      </c>
      <c r="DL33" s="134">
        <v>67.831450000000004</v>
      </c>
      <c r="DM33" s="132">
        <v>67.643699999999995</v>
      </c>
      <c r="DN33" s="134">
        <v>95.526150000000001</v>
      </c>
      <c r="DO33" s="132">
        <v>67.13</v>
      </c>
      <c r="DP33" s="132">
        <v>-8.3699999999999992</v>
      </c>
      <c r="DQ33" s="132">
        <v>59.521500000000003</v>
      </c>
      <c r="DR33" s="132">
        <v>113.18640000000001</v>
      </c>
      <c r="DS33" s="132">
        <v>-18.18</v>
      </c>
      <c r="DT33" s="132">
        <v>-18.25</v>
      </c>
      <c r="DU33" s="132">
        <v>94.06</v>
      </c>
      <c r="DV33" s="132">
        <v>75.48</v>
      </c>
      <c r="DW33" s="132">
        <v>114.1455</v>
      </c>
      <c r="DX33" s="132">
        <v>112.5091</v>
      </c>
      <c r="DY33" s="132">
        <v>-53.901899999999998</v>
      </c>
      <c r="DZ33" s="132">
        <v>-52.2455</v>
      </c>
      <c r="EA33" s="132">
        <v>215.31549999999999</v>
      </c>
      <c r="EB33" s="132">
        <v>168.673</v>
      </c>
      <c r="EC33" s="132">
        <v>161.4872</v>
      </c>
      <c r="ED33" s="132">
        <v>164.89060000000001</v>
      </c>
      <c r="EE33" s="132">
        <v>29.681100000000001</v>
      </c>
      <c r="EF33" s="132">
        <v>33.5518</v>
      </c>
      <c r="EG33" s="132">
        <v>-28.401</v>
      </c>
      <c r="EH33" s="132">
        <v>527.56809999999996</v>
      </c>
      <c r="EI33" s="132">
        <v>-136.434</v>
      </c>
      <c r="EJ33" s="133"/>
      <c r="EK33" s="132">
        <v>-33.577300000000001</v>
      </c>
      <c r="EL33" s="132">
        <v>-31.4023</v>
      </c>
      <c r="EM33" s="132">
        <v>32.4938</v>
      </c>
      <c r="EN33" s="132">
        <v>-65.262900000000002</v>
      </c>
      <c r="EO33" s="132">
        <v>-61.768500000000003</v>
      </c>
      <c r="EP33" s="132">
        <v>173.62799999999999</v>
      </c>
      <c r="EQ33" s="132">
        <v>-80.033699999999996</v>
      </c>
      <c r="ER33" s="132">
        <v>-80.754099999999994</v>
      </c>
      <c r="ES33" s="132">
        <v>29.633099999999999</v>
      </c>
      <c r="ET33" s="132">
        <v>0</v>
      </c>
      <c r="EU33" s="132">
        <v>-16.34</v>
      </c>
      <c r="EV33" s="132">
        <v>120.4</v>
      </c>
      <c r="EW33" s="132">
        <v>12.8461</v>
      </c>
      <c r="EX33" s="132">
        <v>-179.33799999999999</v>
      </c>
      <c r="EY33" s="132">
        <v>-12.8508</v>
      </c>
      <c r="EZ33" s="132">
        <v>-12.2796</v>
      </c>
      <c r="FA33" s="132">
        <v>3.3851</v>
      </c>
      <c r="FB33" s="132">
        <v>-31.711400000000001</v>
      </c>
      <c r="FC33" s="132">
        <v>0</v>
      </c>
      <c r="FD33" s="132">
        <v>0</v>
      </c>
      <c r="FE33" s="132">
        <v>0</v>
      </c>
      <c r="FF33" s="132">
        <v>2.1657999999999999</v>
      </c>
      <c r="FG33" s="132">
        <v>40.8459</v>
      </c>
      <c r="FH33" s="132">
        <v>38.847000000000001</v>
      </c>
      <c r="FI33" s="132">
        <v>39.4818</v>
      </c>
      <c r="FJ33" s="132">
        <v>73.848200000000006</v>
      </c>
      <c r="FK33" s="132">
        <v>73.513300000000001</v>
      </c>
      <c r="FL33" s="132">
        <v>-31.6492</v>
      </c>
      <c r="FM33" s="132">
        <v>55.494</v>
      </c>
      <c r="FN33" s="132">
        <v>55.383299999999998</v>
      </c>
      <c r="FO33" s="132">
        <v>-28.6568</v>
      </c>
      <c r="FP33" s="132">
        <v>-14.0679</v>
      </c>
      <c r="FQ33" s="132">
        <v>-16.067799999999998</v>
      </c>
      <c r="FR33" s="132">
        <v>-19.29</v>
      </c>
      <c r="FS33" s="132">
        <v>10.179</v>
      </c>
      <c r="FT33" s="132">
        <v>1.1037999999999999</v>
      </c>
      <c r="FU33" s="132">
        <v>-5.83</v>
      </c>
      <c r="FV33" s="132">
        <v>12.93</v>
      </c>
      <c r="FW33" s="132">
        <v>-16.432600000000001</v>
      </c>
      <c r="FX33" s="132">
        <v>10.2112</v>
      </c>
      <c r="FY33" s="132">
        <v>-6.9080000000000004</v>
      </c>
      <c r="FZ33" s="132">
        <v>0.54400000000000004</v>
      </c>
      <c r="GA33" s="132">
        <v>0</v>
      </c>
      <c r="GB33" s="132">
        <v>33.53</v>
      </c>
      <c r="GC33" s="132">
        <v>15.5159</v>
      </c>
      <c r="GD33" s="132">
        <v>28.020700000000001</v>
      </c>
      <c r="GE33" s="134">
        <v>16.440000000000001</v>
      </c>
      <c r="GF33" s="132">
        <v>78.612099999999998</v>
      </c>
      <c r="GG33" s="132">
        <v>22.2</v>
      </c>
      <c r="GH33" s="132">
        <v>-25.864999999999998</v>
      </c>
      <c r="GI33" s="132">
        <v>0</v>
      </c>
      <c r="GJ33" s="132">
        <v>-16.078499999999998</v>
      </c>
      <c r="GK33" s="132">
        <v>2.1011000000000002</v>
      </c>
      <c r="GL33" s="133"/>
      <c r="GM33" s="133"/>
      <c r="GN33" s="132">
        <v>-13.6</v>
      </c>
      <c r="GO33" s="132">
        <v>-42.076599999999999</v>
      </c>
      <c r="GP33" s="132">
        <v>18.388200000000001</v>
      </c>
      <c r="GQ33" s="132">
        <v>66.133200000000002</v>
      </c>
      <c r="GR33" s="132">
        <v>16.295300000000001</v>
      </c>
      <c r="GS33" s="132">
        <v>15.587899999999999</v>
      </c>
      <c r="GT33" s="132">
        <v>-115.81789999999999</v>
      </c>
      <c r="GU33" s="132">
        <v>-28.244299999999999</v>
      </c>
      <c r="GV33" s="132">
        <v>37.369599999999998</v>
      </c>
      <c r="GW33" s="132">
        <v>-76.768500000000003</v>
      </c>
      <c r="GX33" s="132">
        <v>11.761699999999999</v>
      </c>
      <c r="GY33" s="132">
        <v>14.3681</v>
      </c>
      <c r="GZ33" s="132">
        <v>13.872199999999999</v>
      </c>
      <c r="HA33" s="133"/>
      <c r="HB33" s="132">
        <v>148.83420000000001</v>
      </c>
      <c r="HC33" s="132">
        <v>148.30510000000001</v>
      </c>
      <c r="HD33" s="134">
        <v>277.85000000000002</v>
      </c>
      <c r="HE33" s="132">
        <v>-272.75310000000002</v>
      </c>
      <c r="HF33" s="132">
        <v>-376.98599999999999</v>
      </c>
      <c r="HG33" s="132">
        <v>376.51859999999999</v>
      </c>
      <c r="HH33" s="132">
        <v>376.32440000000003</v>
      </c>
      <c r="HI33" s="132">
        <v>-142.5659</v>
      </c>
      <c r="HJ33" s="132">
        <v>-140.56620000000001</v>
      </c>
      <c r="HK33" s="132">
        <v>-49.779600000000002</v>
      </c>
      <c r="HL33" s="132">
        <v>-40.590499999999999</v>
      </c>
      <c r="HM33" s="132">
        <v>76.527799999999999</v>
      </c>
      <c r="HN33" s="132">
        <v>76.109399999999994</v>
      </c>
      <c r="HO33" s="133"/>
      <c r="HP33" s="133"/>
      <c r="HQ33" s="132">
        <v>34.489400000000003</v>
      </c>
      <c r="HR33" s="132">
        <v>33.621400000000001</v>
      </c>
      <c r="HS33" s="132">
        <v>-28.4878</v>
      </c>
      <c r="HT33" s="132">
        <v>-28.278700000000001</v>
      </c>
      <c r="HU33" s="132">
        <v>31.73</v>
      </c>
      <c r="HV33" s="132">
        <v>32.08</v>
      </c>
      <c r="HW33" s="132">
        <v>62.4</v>
      </c>
      <c r="HX33" s="132">
        <v>63.3</v>
      </c>
      <c r="HY33" s="132">
        <v>22.416899999999998</v>
      </c>
      <c r="HZ33" s="132">
        <v>-56.08</v>
      </c>
      <c r="IA33" s="132">
        <v>-350.71769999999998</v>
      </c>
      <c r="IB33" s="132">
        <v>85.833600000000004</v>
      </c>
      <c r="IC33" s="132">
        <v>85.56</v>
      </c>
      <c r="ID33" s="132">
        <v>9.9</v>
      </c>
      <c r="IE33" s="132">
        <v>34.200000000000003</v>
      </c>
      <c r="IF33" s="132">
        <v>-31</v>
      </c>
      <c r="IG33" s="132">
        <v>-31.1</v>
      </c>
      <c r="IH33" s="132">
        <v>1.5014000000000001</v>
      </c>
      <c r="II33" s="133"/>
      <c r="IJ33" s="132">
        <v>-373.41680000000002</v>
      </c>
      <c r="IK33" s="132">
        <v>151.24860000000001</v>
      </c>
      <c r="IL33" s="132">
        <v>284.16079999999999</v>
      </c>
      <c r="IM33" s="132">
        <v>131.7191</v>
      </c>
      <c r="IN33" s="132">
        <v>-35.760399999999997</v>
      </c>
      <c r="IO33" s="132">
        <v>-124.83159999999999</v>
      </c>
      <c r="IP33" s="132">
        <v>117.5736</v>
      </c>
      <c r="IQ33" s="132">
        <v>0</v>
      </c>
      <c r="IR33" s="132">
        <v>-144.2166</v>
      </c>
      <c r="IS33" s="132">
        <v>-122.1621</v>
      </c>
      <c r="IT33" s="132">
        <v>183.1679</v>
      </c>
      <c r="IU33" s="132">
        <v>182.7201</v>
      </c>
      <c r="IV33" s="132">
        <v>0</v>
      </c>
      <c r="IW33" s="132">
        <v>-274.39089999999999</v>
      </c>
      <c r="IX33" s="132">
        <v>149.82769999999999</v>
      </c>
      <c r="IY33" s="132">
        <v>-121.4487</v>
      </c>
      <c r="IZ33" s="132">
        <v>122.50709999999999</v>
      </c>
      <c r="JA33" s="132">
        <v>-9.7299000000000007</v>
      </c>
      <c r="JB33" s="133"/>
      <c r="JC33" s="132">
        <v>28.16</v>
      </c>
      <c r="JD33" s="132">
        <v>6.7530000000000001</v>
      </c>
      <c r="JE33" s="132">
        <v>6.7489999999999997</v>
      </c>
      <c r="JF33" s="132">
        <v>-26.88</v>
      </c>
      <c r="JG33" s="132">
        <v>7.52</v>
      </c>
      <c r="JH33" s="133"/>
      <c r="JI33" s="132">
        <v>-7.9393000000000002</v>
      </c>
      <c r="JJ33" s="132">
        <v>-32.957999999999998</v>
      </c>
      <c r="JK33" s="132">
        <v>-11.805899999999999</v>
      </c>
      <c r="JL33" s="132">
        <v>29.2</v>
      </c>
      <c r="JM33" s="134">
        <v>51.353999999999999</v>
      </c>
      <c r="JN33" s="134">
        <v>51.456499999999998</v>
      </c>
      <c r="JO33" s="132">
        <v>11.2805</v>
      </c>
      <c r="JP33" s="132">
        <v>13.355499999999999</v>
      </c>
      <c r="JQ33" s="132">
        <v>49.608800000000002</v>
      </c>
      <c r="JR33" s="132">
        <v>48.622399999999999</v>
      </c>
      <c r="JS33" s="132">
        <v>48.872</v>
      </c>
      <c r="JT33" s="133"/>
      <c r="JU33" s="132">
        <v>-33.4</v>
      </c>
      <c r="JV33" s="132">
        <v>25.372599999999998</v>
      </c>
      <c r="JW33" s="132">
        <v>7.51</v>
      </c>
      <c r="JX33" s="133"/>
      <c r="JY33" s="132">
        <v>-40.578600000000002</v>
      </c>
      <c r="JZ33" s="132">
        <v>74.056299999999993</v>
      </c>
      <c r="KA33" s="132">
        <v>52.214100000000002</v>
      </c>
      <c r="KB33" s="132">
        <v>-40.784199999999998</v>
      </c>
      <c r="KC33" s="132">
        <v>-73.343400000000003</v>
      </c>
      <c r="KD33" s="132">
        <v>39.495899999999999</v>
      </c>
      <c r="KE33" s="132">
        <v>32.481099999999998</v>
      </c>
      <c r="KF33" s="132">
        <v>25.1</v>
      </c>
      <c r="KG33" s="132">
        <v>-25.2</v>
      </c>
      <c r="KH33" s="132">
        <v>0</v>
      </c>
      <c r="KI33" s="132">
        <v>124.6341</v>
      </c>
    </row>
    <row r="34" spans="1:295" ht="18" customHeight="1" x14ac:dyDescent="0.35">
      <c r="A34" s="131" t="s">
        <v>54</v>
      </c>
      <c r="B34" s="131" t="s">
        <v>893</v>
      </c>
      <c r="C34" s="135">
        <v>0</v>
      </c>
      <c r="D34" s="135">
        <v>17.3249</v>
      </c>
      <c r="E34" s="135">
        <v>-34.073</v>
      </c>
      <c r="F34" s="135">
        <v>11.462199999999999</v>
      </c>
      <c r="G34" s="135">
        <v>31.336400000000001</v>
      </c>
      <c r="H34" s="135">
        <v>0</v>
      </c>
      <c r="I34" s="135">
        <v>62.6496</v>
      </c>
      <c r="J34" s="135">
        <v>-169.07490000000001</v>
      </c>
      <c r="K34" s="135">
        <v>61.398099999999999</v>
      </c>
      <c r="L34" s="135">
        <v>31.545000000000002</v>
      </c>
      <c r="M34" s="135">
        <v>30.401700000000002</v>
      </c>
      <c r="N34" s="135">
        <v>2.2200000000000002</v>
      </c>
      <c r="O34" s="135">
        <v>-56.401000000000003</v>
      </c>
      <c r="P34" s="135">
        <v>50.6</v>
      </c>
      <c r="Q34" s="135">
        <v>17.388000000000002</v>
      </c>
      <c r="R34" s="135">
        <v>-50.6</v>
      </c>
      <c r="S34" s="135">
        <v>13.254899999999999</v>
      </c>
      <c r="T34" s="135">
        <v>341.60919999999999</v>
      </c>
      <c r="U34" s="135">
        <v>11.3292</v>
      </c>
      <c r="V34" s="135">
        <v>11.8916</v>
      </c>
      <c r="W34" s="135">
        <v>18.2136</v>
      </c>
      <c r="X34" s="135">
        <v>6.9598000000000004</v>
      </c>
      <c r="Y34" s="135">
        <v>0.1384</v>
      </c>
      <c r="Z34" s="135">
        <v>2.5537000000000001</v>
      </c>
      <c r="AA34" s="136"/>
      <c r="AB34" s="136"/>
      <c r="AC34" s="135">
        <v>-59.36</v>
      </c>
      <c r="AD34" s="135">
        <v>-59.48</v>
      </c>
      <c r="AE34" s="136"/>
      <c r="AF34" s="135">
        <v>-2.2200000000000002</v>
      </c>
      <c r="AG34" s="135">
        <v>55</v>
      </c>
      <c r="AH34" s="135">
        <v>8.5120000000000005</v>
      </c>
      <c r="AI34" s="135">
        <v>0.22800000000000001</v>
      </c>
      <c r="AJ34" s="135">
        <v>-44.17</v>
      </c>
      <c r="AK34" s="135">
        <v>-44.8</v>
      </c>
      <c r="AL34" s="135">
        <v>-76.06</v>
      </c>
      <c r="AM34" s="135">
        <v>44.7</v>
      </c>
      <c r="AN34" s="135">
        <v>44.49</v>
      </c>
      <c r="AO34" s="135">
        <v>7.3324999999999996</v>
      </c>
      <c r="AP34" s="135">
        <v>11.2012</v>
      </c>
      <c r="AQ34" s="135">
        <v>71.845399999999998</v>
      </c>
      <c r="AR34" s="135">
        <v>74.143199999999993</v>
      </c>
      <c r="AS34" s="135">
        <v>25.486000000000001</v>
      </c>
      <c r="AT34" s="135">
        <v>-51.708199999999998</v>
      </c>
      <c r="AU34" s="135">
        <v>-50.6982</v>
      </c>
      <c r="AV34" s="135">
        <v>31.7912</v>
      </c>
      <c r="AW34" s="135">
        <v>28.762599999999999</v>
      </c>
      <c r="AX34" s="135">
        <v>67.6494</v>
      </c>
      <c r="AY34" s="135">
        <v>68.855000000000004</v>
      </c>
      <c r="AZ34" s="135">
        <v>0.53979999999999995</v>
      </c>
      <c r="BA34" s="135">
        <v>-0.91800000000000004</v>
      </c>
      <c r="BB34" s="135">
        <v>-379.24560000000002</v>
      </c>
      <c r="BC34" s="135">
        <v>3.1815000000000002</v>
      </c>
      <c r="BD34" s="135">
        <v>-11.2</v>
      </c>
      <c r="BE34" s="135">
        <v>-11.2</v>
      </c>
      <c r="BF34" s="135">
        <v>56.003999999999998</v>
      </c>
      <c r="BG34" s="135">
        <v>55.054200000000002</v>
      </c>
      <c r="BH34" s="135">
        <v>-4.2412999999999998</v>
      </c>
      <c r="BI34" s="136"/>
      <c r="BJ34" s="135">
        <v>-52.401499999999999</v>
      </c>
      <c r="BK34" s="135">
        <v>6.3151000000000002</v>
      </c>
      <c r="BL34" s="135">
        <v>5.6902999999999997</v>
      </c>
      <c r="BM34" s="135">
        <v>3.8807999999999998</v>
      </c>
      <c r="BN34" s="135">
        <v>413.80040000000002</v>
      </c>
      <c r="BO34" s="135">
        <v>104.1596</v>
      </c>
      <c r="BP34" s="135">
        <v>104.2512</v>
      </c>
      <c r="BQ34" s="135">
        <v>-425.85160000000002</v>
      </c>
      <c r="BR34" s="135">
        <v>444.83600000000001</v>
      </c>
      <c r="BS34" s="136"/>
      <c r="BT34" s="135">
        <v>-73.983599999999996</v>
      </c>
      <c r="BU34" s="135">
        <v>75.471400000000003</v>
      </c>
      <c r="BV34" s="135">
        <v>88.249200000000002</v>
      </c>
      <c r="BW34" s="135">
        <v>21.96</v>
      </c>
      <c r="BX34" s="135">
        <v>28.99</v>
      </c>
      <c r="BY34" s="135">
        <v>67.510000000000005</v>
      </c>
      <c r="BZ34" s="135">
        <v>67.510000000000005</v>
      </c>
      <c r="CA34" s="135">
        <v>-63.491500000000002</v>
      </c>
      <c r="CB34" s="135">
        <v>-62.285899999999998</v>
      </c>
      <c r="CC34" s="135">
        <v>133.06280000000001</v>
      </c>
      <c r="CD34" s="135">
        <v>134.63740000000001</v>
      </c>
      <c r="CE34" s="135">
        <v>18.955400000000001</v>
      </c>
      <c r="CF34" s="135">
        <v>-64.795699999999997</v>
      </c>
      <c r="CG34" s="135">
        <v>-65.168499999999995</v>
      </c>
      <c r="CH34" s="135">
        <v>10.751200000000001</v>
      </c>
      <c r="CI34" s="135">
        <v>-58.581400000000002</v>
      </c>
      <c r="CJ34" s="135">
        <v>0</v>
      </c>
      <c r="CK34" s="135">
        <v>0</v>
      </c>
      <c r="CL34" s="135">
        <v>88</v>
      </c>
      <c r="CM34" s="135">
        <v>116.7</v>
      </c>
      <c r="CN34" s="135">
        <v>-16.89</v>
      </c>
      <c r="CO34" s="135">
        <v>61.145499999999998</v>
      </c>
      <c r="CP34" s="135">
        <v>60.271799999999999</v>
      </c>
      <c r="CQ34" s="135">
        <v>60.802500000000002</v>
      </c>
      <c r="CR34" s="135">
        <v>-23.819400000000002</v>
      </c>
      <c r="CS34" s="135">
        <v>-23.561699999999998</v>
      </c>
      <c r="CT34" s="135">
        <v>1</v>
      </c>
      <c r="CU34" s="135">
        <v>-27.895499999999998</v>
      </c>
      <c r="CV34" s="135">
        <v>7.8906000000000001</v>
      </c>
      <c r="CW34" s="135">
        <v>12.8881</v>
      </c>
      <c r="CX34" s="135">
        <v>53.78</v>
      </c>
      <c r="CY34" s="135">
        <v>66.17</v>
      </c>
      <c r="CZ34" s="135">
        <v>51.804200000000002</v>
      </c>
      <c r="DA34" s="135">
        <v>49.516300000000001</v>
      </c>
      <c r="DB34" s="135">
        <v>-31.97</v>
      </c>
      <c r="DC34" s="136"/>
      <c r="DD34" s="135">
        <v>58.216200000000001</v>
      </c>
      <c r="DE34" s="135">
        <v>58.410699999999999</v>
      </c>
      <c r="DF34" s="135">
        <v>-109.5792</v>
      </c>
      <c r="DG34" s="135">
        <v>1E-4</v>
      </c>
      <c r="DH34" s="135">
        <v>-19.319800000000001</v>
      </c>
      <c r="DI34" s="135">
        <v>-111</v>
      </c>
      <c r="DJ34" s="135">
        <v>-112.5</v>
      </c>
      <c r="DK34" s="135">
        <v>31.110499999999998</v>
      </c>
      <c r="DL34" s="135">
        <v>68.270899999999997</v>
      </c>
      <c r="DM34" s="135">
        <v>66.234800000000007</v>
      </c>
      <c r="DN34" s="135">
        <v>96.112099999999998</v>
      </c>
      <c r="DO34" s="137">
        <v>66.42</v>
      </c>
      <c r="DP34" s="135">
        <v>-7.85</v>
      </c>
      <c r="DQ34" s="135">
        <v>59.292000000000002</v>
      </c>
      <c r="DR34" s="135">
        <v>106.5086</v>
      </c>
      <c r="DS34" s="135">
        <v>-18.21</v>
      </c>
      <c r="DT34" s="135">
        <v>-18.440000000000001</v>
      </c>
      <c r="DU34" s="135">
        <v>89.64</v>
      </c>
      <c r="DV34" s="135">
        <v>73.55</v>
      </c>
      <c r="DW34" s="135">
        <v>111.7273</v>
      </c>
      <c r="DX34" s="135">
        <v>110.4909</v>
      </c>
      <c r="DY34" s="135">
        <v>-48.737699999999997</v>
      </c>
      <c r="DZ34" s="135">
        <v>-47.563600000000001</v>
      </c>
      <c r="EA34" s="135">
        <v>210.71299999999999</v>
      </c>
      <c r="EB34" s="135">
        <v>164.11859999999999</v>
      </c>
      <c r="EC34" s="135">
        <v>159.6163</v>
      </c>
      <c r="ED34" s="135">
        <v>161.9597</v>
      </c>
      <c r="EE34" s="135">
        <v>29.817</v>
      </c>
      <c r="EF34" s="135">
        <v>49.576700000000002</v>
      </c>
      <c r="EG34" s="135">
        <v>-28.718</v>
      </c>
      <c r="EH34" s="135">
        <v>436.755</v>
      </c>
      <c r="EI34" s="135">
        <v>-1.7394000000000001</v>
      </c>
      <c r="EJ34" s="136"/>
      <c r="EK34" s="135">
        <v>-32.863999999999997</v>
      </c>
      <c r="EL34" s="135">
        <v>-31.740500000000001</v>
      </c>
      <c r="EM34" s="135">
        <v>20.0641</v>
      </c>
      <c r="EN34" s="135">
        <v>-55.253300000000003</v>
      </c>
      <c r="EO34" s="135">
        <v>-52.224800000000002</v>
      </c>
      <c r="EP34" s="135">
        <v>126</v>
      </c>
      <c r="EQ34" s="135">
        <v>-72.061000000000007</v>
      </c>
      <c r="ER34" s="135">
        <v>-72.963700000000003</v>
      </c>
      <c r="ES34" s="135">
        <v>28.4008</v>
      </c>
      <c r="ET34" s="135">
        <v>18.579999999999998</v>
      </c>
      <c r="EU34" s="135">
        <v>-17.100000000000001</v>
      </c>
      <c r="EV34" s="135">
        <v>97.9</v>
      </c>
      <c r="EW34" s="135">
        <v>12.582800000000001</v>
      </c>
      <c r="EX34" s="135">
        <v>-159.91820000000001</v>
      </c>
      <c r="EY34" s="135">
        <v>-12.223599999999999</v>
      </c>
      <c r="EZ34" s="135">
        <v>-11.761699999999999</v>
      </c>
      <c r="FA34" s="135">
        <v>3.0518999999999998</v>
      </c>
      <c r="FB34" s="135">
        <v>-45.730800000000002</v>
      </c>
      <c r="FC34" s="135">
        <v>6.8541999999999996</v>
      </c>
      <c r="FD34" s="135">
        <v>0</v>
      </c>
      <c r="FE34" s="135">
        <v>0</v>
      </c>
      <c r="FF34" s="135">
        <v>1.9964</v>
      </c>
      <c r="FG34" s="135">
        <v>38.063800000000001</v>
      </c>
      <c r="FH34" s="135">
        <v>38.897100000000002</v>
      </c>
      <c r="FI34" s="135">
        <v>37.239800000000002</v>
      </c>
      <c r="FJ34" s="135">
        <v>65.810299999999998</v>
      </c>
      <c r="FK34" s="135">
        <v>63.633400000000002</v>
      </c>
      <c r="FL34" s="135">
        <v>-49.232199999999999</v>
      </c>
      <c r="FM34" s="135">
        <v>50.285200000000003</v>
      </c>
      <c r="FN34" s="135">
        <v>50.590699999999998</v>
      </c>
      <c r="FO34" s="135">
        <v>-36.636200000000002</v>
      </c>
      <c r="FP34" s="135">
        <v>-20.896100000000001</v>
      </c>
      <c r="FQ34" s="135">
        <v>-26.241199999999999</v>
      </c>
      <c r="FR34" s="135">
        <v>-19.510000000000002</v>
      </c>
      <c r="FS34" s="135">
        <v>13.970599999999999</v>
      </c>
      <c r="FT34" s="135">
        <v>1.0207999999999999</v>
      </c>
      <c r="FU34" s="135">
        <v>-8.56</v>
      </c>
      <c r="FV34" s="135">
        <v>13.94</v>
      </c>
      <c r="FW34" s="135">
        <v>-26.5854</v>
      </c>
      <c r="FX34" s="135">
        <v>9.1111000000000004</v>
      </c>
      <c r="FY34" s="135">
        <v>-6.3579999999999997</v>
      </c>
      <c r="FZ34" s="135">
        <v>0.63500000000000001</v>
      </c>
      <c r="GA34" s="135">
        <v>0</v>
      </c>
      <c r="GB34" s="135">
        <v>30.84</v>
      </c>
      <c r="GC34" s="135">
        <v>21.167400000000001</v>
      </c>
      <c r="GD34" s="135">
        <v>36.073099999999997</v>
      </c>
      <c r="GE34" s="135">
        <v>16.25</v>
      </c>
      <c r="GF34" s="135">
        <v>77.6494</v>
      </c>
      <c r="GG34" s="135">
        <v>22.9</v>
      </c>
      <c r="GH34" s="135">
        <v>-25.735600000000002</v>
      </c>
      <c r="GI34" s="135">
        <v>0</v>
      </c>
      <c r="GJ34" s="135">
        <v>-15.885400000000001</v>
      </c>
      <c r="GK34" s="135">
        <v>2.0743</v>
      </c>
      <c r="GL34" s="136"/>
      <c r="GM34" s="136"/>
      <c r="GN34" s="135">
        <v>-13.8507</v>
      </c>
      <c r="GO34" s="135">
        <v>-41.334299999999999</v>
      </c>
      <c r="GP34" s="135">
        <v>19.0474</v>
      </c>
      <c r="GQ34" s="135">
        <v>64.452500000000001</v>
      </c>
      <c r="GR34" s="135">
        <v>17.418399999999998</v>
      </c>
      <c r="GS34" s="135">
        <v>18.6508</v>
      </c>
      <c r="GT34" s="135">
        <v>-110.9776</v>
      </c>
      <c r="GU34" s="135">
        <v>-28.479299999999999</v>
      </c>
      <c r="GV34" s="135">
        <v>37.152799999999999</v>
      </c>
      <c r="GW34" s="135">
        <v>-77.716399999999993</v>
      </c>
      <c r="GX34" s="136"/>
      <c r="GY34" s="135">
        <v>13.1571</v>
      </c>
      <c r="GZ34" s="135">
        <v>12.806900000000001</v>
      </c>
      <c r="HA34" s="135">
        <v>13.1435</v>
      </c>
      <c r="HB34" s="135">
        <v>185.33420000000001</v>
      </c>
      <c r="HC34" s="135">
        <v>182.61420000000001</v>
      </c>
      <c r="HD34" s="135">
        <v>279.5</v>
      </c>
      <c r="HE34" s="135">
        <v>-280.5197</v>
      </c>
      <c r="HF34" s="135">
        <v>-426.32589999999999</v>
      </c>
      <c r="HG34" s="135">
        <v>430.07650000000001</v>
      </c>
      <c r="HH34" s="135">
        <v>428.90699999999998</v>
      </c>
      <c r="HI34" s="135">
        <v>-173.1559</v>
      </c>
      <c r="HJ34" s="135">
        <v>-174.85830000000001</v>
      </c>
      <c r="HK34" s="135">
        <v>-53.529899999999998</v>
      </c>
      <c r="HL34" s="135">
        <v>-43.588299999999997</v>
      </c>
      <c r="HM34" s="135">
        <v>72.463200000000001</v>
      </c>
      <c r="HN34" s="135">
        <v>73.546400000000006</v>
      </c>
      <c r="HO34" s="135">
        <v>-118.4076</v>
      </c>
      <c r="HP34" s="135">
        <v>-119.3779</v>
      </c>
      <c r="HQ34" s="135">
        <v>51.287700000000001</v>
      </c>
      <c r="HR34" s="135">
        <v>50.441699999999997</v>
      </c>
      <c r="HS34" s="135">
        <v>-28.4833</v>
      </c>
      <c r="HT34" s="135">
        <v>-27.591899999999999</v>
      </c>
      <c r="HU34" s="135">
        <v>69.27</v>
      </c>
      <c r="HV34" s="135">
        <v>68.69</v>
      </c>
      <c r="HW34" s="135">
        <v>62.7</v>
      </c>
      <c r="HX34" s="135">
        <v>62.6</v>
      </c>
      <c r="HY34" s="135">
        <v>22.4788</v>
      </c>
      <c r="HZ34" s="135">
        <v>-60.48</v>
      </c>
      <c r="IA34" s="135">
        <v>-287.3895</v>
      </c>
      <c r="IB34" s="135">
        <v>76.804299999999998</v>
      </c>
      <c r="IC34" s="135">
        <v>76.125100000000003</v>
      </c>
      <c r="ID34" s="135">
        <v>15.6</v>
      </c>
      <c r="IE34" s="135">
        <v>26.3</v>
      </c>
      <c r="IF34" s="135">
        <v>-48.9</v>
      </c>
      <c r="IG34" s="135">
        <v>-48.4</v>
      </c>
      <c r="IH34" s="136"/>
      <c r="II34" s="135">
        <v>1.2545999999999999</v>
      </c>
      <c r="IJ34" s="135">
        <v>-422.39620000000002</v>
      </c>
      <c r="IK34" s="135">
        <v>18.760899999999999</v>
      </c>
      <c r="IL34" s="135">
        <v>397.11189999999999</v>
      </c>
      <c r="IM34" s="135">
        <v>231.57679999999999</v>
      </c>
      <c r="IN34" s="135">
        <v>-39.823500000000003</v>
      </c>
      <c r="IO34" s="135">
        <v>-232.95760000000001</v>
      </c>
      <c r="IP34" s="135">
        <v>225.8169</v>
      </c>
      <c r="IQ34" s="135">
        <v>0</v>
      </c>
      <c r="IR34" s="135">
        <v>-227.58179999999999</v>
      </c>
      <c r="IS34" s="135">
        <v>-220.50200000000001</v>
      </c>
      <c r="IT34" s="135">
        <v>152.93039999999999</v>
      </c>
      <c r="IU34" s="135">
        <v>154.73820000000001</v>
      </c>
      <c r="IV34" s="135">
        <v>0</v>
      </c>
      <c r="IW34" s="135">
        <v>-386.82729999999998</v>
      </c>
      <c r="IX34" s="135">
        <v>232.55869999999999</v>
      </c>
      <c r="IY34" s="135">
        <v>-152.61189999999999</v>
      </c>
      <c r="IZ34" s="135">
        <v>153.0977</v>
      </c>
      <c r="JA34" s="135">
        <v>-8.7796000000000003</v>
      </c>
      <c r="JB34" s="136"/>
      <c r="JC34" s="135">
        <v>27.04</v>
      </c>
      <c r="JD34" s="135">
        <v>6.7629999999999999</v>
      </c>
      <c r="JE34" s="135">
        <v>6.758</v>
      </c>
      <c r="JF34" s="135">
        <v>-26.4</v>
      </c>
      <c r="JG34" s="135">
        <v>7.2</v>
      </c>
      <c r="JH34" s="136"/>
      <c r="JI34" s="135">
        <v>-7.1458000000000004</v>
      </c>
      <c r="JJ34" s="135">
        <v>-39.082900000000002</v>
      </c>
      <c r="JK34" s="135">
        <v>-10.487500000000001</v>
      </c>
      <c r="JL34" s="135">
        <v>32.1</v>
      </c>
      <c r="JM34" s="135">
        <v>52.134</v>
      </c>
      <c r="JN34" s="135">
        <v>51.23</v>
      </c>
      <c r="JO34" s="135">
        <v>11.249000000000001</v>
      </c>
      <c r="JP34" s="135">
        <v>13.4869</v>
      </c>
      <c r="JQ34" s="135">
        <v>46.607700000000001</v>
      </c>
      <c r="JR34" s="135">
        <v>47.590499999999999</v>
      </c>
      <c r="JS34" s="135">
        <v>47.7483</v>
      </c>
      <c r="JT34" s="136"/>
      <c r="JU34" s="135">
        <v>-26.3</v>
      </c>
      <c r="JV34" s="135">
        <v>26.997900000000001</v>
      </c>
      <c r="JW34" s="135">
        <v>7.34</v>
      </c>
      <c r="JX34" s="136"/>
      <c r="JY34" s="135">
        <v>-39.405700000000003</v>
      </c>
      <c r="JZ34" s="135">
        <v>77.938299999999998</v>
      </c>
      <c r="KA34" s="135">
        <v>55.150300000000001</v>
      </c>
      <c r="KB34" s="135">
        <v>-39.634599999999999</v>
      </c>
      <c r="KC34" s="135">
        <v>-75.222999999999999</v>
      </c>
      <c r="KD34" s="135">
        <v>42.104399999999998</v>
      </c>
      <c r="KE34" s="135">
        <v>32.346400000000003</v>
      </c>
      <c r="KF34" s="135">
        <v>18.899999999999999</v>
      </c>
      <c r="KG34" s="135">
        <v>-17.7</v>
      </c>
      <c r="KH34" s="135">
        <v>0</v>
      </c>
      <c r="KI34" s="135">
        <v>141.7508</v>
      </c>
    </row>
    <row r="35" spans="1:295" ht="18" customHeight="1" x14ac:dyDescent="0.35">
      <c r="A35" s="131" t="s">
        <v>54</v>
      </c>
      <c r="B35" s="131" t="s">
        <v>894</v>
      </c>
      <c r="C35" s="135">
        <v>0</v>
      </c>
      <c r="D35" s="135">
        <v>18.021899999999999</v>
      </c>
      <c r="E35" s="135">
        <v>-35.861199999999997</v>
      </c>
      <c r="F35" s="135">
        <v>11.5192</v>
      </c>
      <c r="G35" s="135">
        <v>30.4224</v>
      </c>
      <c r="H35" s="135">
        <v>0</v>
      </c>
      <c r="I35" s="135">
        <v>61.177500000000002</v>
      </c>
      <c r="J35" s="135">
        <v>-171.6371</v>
      </c>
      <c r="K35" s="135">
        <v>66.258799999999994</v>
      </c>
      <c r="L35" s="135">
        <v>33.848999999999997</v>
      </c>
      <c r="M35" s="135">
        <v>32.981999999999999</v>
      </c>
      <c r="N35" s="135">
        <v>0</v>
      </c>
      <c r="O35" s="135">
        <v>-55.298999999999999</v>
      </c>
      <c r="P35" s="135">
        <v>50.6</v>
      </c>
      <c r="Q35" s="135">
        <v>19.044</v>
      </c>
      <c r="R35" s="135">
        <v>-50.6</v>
      </c>
      <c r="S35" s="135">
        <v>13.2407</v>
      </c>
      <c r="T35" s="135">
        <v>353.95819999999998</v>
      </c>
      <c r="U35" s="135">
        <v>10.4396</v>
      </c>
      <c r="V35" s="135">
        <v>10.6128</v>
      </c>
      <c r="W35" s="135">
        <v>19.1553</v>
      </c>
      <c r="X35" s="135">
        <v>6.7239000000000004</v>
      </c>
      <c r="Y35" s="135">
        <v>0.1429</v>
      </c>
      <c r="Z35" s="135">
        <v>2.5055999999999998</v>
      </c>
      <c r="AA35" s="136"/>
      <c r="AB35" s="136"/>
      <c r="AC35" s="135">
        <v>-60</v>
      </c>
      <c r="AD35" s="135">
        <v>-60.19</v>
      </c>
      <c r="AE35" s="136"/>
      <c r="AF35" s="135">
        <v>0</v>
      </c>
      <c r="AG35" s="135">
        <v>52.8</v>
      </c>
      <c r="AH35" s="135">
        <v>9.0419999999999998</v>
      </c>
      <c r="AI35" s="135">
        <v>0.23699999999999999</v>
      </c>
      <c r="AJ35" s="135">
        <v>-46.41</v>
      </c>
      <c r="AK35" s="135">
        <v>-46.46</v>
      </c>
      <c r="AL35" s="135">
        <v>-75.78</v>
      </c>
      <c r="AM35" s="135">
        <v>47.25</v>
      </c>
      <c r="AN35" s="135">
        <v>47.34</v>
      </c>
      <c r="AO35" s="135">
        <v>6.6505000000000001</v>
      </c>
      <c r="AP35" s="135">
        <v>11.0267</v>
      </c>
      <c r="AQ35" s="135">
        <v>70.697999999999993</v>
      </c>
      <c r="AR35" s="135">
        <v>73.915800000000004</v>
      </c>
      <c r="AS35" s="135">
        <v>30.202000000000002</v>
      </c>
      <c r="AT35" s="135">
        <v>-44.608400000000003</v>
      </c>
      <c r="AU35" s="135">
        <v>-43.844299999999997</v>
      </c>
      <c r="AV35" s="135">
        <v>28.6828</v>
      </c>
      <c r="AW35" s="135">
        <v>24.694500000000001</v>
      </c>
      <c r="AX35" s="135">
        <v>67.917299999999997</v>
      </c>
      <c r="AY35" s="135">
        <v>68.855000000000004</v>
      </c>
      <c r="AZ35" s="135">
        <v>0</v>
      </c>
      <c r="BA35" s="135">
        <v>3.4140999999999999</v>
      </c>
      <c r="BB35" s="135">
        <v>-417.91469999999998</v>
      </c>
      <c r="BC35" s="135">
        <v>-6.0400999999999998</v>
      </c>
      <c r="BD35" s="135">
        <v>-11.9</v>
      </c>
      <c r="BE35" s="135">
        <v>-12</v>
      </c>
      <c r="BF35" s="135">
        <v>49.407400000000003</v>
      </c>
      <c r="BG35" s="135">
        <v>49.304499999999997</v>
      </c>
      <c r="BH35" s="135">
        <v>-4.9828000000000001</v>
      </c>
      <c r="BI35" s="136"/>
      <c r="BJ35" s="135">
        <v>-35.899900000000002</v>
      </c>
      <c r="BK35" s="135">
        <v>5.3460000000000001</v>
      </c>
      <c r="BL35" s="135">
        <v>5.5678999999999998</v>
      </c>
      <c r="BM35" s="135">
        <v>3.8435999999999999</v>
      </c>
      <c r="BN35" s="135">
        <v>452.58940000000001</v>
      </c>
      <c r="BO35" s="135">
        <v>125.49209999999999</v>
      </c>
      <c r="BP35" s="135">
        <v>125.2784</v>
      </c>
      <c r="BQ35" s="135">
        <v>-496.0788</v>
      </c>
      <c r="BR35" s="135">
        <v>474.91289999999998</v>
      </c>
      <c r="BS35" s="136"/>
      <c r="BT35" s="135">
        <v>-54.344200000000001</v>
      </c>
      <c r="BU35" s="135">
        <v>54.904600000000002</v>
      </c>
      <c r="BV35" s="135">
        <v>89.406800000000004</v>
      </c>
      <c r="BW35" s="135">
        <v>22.87</v>
      </c>
      <c r="BX35" s="135">
        <v>30.37</v>
      </c>
      <c r="BY35" s="135">
        <v>68.290000000000006</v>
      </c>
      <c r="BZ35" s="135">
        <v>68.37</v>
      </c>
      <c r="CA35" s="135">
        <v>-72.332599999999999</v>
      </c>
      <c r="CB35" s="135">
        <v>-72.4666</v>
      </c>
      <c r="CC35" s="135">
        <v>131.8382</v>
      </c>
      <c r="CD35" s="135">
        <v>133.9272</v>
      </c>
      <c r="CE35" s="135">
        <v>18.6952</v>
      </c>
      <c r="CF35" s="135">
        <v>-66.810199999999995</v>
      </c>
      <c r="CG35" s="135">
        <v>-67.278300000000002</v>
      </c>
      <c r="CH35" s="135">
        <v>5.1516999999999999</v>
      </c>
      <c r="CI35" s="135">
        <v>-63.827199999999998</v>
      </c>
      <c r="CJ35" s="135">
        <v>0</v>
      </c>
      <c r="CK35" s="135">
        <v>0</v>
      </c>
      <c r="CL35" s="135">
        <v>81</v>
      </c>
      <c r="CM35" s="135">
        <v>128.30000000000001</v>
      </c>
      <c r="CN35" s="135">
        <v>-17.04</v>
      </c>
      <c r="CO35" s="135">
        <v>59.1937</v>
      </c>
      <c r="CP35" s="135">
        <v>58.207599999999999</v>
      </c>
      <c r="CQ35" s="135">
        <v>58.055599999999998</v>
      </c>
      <c r="CR35" s="135">
        <v>-28.697600000000001</v>
      </c>
      <c r="CS35" s="135">
        <v>-28.238099999999999</v>
      </c>
      <c r="CT35" s="135">
        <v>36.558599999999998</v>
      </c>
      <c r="CU35" s="135">
        <v>-55.977899999999998</v>
      </c>
      <c r="CV35" s="135">
        <v>43.316600000000001</v>
      </c>
      <c r="CW35" s="135">
        <v>12.801299999999999</v>
      </c>
      <c r="CX35" s="135">
        <v>51.84</v>
      </c>
      <c r="CY35" s="135">
        <v>65.97</v>
      </c>
      <c r="CZ35" s="135">
        <v>50.3979</v>
      </c>
      <c r="DA35" s="135">
        <v>47.758499999999998</v>
      </c>
      <c r="DB35" s="135">
        <v>-31.48</v>
      </c>
      <c r="DC35" s="136"/>
      <c r="DD35" s="135">
        <v>63.807600000000001</v>
      </c>
      <c r="DE35" s="135">
        <v>63.122</v>
      </c>
      <c r="DF35" s="135">
        <v>-119.2637</v>
      </c>
      <c r="DG35" s="135">
        <v>0</v>
      </c>
      <c r="DH35" s="135">
        <v>-18.956399999999999</v>
      </c>
      <c r="DI35" s="135">
        <v>-109.8</v>
      </c>
      <c r="DJ35" s="135">
        <v>-110.6</v>
      </c>
      <c r="DK35" s="135">
        <v>30.544699999999999</v>
      </c>
      <c r="DL35" s="135">
        <v>66.513099999999994</v>
      </c>
      <c r="DM35" s="135">
        <v>66.234800000000007</v>
      </c>
      <c r="DN35" s="135">
        <v>93.768299999999996</v>
      </c>
      <c r="DO35" s="135">
        <v>65.709999999999994</v>
      </c>
      <c r="DP35" s="135">
        <v>-8.27</v>
      </c>
      <c r="DQ35" s="135">
        <v>59.8185</v>
      </c>
      <c r="DR35" s="135">
        <v>118.1067</v>
      </c>
      <c r="DS35" s="135">
        <v>-19.059999999999999</v>
      </c>
      <c r="DT35" s="135">
        <v>-19.22</v>
      </c>
      <c r="DU35" s="135">
        <v>91.86</v>
      </c>
      <c r="DV35" s="135">
        <v>73.430000000000007</v>
      </c>
      <c r="DW35" s="135">
        <v>118.8545</v>
      </c>
      <c r="DX35" s="135">
        <v>117.8364</v>
      </c>
      <c r="DY35" s="135">
        <v>-51.702199999999998</v>
      </c>
      <c r="DZ35" s="135">
        <v>-51.145499999999998</v>
      </c>
      <c r="EA35" s="135">
        <v>214.26920000000001</v>
      </c>
      <c r="EB35" s="135">
        <v>169.46449999999999</v>
      </c>
      <c r="EC35" s="135">
        <v>163.89269999999999</v>
      </c>
      <c r="ED35" s="135">
        <v>166.67070000000001</v>
      </c>
      <c r="EE35" s="135">
        <v>29.4054</v>
      </c>
      <c r="EF35" s="135">
        <v>-2.4916999999999998</v>
      </c>
      <c r="EG35" s="135">
        <v>-28.363</v>
      </c>
      <c r="EH35" s="135">
        <v>511.12</v>
      </c>
      <c r="EI35" s="135">
        <v>-167.95249999999999</v>
      </c>
      <c r="EJ35" s="136"/>
      <c r="EK35" s="135">
        <v>-34.1723</v>
      </c>
      <c r="EL35" s="135">
        <v>-32.538600000000002</v>
      </c>
      <c r="EM35" s="135">
        <v>68.877499999999998</v>
      </c>
      <c r="EN35" s="135">
        <v>-58.449399999999997</v>
      </c>
      <c r="EO35" s="135">
        <v>-54.917200000000001</v>
      </c>
      <c r="EP35" s="135">
        <v>44.591999999999999</v>
      </c>
      <c r="EQ35" s="135">
        <v>-59.292299999999997</v>
      </c>
      <c r="ER35" s="135">
        <v>-60.012799999999999</v>
      </c>
      <c r="ES35" s="135">
        <v>29.776700000000002</v>
      </c>
      <c r="ET35" s="135">
        <v>0</v>
      </c>
      <c r="EU35" s="135">
        <v>-16.28</v>
      </c>
      <c r="EV35" s="135">
        <v>1</v>
      </c>
      <c r="EW35" s="135">
        <v>12.7089</v>
      </c>
      <c r="EX35" s="135">
        <v>-166.19839999999999</v>
      </c>
      <c r="EY35" s="135">
        <v>-12.566000000000001</v>
      </c>
      <c r="EZ35" s="135">
        <v>-12.072100000000001</v>
      </c>
      <c r="FA35" s="135">
        <v>2.9358</v>
      </c>
      <c r="FB35" s="135">
        <v>5.0301</v>
      </c>
      <c r="FC35" s="135">
        <v>-38.930399999999999</v>
      </c>
      <c r="FD35" s="135">
        <v>0</v>
      </c>
      <c r="FE35" s="135">
        <v>0</v>
      </c>
      <c r="FF35" s="135">
        <v>2.2488000000000001</v>
      </c>
      <c r="FG35" s="135">
        <v>39.082599999999999</v>
      </c>
      <c r="FH35" s="135">
        <v>40.066299999999998</v>
      </c>
      <c r="FI35" s="135">
        <v>38.9696</v>
      </c>
      <c r="FJ35" s="135">
        <v>72.843500000000006</v>
      </c>
      <c r="FK35" s="135">
        <v>72.676000000000002</v>
      </c>
      <c r="FL35" s="135">
        <v>-18.922599999999999</v>
      </c>
      <c r="FM35" s="135">
        <v>52.788699999999999</v>
      </c>
      <c r="FN35" s="135">
        <v>53.155999999999999</v>
      </c>
      <c r="FO35" s="135">
        <v>-21.504300000000001</v>
      </c>
      <c r="FP35" s="135">
        <v>0</v>
      </c>
      <c r="FQ35" s="135">
        <v>-11.255699999999999</v>
      </c>
      <c r="FR35" s="135">
        <v>-18.36</v>
      </c>
      <c r="FS35" s="135">
        <v>9.8737999999999992</v>
      </c>
      <c r="FT35" s="135">
        <v>1.0294000000000001</v>
      </c>
      <c r="FU35" s="135">
        <v>-5.58</v>
      </c>
      <c r="FV35" s="135">
        <v>14.08</v>
      </c>
      <c r="FW35" s="135">
        <v>-11.2988</v>
      </c>
      <c r="FX35" s="135">
        <v>9.6585999999999999</v>
      </c>
      <c r="FY35" s="135">
        <v>-6.5129999999999999</v>
      </c>
      <c r="FZ35" s="135">
        <v>0.67400000000000004</v>
      </c>
      <c r="GA35" s="135">
        <v>0</v>
      </c>
      <c r="GB35" s="135">
        <v>36.26</v>
      </c>
      <c r="GC35" s="135">
        <v>9.1138999999999992</v>
      </c>
      <c r="GD35" s="135">
        <v>20.645900000000001</v>
      </c>
      <c r="GE35" s="137">
        <v>16.335000000000001</v>
      </c>
      <c r="GF35" s="135">
        <v>81.825599999999994</v>
      </c>
      <c r="GG35" s="135">
        <v>22.5</v>
      </c>
      <c r="GH35" s="135">
        <v>-25.496500000000001</v>
      </c>
      <c r="GI35" s="135">
        <v>0</v>
      </c>
      <c r="GJ35" s="135">
        <v>-14.809900000000001</v>
      </c>
      <c r="GK35" s="135">
        <v>2.0760999999999998</v>
      </c>
      <c r="GL35" s="136"/>
      <c r="GM35" s="136"/>
      <c r="GN35" s="135">
        <v>-13.417999999999999</v>
      </c>
      <c r="GO35" s="135">
        <v>-40.771500000000003</v>
      </c>
      <c r="GP35" s="135">
        <v>21.060700000000001</v>
      </c>
      <c r="GQ35" s="135">
        <v>64.284499999999994</v>
      </c>
      <c r="GR35" s="135">
        <v>15.204700000000001</v>
      </c>
      <c r="GS35" s="135">
        <v>15.218299999999999</v>
      </c>
      <c r="GT35" s="135">
        <v>-116.4991</v>
      </c>
      <c r="GU35" s="135">
        <v>-29.9452</v>
      </c>
      <c r="GV35" s="135">
        <v>36.139099999999999</v>
      </c>
      <c r="GW35" s="135">
        <v>-79.535499999999999</v>
      </c>
      <c r="GX35" s="135">
        <v>11.610300000000001</v>
      </c>
      <c r="GY35" s="135">
        <v>12.8056</v>
      </c>
      <c r="GZ35" s="135">
        <v>12.48</v>
      </c>
      <c r="HA35" s="135">
        <v>13</v>
      </c>
      <c r="HB35" s="135">
        <v>148.2893</v>
      </c>
      <c r="HC35" s="135">
        <v>148.59469999999999</v>
      </c>
      <c r="HD35" s="135">
        <v>262.3</v>
      </c>
      <c r="HE35" s="135">
        <v>-260.5496</v>
      </c>
      <c r="HF35" s="135">
        <v>-362.2201</v>
      </c>
      <c r="HG35" s="135">
        <v>366.21319999999997</v>
      </c>
      <c r="HH35" s="135">
        <v>364.89769999999999</v>
      </c>
      <c r="HI35" s="135">
        <v>-142.60980000000001</v>
      </c>
      <c r="HJ35" s="135">
        <v>-141.47839999999999</v>
      </c>
      <c r="HK35" s="135">
        <v>-51.084099999999999</v>
      </c>
      <c r="HL35" s="135">
        <v>-41.851900000000001</v>
      </c>
      <c r="HM35" s="135">
        <v>76.499799999999993</v>
      </c>
      <c r="HN35" s="135">
        <v>75.122699999999995</v>
      </c>
      <c r="HO35" s="135">
        <v>-103.8212</v>
      </c>
      <c r="HP35" s="135">
        <v>-104.71120000000001</v>
      </c>
      <c r="HQ35" s="135">
        <v>35.456200000000003</v>
      </c>
      <c r="HR35" s="135">
        <v>35.269399999999997</v>
      </c>
      <c r="HS35" s="135">
        <v>-26.639700000000001</v>
      </c>
      <c r="HT35" s="135">
        <v>-27.4177</v>
      </c>
      <c r="HU35" s="135">
        <v>37.15</v>
      </c>
      <c r="HV35" s="135">
        <v>37.659999999999997</v>
      </c>
      <c r="HW35" s="135">
        <v>60.8</v>
      </c>
      <c r="HX35" s="135">
        <v>61.5</v>
      </c>
      <c r="HY35" s="135">
        <v>22.252400000000002</v>
      </c>
      <c r="HZ35" s="135">
        <v>-53.68</v>
      </c>
      <c r="IA35" s="135">
        <v>-341.23239999999998</v>
      </c>
      <c r="IB35" s="135">
        <v>86.342299999999994</v>
      </c>
      <c r="IC35" s="135">
        <v>86.092500000000001</v>
      </c>
      <c r="ID35" s="135">
        <v>13.4</v>
      </c>
      <c r="IE35" s="135">
        <v>33.1</v>
      </c>
      <c r="IF35" s="135">
        <v>-33.6</v>
      </c>
      <c r="IG35" s="135">
        <v>-33.6</v>
      </c>
      <c r="IH35" s="135">
        <v>1.5004999999999999</v>
      </c>
      <c r="II35" s="135">
        <v>1.3431</v>
      </c>
      <c r="IJ35" s="135">
        <v>-357.61939999999998</v>
      </c>
      <c r="IK35" s="135">
        <v>190.96639999999999</v>
      </c>
      <c r="IL35" s="135">
        <v>291.56819999999999</v>
      </c>
      <c r="IM35" s="135">
        <v>139.07409999999999</v>
      </c>
      <c r="IN35" s="135">
        <v>-46.5824</v>
      </c>
      <c r="IO35" s="135">
        <v>-135.92570000000001</v>
      </c>
      <c r="IP35" s="135">
        <v>132.3407</v>
      </c>
      <c r="IQ35" s="135">
        <v>0</v>
      </c>
      <c r="IR35" s="135">
        <v>-157.9699</v>
      </c>
      <c r="IS35" s="135">
        <v>-134.45339999999999</v>
      </c>
      <c r="IT35" s="135">
        <v>176.97030000000001</v>
      </c>
      <c r="IU35" s="135">
        <v>176.90119999999999</v>
      </c>
      <c r="IV35" s="135">
        <v>0</v>
      </c>
      <c r="IW35" s="135">
        <v>-282.39679999999998</v>
      </c>
      <c r="IX35" s="135">
        <v>159.27269999999999</v>
      </c>
      <c r="IY35" s="135">
        <v>-125.08280000000001</v>
      </c>
      <c r="IZ35" s="135">
        <v>124.1186</v>
      </c>
      <c r="JA35" s="135">
        <v>-8.3566000000000003</v>
      </c>
      <c r="JB35" s="136"/>
      <c r="JC35" s="135">
        <v>28.72</v>
      </c>
      <c r="JD35" s="135">
        <v>6.734</v>
      </c>
      <c r="JE35" s="135">
        <v>6.6920000000000002</v>
      </c>
      <c r="JF35" s="135">
        <v>-28</v>
      </c>
      <c r="JG35" s="135">
        <v>7.52</v>
      </c>
      <c r="JH35" s="136"/>
      <c r="JI35" s="135">
        <v>-7.3228</v>
      </c>
      <c r="JJ35" s="135">
        <v>-33.751399999999997</v>
      </c>
      <c r="JK35" s="135">
        <v>-11.952400000000001</v>
      </c>
      <c r="JL35" s="135">
        <v>29.8</v>
      </c>
      <c r="JM35" s="135">
        <v>50.524000000000001</v>
      </c>
      <c r="JN35" s="135">
        <v>50.834000000000003</v>
      </c>
      <c r="JO35" s="135">
        <v>11.290900000000001</v>
      </c>
      <c r="JP35" s="135">
        <v>13.4397</v>
      </c>
      <c r="JQ35" s="135">
        <v>49.421100000000003</v>
      </c>
      <c r="JR35" s="135">
        <v>48.9724</v>
      </c>
      <c r="JS35" s="135">
        <v>49.146599999999999</v>
      </c>
      <c r="JT35" s="136"/>
      <c r="JU35" s="135">
        <v>-32.200000000000003</v>
      </c>
      <c r="JV35" s="135">
        <v>27.4711</v>
      </c>
      <c r="JW35" s="135">
        <v>7.49</v>
      </c>
      <c r="JX35" s="136"/>
      <c r="JY35" s="135">
        <v>-37.016599999999997</v>
      </c>
      <c r="JZ35" s="135">
        <v>74.024100000000004</v>
      </c>
      <c r="KA35" s="135">
        <v>53.120399999999997</v>
      </c>
      <c r="KB35" s="135">
        <v>-36.996000000000002</v>
      </c>
      <c r="KC35" s="135">
        <v>-72.245800000000003</v>
      </c>
      <c r="KD35" s="135">
        <v>40.494799999999998</v>
      </c>
      <c r="KE35" s="135">
        <v>31.369599999999998</v>
      </c>
      <c r="KF35" s="135">
        <v>23.6</v>
      </c>
      <c r="KG35" s="135">
        <v>-23.8</v>
      </c>
      <c r="KH35" s="135">
        <v>0</v>
      </c>
      <c r="KI35" s="135">
        <v>127.19589999999999</v>
      </c>
    </row>
    <row r="36" spans="1:295" ht="18" customHeight="1" x14ac:dyDescent="0.35">
      <c r="A36" s="131" t="s">
        <v>54</v>
      </c>
      <c r="B36" s="131" t="s">
        <v>895</v>
      </c>
      <c r="C36" s="135">
        <v>0</v>
      </c>
      <c r="D36" s="135">
        <v>18.0398</v>
      </c>
      <c r="E36" s="135">
        <v>-35.7928</v>
      </c>
      <c r="F36" s="135">
        <v>11.492699999999999</v>
      </c>
      <c r="G36" s="135">
        <v>31.142199999999999</v>
      </c>
      <c r="H36" s="135">
        <v>0</v>
      </c>
      <c r="I36" s="135">
        <v>61.816699999999997</v>
      </c>
      <c r="J36" s="135">
        <v>-175.05359999999999</v>
      </c>
      <c r="K36" s="135">
        <v>66.294200000000004</v>
      </c>
      <c r="L36" s="135">
        <v>33.463000000000001</v>
      </c>
      <c r="M36" s="135">
        <v>32.766399999999997</v>
      </c>
      <c r="N36" s="135">
        <v>0</v>
      </c>
      <c r="O36" s="135">
        <v>-57.816000000000003</v>
      </c>
      <c r="P36" s="135">
        <v>52.8</v>
      </c>
      <c r="Q36" s="135">
        <v>19.044</v>
      </c>
      <c r="R36" s="135">
        <v>-52.8</v>
      </c>
      <c r="S36" s="135">
        <v>13.149100000000001</v>
      </c>
      <c r="T36" s="135">
        <v>353.54820000000001</v>
      </c>
      <c r="U36" s="135">
        <v>10.9663</v>
      </c>
      <c r="V36" s="135">
        <v>10.433199999999999</v>
      </c>
      <c r="W36" s="135">
        <v>17.832899999999999</v>
      </c>
      <c r="X36" s="135">
        <v>6.9984000000000002</v>
      </c>
      <c r="Y36" s="135">
        <v>0.1749</v>
      </c>
      <c r="Z36" s="135">
        <v>2.4973000000000001</v>
      </c>
      <c r="AA36" s="136"/>
      <c r="AB36" s="136"/>
      <c r="AC36" s="135">
        <v>-60.84</v>
      </c>
      <c r="AD36" s="135">
        <v>-60.52</v>
      </c>
      <c r="AE36" s="136"/>
      <c r="AF36" s="135">
        <v>0</v>
      </c>
      <c r="AG36" s="135">
        <v>55</v>
      </c>
      <c r="AH36" s="135">
        <v>7.7430000000000003</v>
      </c>
      <c r="AI36" s="135">
        <v>0.224</v>
      </c>
      <c r="AJ36" s="135">
        <v>-43.49</v>
      </c>
      <c r="AK36" s="135">
        <v>-43.31</v>
      </c>
      <c r="AL36" s="135">
        <v>-84.01</v>
      </c>
      <c r="AM36" s="135">
        <v>43.83</v>
      </c>
      <c r="AN36" s="135">
        <v>43.77</v>
      </c>
      <c r="AO36" s="135">
        <v>6.8544</v>
      </c>
      <c r="AP36" s="135">
        <v>11.290800000000001</v>
      </c>
      <c r="AQ36" s="135">
        <v>71.825500000000005</v>
      </c>
      <c r="AR36" s="135">
        <v>74.384500000000003</v>
      </c>
      <c r="AS36" s="135">
        <v>30.559899999999999</v>
      </c>
      <c r="AT36" s="135">
        <v>-49.564900000000002</v>
      </c>
      <c r="AU36" s="135">
        <v>-48.795499999999997</v>
      </c>
      <c r="AV36" s="135">
        <v>6.7435</v>
      </c>
      <c r="AW36" s="135">
        <v>6.4717000000000002</v>
      </c>
      <c r="AX36" s="135">
        <v>71.534199999999998</v>
      </c>
      <c r="AY36" s="135">
        <v>72.337999999999994</v>
      </c>
      <c r="AZ36" s="135">
        <v>-2.6173000000000002</v>
      </c>
      <c r="BA36" s="135">
        <v>-13.194000000000001</v>
      </c>
      <c r="BB36" s="135">
        <v>-370.40879999999999</v>
      </c>
      <c r="BC36" s="135">
        <v>-10.650499999999999</v>
      </c>
      <c r="BD36" s="135">
        <v>-10.199999999999999</v>
      </c>
      <c r="BE36" s="135">
        <v>-10.199999999999999</v>
      </c>
      <c r="BF36" s="135">
        <v>54.057600000000001</v>
      </c>
      <c r="BG36" s="135">
        <v>52.807600000000001</v>
      </c>
      <c r="BH36" s="135">
        <v>-5.3742999999999999</v>
      </c>
      <c r="BI36" s="136"/>
      <c r="BJ36" s="135">
        <v>-46.493299999999998</v>
      </c>
      <c r="BK36" s="135">
        <v>6.8925999999999998</v>
      </c>
      <c r="BL36" s="135">
        <v>6.6688999999999998</v>
      </c>
      <c r="BM36" s="135">
        <v>4.4770000000000003</v>
      </c>
      <c r="BN36" s="135">
        <v>406.10969999999998</v>
      </c>
      <c r="BO36" s="135">
        <v>109.1036</v>
      </c>
      <c r="BP36" s="135">
        <v>109.1952</v>
      </c>
      <c r="BQ36" s="135">
        <v>-440.89389999999997</v>
      </c>
      <c r="BR36" s="135">
        <v>445.17099999999999</v>
      </c>
      <c r="BS36" s="136"/>
      <c r="BT36" s="135">
        <v>-69.020399999999995</v>
      </c>
      <c r="BU36" s="135">
        <v>69.377300000000005</v>
      </c>
      <c r="BV36" s="135">
        <v>90.305000000000007</v>
      </c>
      <c r="BW36" s="135">
        <v>21.89</v>
      </c>
      <c r="BX36" s="135">
        <v>29.23</v>
      </c>
      <c r="BY36" s="135">
        <v>67.650000000000006</v>
      </c>
      <c r="BZ36" s="135">
        <v>68.33</v>
      </c>
      <c r="CA36" s="135">
        <v>-63.759399999999999</v>
      </c>
      <c r="CB36" s="135">
        <v>-64.027299999999997</v>
      </c>
      <c r="CC36" s="135">
        <v>135.99</v>
      </c>
      <c r="CD36" s="135">
        <v>136.41159999999999</v>
      </c>
      <c r="CE36" s="135">
        <v>18.7331</v>
      </c>
      <c r="CF36" s="135">
        <v>-61.829000000000001</v>
      </c>
      <c r="CG36" s="135">
        <v>-62.854100000000003</v>
      </c>
      <c r="CH36" s="135">
        <v>10.776400000000001</v>
      </c>
      <c r="CI36" s="135">
        <v>-54.100499999999997</v>
      </c>
      <c r="CJ36" s="135">
        <v>0</v>
      </c>
      <c r="CK36" s="135">
        <v>0</v>
      </c>
      <c r="CL36" s="135">
        <v>95.6</v>
      </c>
      <c r="CM36" s="135">
        <v>107.8</v>
      </c>
      <c r="CN36" s="135">
        <v>-17.37</v>
      </c>
      <c r="CO36" s="135">
        <v>64.822500000000005</v>
      </c>
      <c r="CP36" s="135">
        <v>64.201400000000007</v>
      </c>
      <c r="CQ36" s="135">
        <v>64.108000000000004</v>
      </c>
      <c r="CR36" s="135">
        <v>-16.9223</v>
      </c>
      <c r="CS36" s="135">
        <v>-16.171800000000001</v>
      </c>
      <c r="CT36" s="135">
        <v>1</v>
      </c>
      <c r="CU36" s="135">
        <v>-35.367600000000003</v>
      </c>
      <c r="CV36" s="135">
        <v>7.3045999999999998</v>
      </c>
      <c r="CW36" s="135">
        <v>12.7742</v>
      </c>
      <c r="CX36" s="135">
        <v>49.12</v>
      </c>
      <c r="CY36" s="135">
        <v>62.98</v>
      </c>
      <c r="CZ36" s="137">
        <v>51.452599999999997</v>
      </c>
      <c r="DA36" s="137">
        <v>48.6374</v>
      </c>
      <c r="DB36" s="135">
        <v>-31.45</v>
      </c>
      <c r="DC36" s="135">
        <v>-3.3910999999999998</v>
      </c>
      <c r="DD36" s="135">
        <v>54.687199999999997</v>
      </c>
      <c r="DE36" s="135">
        <v>53.522199999999998</v>
      </c>
      <c r="DF36" s="135">
        <v>-93.414400000000001</v>
      </c>
      <c r="DG36" s="135">
        <v>1E-4</v>
      </c>
      <c r="DH36" s="135">
        <v>-19.050899999999999</v>
      </c>
      <c r="DI36" s="135">
        <v>-111</v>
      </c>
      <c r="DJ36" s="135">
        <v>-111.6</v>
      </c>
      <c r="DK36" s="135">
        <v>31.220400000000001</v>
      </c>
      <c r="DL36" s="135">
        <v>65.634200000000007</v>
      </c>
      <c r="DM36" s="135">
        <v>63.886499999999998</v>
      </c>
      <c r="DN36" s="135">
        <v>92.596400000000003</v>
      </c>
      <c r="DO36" s="135">
        <v>65.02</v>
      </c>
      <c r="DP36" s="135">
        <v>-7.6</v>
      </c>
      <c r="DQ36" s="135">
        <v>58.846499999999999</v>
      </c>
      <c r="DR36" s="135">
        <v>93.787800000000004</v>
      </c>
      <c r="DS36" s="135">
        <v>-19.72</v>
      </c>
      <c r="DT36" s="135">
        <v>-20.07</v>
      </c>
      <c r="DU36" s="135">
        <v>93.51</v>
      </c>
      <c r="DV36" s="135">
        <v>74.400000000000006</v>
      </c>
      <c r="DW36" s="135">
        <v>95.836399999999998</v>
      </c>
      <c r="DX36" s="135">
        <v>92.309100000000001</v>
      </c>
      <c r="DY36" s="135">
        <v>-54.406199999999998</v>
      </c>
      <c r="DZ36" s="135">
        <v>-52.909100000000002</v>
      </c>
      <c r="EA36" s="135">
        <v>202.54470000000001</v>
      </c>
      <c r="EB36" s="135">
        <v>153.55099999999999</v>
      </c>
      <c r="EC36" s="135">
        <v>150.29</v>
      </c>
      <c r="ED36" s="135">
        <v>152.09139999999999</v>
      </c>
      <c r="EE36" s="135">
        <v>29.170300000000001</v>
      </c>
      <c r="EF36" s="135">
        <v>32.736899999999999</v>
      </c>
      <c r="EG36" s="135">
        <v>-27.984000000000002</v>
      </c>
      <c r="EH36" s="135">
        <v>451.65769999999998</v>
      </c>
      <c r="EI36" s="135">
        <v>-73.612700000000004</v>
      </c>
      <c r="EJ36" s="136"/>
      <c r="EK36" s="135">
        <v>-33.742699999999999</v>
      </c>
      <c r="EL36" s="135">
        <v>-31.8569</v>
      </c>
      <c r="EM36" s="135">
        <v>36.332900000000002</v>
      </c>
      <c r="EN36" s="135">
        <v>-61.599600000000002</v>
      </c>
      <c r="EO36" s="135">
        <v>-57.400300000000001</v>
      </c>
      <c r="EP36" s="135">
        <v>152.124</v>
      </c>
      <c r="EQ36" s="135">
        <v>-74.998599999999996</v>
      </c>
      <c r="ER36" s="135">
        <v>-75.634200000000007</v>
      </c>
      <c r="ES36" s="135">
        <v>29.520700000000001</v>
      </c>
      <c r="ET36" s="135">
        <v>0</v>
      </c>
      <c r="EU36" s="135">
        <v>-16.04</v>
      </c>
      <c r="EV36" s="135">
        <v>109</v>
      </c>
      <c r="EW36" s="135">
        <v>11.9329</v>
      </c>
      <c r="EX36" s="135">
        <v>-170.4358</v>
      </c>
      <c r="EY36" s="135">
        <v>-13.090299999999999</v>
      </c>
      <c r="EZ36" s="135">
        <v>-12.636100000000001</v>
      </c>
      <c r="FA36" s="135">
        <v>3.7905000000000002</v>
      </c>
      <c r="FB36" s="135">
        <v>-29.832000000000001</v>
      </c>
      <c r="FC36" s="135">
        <v>-4.8052999999999999</v>
      </c>
      <c r="FD36" s="135">
        <v>0</v>
      </c>
      <c r="FE36" s="135">
        <v>0</v>
      </c>
      <c r="FF36" s="135">
        <v>2.2025000000000001</v>
      </c>
      <c r="FG36" s="135">
        <v>40.573399999999999</v>
      </c>
      <c r="FH36" s="135">
        <v>39.980499999999999</v>
      </c>
      <c r="FI36" s="135">
        <v>38.314599999999999</v>
      </c>
      <c r="FJ36" s="135">
        <v>65.642899999999997</v>
      </c>
      <c r="FK36" s="135">
        <v>64.303200000000004</v>
      </c>
      <c r="FL36" s="135">
        <v>-41.696599999999997</v>
      </c>
      <c r="FM36" s="135">
        <v>55.985300000000002</v>
      </c>
      <c r="FN36" s="135">
        <v>56.014200000000002</v>
      </c>
      <c r="FO36" s="135">
        <v>-34.322499999999998</v>
      </c>
      <c r="FP36" s="135">
        <v>-18.948399999999999</v>
      </c>
      <c r="FQ36" s="135">
        <v>-21.561</v>
      </c>
      <c r="FR36" s="135">
        <v>-17.96</v>
      </c>
      <c r="FS36" s="135">
        <v>13.4749</v>
      </c>
      <c r="FT36" s="135">
        <v>1.0915999999999999</v>
      </c>
      <c r="FU36" s="135">
        <v>-8.06</v>
      </c>
      <c r="FV36" s="135">
        <v>14.74</v>
      </c>
      <c r="FW36" s="135">
        <v>-22.791399999999999</v>
      </c>
      <c r="FX36" s="135">
        <v>9.5588999999999995</v>
      </c>
      <c r="FY36" s="135">
        <v>-6.5140000000000002</v>
      </c>
      <c r="FZ36" s="135">
        <v>0.72</v>
      </c>
      <c r="GA36" s="135">
        <v>0</v>
      </c>
      <c r="GB36" s="135">
        <v>34.380000000000003</v>
      </c>
      <c r="GC36" s="135">
        <v>20.981300000000001</v>
      </c>
      <c r="GD36" s="135">
        <v>36.2239</v>
      </c>
      <c r="GE36" s="135">
        <v>16.420000000000002</v>
      </c>
      <c r="GF36" s="135">
        <v>82.376900000000006</v>
      </c>
      <c r="GG36" s="135">
        <v>21.8</v>
      </c>
      <c r="GH36" s="135">
        <v>-24.937200000000001</v>
      </c>
      <c r="GI36" s="135">
        <v>0</v>
      </c>
      <c r="GJ36" s="135">
        <v>-15.787000000000001</v>
      </c>
      <c r="GK36" s="135">
        <v>2.0874999999999999</v>
      </c>
      <c r="GL36" s="136"/>
      <c r="GM36" s="136"/>
      <c r="GN36" s="135">
        <v>-14.3163</v>
      </c>
      <c r="GO36" s="135">
        <v>-40.498100000000001</v>
      </c>
      <c r="GP36" s="135">
        <v>20.550699999999999</v>
      </c>
      <c r="GQ36" s="135">
        <v>63.696300000000001</v>
      </c>
      <c r="GR36" s="135">
        <v>15.126899999999999</v>
      </c>
      <c r="GS36" s="135">
        <v>14.667400000000001</v>
      </c>
      <c r="GT36" s="135">
        <v>-108.5668</v>
      </c>
      <c r="GU36" s="135">
        <v>-30.332999999999998</v>
      </c>
      <c r="GV36" s="135">
        <v>36.099600000000002</v>
      </c>
      <c r="GW36" s="135">
        <v>-81.098100000000002</v>
      </c>
      <c r="GX36" s="135">
        <v>11.7456</v>
      </c>
      <c r="GY36" s="135">
        <v>12.317299999999999</v>
      </c>
      <c r="GZ36" s="135">
        <v>11.9315</v>
      </c>
      <c r="HA36" s="135">
        <v>13</v>
      </c>
      <c r="HB36" s="135">
        <v>173.2544</v>
      </c>
      <c r="HC36" s="135">
        <v>171.16040000000001</v>
      </c>
      <c r="HD36" s="135">
        <v>279.10000000000002</v>
      </c>
      <c r="HE36" s="135">
        <v>-276.20650000000001</v>
      </c>
      <c r="HF36" s="135">
        <v>-404.11880000000002</v>
      </c>
      <c r="HG36" s="135">
        <v>403.66800000000001</v>
      </c>
      <c r="HH36" s="135">
        <v>398.28129999999999</v>
      </c>
      <c r="HI36" s="135">
        <v>-164.93340000000001</v>
      </c>
      <c r="HJ36" s="135">
        <v>-164.49180000000001</v>
      </c>
      <c r="HK36" s="135">
        <v>-52.084400000000002</v>
      </c>
      <c r="HL36" s="135">
        <v>-42.231099999999998</v>
      </c>
      <c r="HM36" s="135">
        <v>76.426699999999997</v>
      </c>
      <c r="HN36" s="135">
        <v>76.888199999999998</v>
      </c>
      <c r="HO36" s="136"/>
      <c r="HP36" s="136"/>
      <c r="HQ36" s="135">
        <v>43.080800000000004</v>
      </c>
      <c r="HR36" s="135">
        <v>43.531199999999998</v>
      </c>
      <c r="HS36" s="135">
        <v>-45.021900000000002</v>
      </c>
      <c r="HT36" s="135">
        <v>-45.325299999999999</v>
      </c>
      <c r="HU36" s="135">
        <v>45.8</v>
      </c>
      <c r="HV36" s="135">
        <v>45.56</v>
      </c>
      <c r="HW36" s="135">
        <v>60.3</v>
      </c>
      <c r="HX36" s="135">
        <v>60.4</v>
      </c>
      <c r="HY36" s="135">
        <v>22.4575</v>
      </c>
      <c r="HZ36" s="135">
        <v>-14.56</v>
      </c>
      <c r="IA36" s="135">
        <v>-329.30029999999999</v>
      </c>
      <c r="IB36" s="135">
        <v>89.957999999999998</v>
      </c>
      <c r="IC36" s="135">
        <v>88.856800000000007</v>
      </c>
      <c r="ID36" s="135">
        <v>13.9</v>
      </c>
      <c r="IE36" s="135">
        <v>30.1</v>
      </c>
      <c r="IF36" s="135">
        <v>-41.2</v>
      </c>
      <c r="IG36" s="135">
        <v>-41.4</v>
      </c>
      <c r="IH36" s="135">
        <v>1.6189</v>
      </c>
      <c r="II36" s="135">
        <v>1.3926000000000001</v>
      </c>
      <c r="IJ36" s="135">
        <v>-393.53089999999997</v>
      </c>
      <c r="IK36" s="135">
        <v>93.316299999999998</v>
      </c>
      <c r="IL36" s="135">
        <v>370.45740000000001</v>
      </c>
      <c r="IM36" s="135">
        <v>205.47819999999999</v>
      </c>
      <c r="IN36" s="135">
        <v>-45.845500000000001</v>
      </c>
      <c r="IO36" s="135">
        <v>-199.143</v>
      </c>
      <c r="IP36" s="135">
        <v>194.5341</v>
      </c>
      <c r="IQ36" s="135">
        <v>0</v>
      </c>
      <c r="IR36" s="135">
        <v>-202.8398</v>
      </c>
      <c r="IS36" s="135">
        <v>-193.5008</v>
      </c>
      <c r="IT36" s="135">
        <v>168.46940000000001</v>
      </c>
      <c r="IU36" s="135">
        <v>166.35890000000001</v>
      </c>
      <c r="IV36" s="135">
        <v>0</v>
      </c>
      <c r="IW36" s="135">
        <v>-357.79860000000002</v>
      </c>
      <c r="IX36" s="135">
        <v>205.06200000000001</v>
      </c>
      <c r="IY36" s="135">
        <v>-155.18350000000001</v>
      </c>
      <c r="IZ36" s="135">
        <v>154.73509999999999</v>
      </c>
      <c r="JA36" s="135">
        <v>-9.1228999999999996</v>
      </c>
      <c r="JB36" s="136"/>
      <c r="JC36" s="135">
        <v>25.84</v>
      </c>
      <c r="JD36" s="135">
        <v>6.7229999999999999</v>
      </c>
      <c r="JE36" s="135">
        <v>6.68</v>
      </c>
      <c r="JF36" s="135">
        <v>-25.76</v>
      </c>
      <c r="JG36" s="135">
        <v>5.04</v>
      </c>
      <c r="JH36" s="136"/>
      <c r="JI36" s="135">
        <v>-5.0949999999999998</v>
      </c>
      <c r="JJ36" s="135">
        <v>-37.148099999999999</v>
      </c>
      <c r="JK36" s="135">
        <v>-10.8385</v>
      </c>
      <c r="JL36" s="135">
        <v>30.6</v>
      </c>
      <c r="JM36" s="135">
        <v>50.070999999999998</v>
      </c>
      <c r="JN36" s="135">
        <v>48.948</v>
      </c>
      <c r="JO36" s="137">
        <v>11.24305</v>
      </c>
      <c r="JP36" s="137">
        <v>13.43615</v>
      </c>
      <c r="JQ36" s="135">
        <v>50.699399999999997</v>
      </c>
      <c r="JR36" s="135">
        <v>50.848100000000002</v>
      </c>
      <c r="JS36" s="135">
        <v>50.370100000000001</v>
      </c>
      <c r="JT36" s="136"/>
      <c r="JU36" s="135">
        <v>-29.1</v>
      </c>
      <c r="JV36" s="135">
        <v>28.509699999999999</v>
      </c>
      <c r="JW36" s="135">
        <v>7.34</v>
      </c>
      <c r="JX36" s="136"/>
      <c r="JY36" s="135">
        <v>-40.463099999999997</v>
      </c>
      <c r="JZ36" s="135">
        <v>75.442499999999995</v>
      </c>
      <c r="KA36" s="135">
        <v>53.740699999999997</v>
      </c>
      <c r="KB36" s="135">
        <v>-39.367699999999999</v>
      </c>
      <c r="KC36" s="135">
        <v>-74.877499999999998</v>
      </c>
      <c r="KD36" s="135">
        <v>41.926299999999998</v>
      </c>
      <c r="KE36" s="135">
        <v>31.278700000000001</v>
      </c>
      <c r="KF36" s="135">
        <v>20.3</v>
      </c>
      <c r="KG36" s="135">
        <v>-20.6</v>
      </c>
      <c r="KH36" s="135">
        <v>0</v>
      </c>
      <c r="KI36" s="135">
        <v>138.35900000000001</v>
      </c>
    </row>
    <row r="37" spans="1:295" ht="18" customHeight="1" x14ac:dyDescent="0.35">
      <c r="A37" s="131" t="s">
        <v>54</v>
      </c>
      <c r="B37" s="131" t="s">
        <v>896</v>
      </c>
      <c r="C37" s="135">
        <v>0</v>
      </c>
      <c r="D37" s="135">
        <v>18.4284</v>
      </c>
      <c r="E37" s="135">
        <v>-37.216900000000003</v>
      </c>
      <c r="F37" s="135">
        <v>11.231400000000001</v>
      </c>
      <c r="G37" s="135">
        <v>31.157800000000002</v>
      </c>
      <c r="H37" s="135">
        <v>0</v>
      </c>
      <c r="I37" s="135">
        <v>62.808100000000003</v>
      </c>
      <c r="J37" s="135">
        <v>-175.8458</v>
      </c>
      <c r="K37" s="135">
        <v>68.402600000000007</v>
      </c>
      <c r="L37" s="135">
        <v>34.618899999999996</v>
      </c>
      <c r="M37" s="135">
        <v>34.077100000000002</v>
      </c>
      <c r="N37" s="135">
        <v>0</v>
      </c>
      <c r="O37" s="135">
        <v>-60.082000000000001</v>
      </c>
      <c r="P37" s="135">
        <v>55</v>
      </c>
      <c r="Q37" s="135">
        <v>21.527999999999999</v>
      </c>
      <c r="R37" s="135">
        <v>-55</v>
      </c>
      <c r="S37" s="135">
        <v>13.1219</v>
      </c>
      <c r="T37" s="135">
        <v>366.48579999999998</v>
      </c>
      <c r="U37" s="135">
        <v>11.5091</v>
      </c>
      <c r="V37" s="135">
        <v>11.2852</v>
      </c>
      <c r="W37" s="135">
        <v>18.683499999999999</v>
      </c>
      <c r="X37" s="135">
        <v>6.9128999999999996</v>
      </c>
      <c r="Y37" s="135">
        <v>0.1883</v>
      </c>
      <c r="Z37" s="135">
        <v>2.5007999999999999</v>
      </c>
      <c r="AA37" s="136"/>
      <c r="AB37" s="136"/>
      <c r="AC37" s="135">
        <v>-62.07</v>
      </c>
      <c r="AD37" s="135">
        <v>-61.63</v>
      </c>
      <c r="AE37" s="136"/>
      <c r="AF37" s="135">
        <v>0</v>
      </c>
      <c r="AG37" s="135">
        <v>59.4</v>
      </c>
      <c r="AH37" s="135">
        <v>8.5660000000000007</v>
      </c>
      <c r="AI37" s="135">
        <v>0.22600000000000001</v>
      </c>
      <c r="AJ37" s="135">
        <v>-44.97</v>
      </c>
      <c r="AK37" s="135">
        <v>-45.09</v>
      </c>
      <c r="AL37" s="135">
        <v>-83.6</v>
      </c>
      <c r="AM37" s="135">
        <v>45.34</v>
      </c>
      <c r="AN37" s="135">
        <v>45.46</v>
      </c>
      <c r="AO37" s="135">
        <v>7.6271000000000004</v>
      </c>
      <c r="AP37" s="135">
        <v>10.798</v>
      </c>
      <c r="AQ37" s="135">
        <v>73.408699999999996</v>
      </c>
      <c r="AR37" s="135">
        <v>75.9405</v>
      </c>
      <c r="AS37" s="135">
        <v>29.994599999999998</v>
      </c>
      <c r="AT37" s="135">
        <v>-52.512</v>
      </c>
      <c r="AU37" s="135">
        <v>-52.222099999999998</v>
      </c>
      <c r="AV37" s="135">
        <v>7.6681999999999997</v>
      </c>
      <c r="AW37" s="135">
        <v>7.9276999999999997</v>
      </c>
      <c r="AX37" s="135">
        <v>72.605900000000005</v>
      </c>
      <c r="AY37" s="135">
        <v>74.481300000000005</v>
      </c>
      <c r="AZ37" s="135">
        <v>-2.0937999999999999</v>
      </c>
      <c r="BA37" s="135">
        <v>-11.6671</v>
      </c>
      <c r="BB37" s="135">
        <v>-374.18220000000002</v>
      </c>
      <c r="BC37" s="135">
        <v>-7.7817999999999996</v>
      </c>
      <c r="BD37" s="135">
        <v>-9.6</v>
      </c>
      <c r="BE37" s="135">
        <v>-9.6999999999999993</v>
      </c>
      <c r="BF37" s="135">
        <v>57.035299999999999</v>
      </c>
      <c r="BG37" s="135">
        <v>56.151400000000002</v>
      </c>
      <c r="BH37" s="135">
        <v>-5.2656999999999998</v>
      </c>
      <c r="BI37" s="136"/>
      <c r="BJ37" s="135">
        <v>-54.133299999999998</v>
      </c>
      <c r="BK37" s="135">
        <v>7.6737000000000002</v>
      </c>
      <c r="BL37" s="135">
        <v>7.5787000000000004</v>
      </c>
      <c r="BM37" s="135">
        <v>5.2243000000000004</v>
      </c>
      <c r="BN37" s="135">
        <v>417.73719999999997</v>
      </c>
      <c r="BO37" s="135">
        <v>107.7303</v>
      </c>
      <c r="BP37" s="135">
        <v>107.7303</v>
      </c>
      <c r="BQ37" s="135">
        <v>-432.34559999999999</v>
      </c>
      <c r="BR37" s="135">
        <v>448.91750000000002</v>
      </c>
      <c r="BS37" s="136"/>
      <c r="BT37" s="135">
        <v>-104.6405</v>
      </c>
      <c r="BU37" s="135">
        <v>106.67910000000001</v>
      </c>
      <c r="BV37" s="135">
        <v>94.725899999999996</v>
      </c>
      <c r="BW37" s="135">
        <v>23.35</v>
      </c>
      <c r="BX37" s="135">
        <v>30.57</v>
      </c>
      <c r="BY37" s="135">
        <v>69.760000000000005</v>
      </c>
      <c r="BZ37" s="135">
        <v>69.87</v>
      </c>
      <c r="CA37" s="135">
        <v>-60.8123</v>
      </c>
      <c r="CB37" s="135">
        <v>-60.946300000000001</v>
      </c>
      <c r="CC37" s="135">
        <v>131.6258</v>
      </c>
      <c r="CD37" s="135">
        <v>132.107</v>
      </c>
      <c r="CE37" s="135">
        <v>16.8706</v>
      </c>
      <c r="CF37" s="135">
        <v>-71.302199999999999</v>
      </c>
      <c r="CG37" s="135">
        <v>-70.078400000000002</v>
      </c>
      <c r="CH37" s="135">
        <v>15.724399999999999</v>
      </c>
      <c r="CI37" s="135">
        <v>-52.053100000000001</v>
      </c>
      <c r="CJ37" s="135">
        <v>0</v>
      </c>
      <c r="CK37" s="135">
        <v>0</v>
      </c>
      <c r="CL37" s="135">
        <v>100.3</v>
      </c>
      <c r="CM37" s="135">
        <v>104.1</v>
      </c>
      <c r="CN37" s="135">
        <v>-17.170000000000002</v>
      </c>
      <c r="CO37" s="135">
        <v>63.505200000000002</v>
      </c>
      <c r="CP37" s="135">
        <v>63.072299999999998</v>
      </c>
      <c r="CQ37" s="135">
        <v>63.935400000000001</v>
      </c>
      <c r="CR37" s="135">
        <v>-18.070599999999999</v>
      </c>
      <c r="CS37" s="135">
        <v>-18.207999999999998</v>
      </c>
      <c r="CT37" s="137">
        <v>16.5654</v>
      </c>
      <c r="CU37" s="135">
        <v>-29.811900000000001</v>
      </c>
      <c r="CV37" s="135">
        <v>0.74719999999999998</v>
      </c>
      <c r="CW37" s="135">
        <v>13.300700000000001</v>
      </c>
      <c r="CX37" s="135">
        <v>51.14</v>
      </c>
      <c r="CY37" s="135">
        <v>67.81</v>
      </c>
      <c r="CZ37" s="135">
        <v>52.507300000000001</v>
      </c>
      <c r="DA37" s="135">
        <v>49.516300000000001</v>
      </c>
      <c r="DB37" s="135">
        <v>-33.06</v>
      </c>
      <c r="DC37" s="135">
        <v>-3.3910999999999998</v>
      </c>
      <c r="DD37" s="135">
        <v>53.575699999999998</v>
      </c>
      <c r="DE37" s="135">
        <v>52.684600000000003</v>
      </c>
      <c r="DF37" s="135">
        <v>-80.1203</v>
      </c>
      <c r="DG37" s="135">
        <v>1E-4</v>
      </c>
      <c r="DH37" s="135">
        <v>-19.976400000000002</v>
      </c>
      <c r="DI37" s="135">
        <v>-116.1</v>
      </c>
      <c r="DJ37" s="135">
        <v>-115.8</v>
      </c>
      <c r="DK37" s="135">
        <v>31.912500000000001</v>
      </c>
      <c r="DL37" s="135">
        <v>65.634200000000007</v>
      </c>
      <c r="DM37" s="135">
        <v>63.886499999999998</v>
      </c>
      <c r="DN37" s="135">
        <v>93.768299999999996</v>
      </c>
      <c r="DO37" s="135">
        <v>65.150000000000006</v>
      </c>
      <c r="DP37" s="135">
        <v>-7.68</v>
      </c>
      <c r="DQ37" s="135">
        <v>60.21</v>
      </c>
      <c r="DR37" s="135">
        <v>82.914699999999996</v>
      </c>
      <c r="DS37" s="135">
        <v>-20.5</v>
      </c>
      <c r="DT37" s="135">
        <v>-20.74</v>
      </c>
      <c r="DU37" s="135">
        <v>95.86</v>
      </c>
      <c r="DV37" s="135">
        <v>78.540000000000006</v>
      </c>
      <c r="DW37" s="135">
        <v>82.072699999999998</v>
      </c>
      <c r="DX37" s="135">
        <v>80.745500000000007</v>
      </c>
      <c r="DY37" s="135">
        <v>-55.691699999999997</v>
      </c>
      <c r="DZ37" s="135">
        <v>-54.9636</v>
      </c>
      <c r="EA37" s="135">
        <v>195.71170000000001</v>
      </c>
      <c r="EB37" s="135">
        <v>149.595</v>
      </c>
      <c r="EC37" s="135">
        <v>146.0506</v>
      </c>
      <c r="ED37" s="135">
        <v>145.28739999999999</v>
      </c>
      <c r="EE37" s="135">
        <v>30.245000000000001</v>
      </c>
      <c r="EF37" s="135">
        <v>30.970400000000001</v>
      </c>
      <c r="EG37" s="135">
        <v>-29.05</v>
      </c>
      <c r="EH37" s="135">
        <v>444.93709999999999</v>
      </c>
      <c r="EI37" s="135">
        <v>-74.377300000000005</v>
      </c>
      <c r="EJ37" s="136"/>
      <c r="EK37" s="135">
        <v>-32.516599999999997</v>
      </c>
      <c r="EL37" s="135">
        <v>-30.4739</v>
      </c>
      <c r="EM37" s="135">
        <v>40.954900000000002</v>
      </c>
      <c r="EN37" s="135">
        <v>-62.323500000000003</v>
      </c>
      <c r="EO37" s="135">
        <v>-59.197899999999997</v>
      </c>
      <c r="EP37" s="135">
        <v>135.22800000000001</v>
      </c>
      <c r="EQ37" s="135">
        <v>-77.852000000000004</v>
      </c>
      <c r="ER37" s="135">
        <v>-76.584400000000002</v>
      </c>
      <c r="ES37" s="135">
        <v>29.3355</v>
      </c>
      <c r="ET37" s="135">
        <v>14.5</v>
      </c>
      <c r="EU37" s="135">
        <v>-14.26</v>
      </c>
      <c r="EV37" s="135">
        <v>93.1</v>
      </c>
      <c r="EW37" s="135">
        <v>12.0372</v>
      </c>
      <c r="EX37" s="135">
        <v>-174.39420000000001</v>
      </c>
      <c r="EY37" s="135">
        <v>-13.7448</v>
      </c>
      <c r="EZ37" s="135">
        <v>-13.1548</v>
      </c>
      <c r="FA37" s="135">
        <v>3.7172000000000001</v>
      </c>
      <c r="FB37" s="135">
        <v>-22.542000000000002</v>
      </c>
      <c r="FC37" s="135">
        <v>0</v>
      </c>
      <c r="FD37" s="135">
        <v>0</v>
      </c>
      <c r="FE37" s="135">
        <v>0</v>
      </c>
      <c r="FF37" s="135">
        <v>2.5922999999999998</v>
      </c>
      <c r="FG37" s="135">
        <v>39.751800000000003</v>
      </c>
      <c r="FH37" s="135">
        <v>39.183900000000001</v>
      </c>
      <c r="FI37" s="135">
        <v>38.402999999999999</v>
      </c>
      <c r="FJ37" s="135">
        <v>60.7866</v>
      </c>
      <c r="FK37" s="135">
        <v>60.284300000000002</v>
      </c>
      <c r="FL37" s="135">
        <v>-43.873600000000003</v>
      </c>
      <c r="FM37" s="135">
        <v>57.674100000000003</v>
      </c>
      <c r="FN37" s="135">
        <v>57.584299999999999</v>
      </c>
      <c r="FO37" s="135">
        <v>-33.182699999999997</v>
      </c>
      <c r="FP37" s="135">
        <v>-15.8689</v>
      </c>
      <c r="FQ37" s="135">
        <v>-21.648900000000001</v>
      </c>
      <c r="FR37" s="135">
        <v>-15.76</v>
      </c>
      <c r="FS37" s="135">
        <v>13.875299999999999</v>
      </c>
      <c r="FT37" s="135">
        <v>1.127</v>
      </c>
      <c r="FU37" s="135">
        <v>-8.5399999999999991</v>
      </c>
      <c r="FV37" s="135">
        <v>13.97</v>
      </c>
      <c r="FW37" s="135">
        <v>-22.260400000000001</v>
      </c>
      <c r="FX37" s="135">
        <v>10.2845</v>
      </c>
      <c r="FY37" s="135">
        <v>-6.6660000000000004</v>
      </c>
      <c r="FZ37" s="135">
        <v>0.60599999999999998</v>
      </c>
      <c r="GA37" s="135">
        <v>0</v>
      </c>
      <c r="GB37" s="135">
        <v>35.79</v>
      </c>
      <c r="GC37" s="135">
        <v>16.3565</v>
      </c>
      <c r="GD37" s="135">
        <v>32.508200000000002</v>
      </c>
      <c r="GE37" s="135">
        <v>16.809999999999999</v>
      </c>
      <c r="GF37" s="135">
        <v>83.510300000000001</v>
      </c>
      <c r="GG37" s="135">
        <v>23.5</v>
      </c>
      <c r="GH37" s="135">
        <v>-25.616299999999999</v>
      </c>
      <c r="GI37" s="135">
        <v>0</v>
      </c>
      <c r="GJ37" s="135">
        <v>-15.987299999999999</v>
      </c>
      <c r="GK37" s="135">
        <v>2.1360000000000001</v>
      </c>
      <c r="GL37" s="136"/>
      <c r="GM37" s="136"/>
      <c r="GN37" s="135">
        <v>-13.293200000000001</v>
      </c>
      <c r="GO37" s="135">
        <v>-41.540300000000002</v>
      </c>
      <c r="GP37" s="135">
        <v>19.477699999999999</v>
      </c>
      <c r="GQ37" s="135">
        <v>65.629000000000005</v>
      </c>
      <c r="GR37" s="135">
        <v>17.4739</v>
      </c>
      <c r="GS37" s="135">
        <v>17.666499999999999</v>
      </c>
      <c r="GT37" s="135">
        <v>-109.5137</v>
      </c>
      <c r="GU37" s="135">
        <v>-30.9148</v>
      </c>
      <c r="GV37" s="135">
        <v>37.5749</v>
      </c>
      <c r="GW37" s="135">
        <v>-83.659800000000004</v>
      </c>
      <c r="GX37" s="136"/>
      <c r="GY37" s="135">
        <v>12.883699999999999</v>
      </c>
      <c r="GZ37" s="135">
        <v>12.385</v>
      </c>
      <c r="HA37" s="136"/>
      <c r="HB37" s="135">
        <v>172.9529</v>
      </c>
      <c r="HC37" s="135">
        <v>172.49619999999999</v>
      </c>
      <c r="HD37" s="135">
        <v>275.7</v>
      </c>
      <c r="HE37" s="135">
        <v>-279.34350000000001</v>
      </c>
      <c r="HF37" s="135">
        <v>-402.64350000000002</v>
      </c>
      <c r="HG37" s="135">
        <v>406.8854</v>
      </c>
      <c r="HH37" s="135">
        <v>401.1653</v>
      </c>
      <c r="HI37" s="135">
        <v>-163.07550000000001</v>
      </c>
      <c r="HJ37" s="135">
        <v>-162.64230000000001</v>
      </c>
      <c r="HK37" s="135">
        <v>-51.665599999999998</v>
      </c>
      <c r="HL37" s="135">
        <v>-41.519599999999997</v>
      </c>
      <c r="HM37" s="135">
        <v>76.596400000000003</v>
      </c>
      <c r="HN37" s="135">
        <v>77.029200000000003</v>
      </c>
      <c r="HO37" s="135">
        <v>-123.834</v>
      </c>
      <c r="HP37" s="135">
        <v>-125.2745</v>
      </c>
      <c r="HQ37" s="135">
        <v>32.797400000000003</v>
      </c>
      <c r="HR37" s="135">
        <v>32.599699999999999</v>
      </c>
      <c r="HS37" s="135">
        <v>-31.611899999999999</v>
      </c>
      <c r="HT37" s="135">
        <v>-32.601199999999999</v>
      </c>
      <c r="HU37" s="135">
        <v>77.86</v>
      </c>
      <c r="HV37" s="135">
        <v>77.209999999999994</v>
      </c>
      <c r="HW37" s="135">
        <v>62.3</v>
      </c>
      <c r="HX37" s="135">
        <v>63.5</v>
      </c>
      <c r="HY37" s="135">
        <v>22.4575</v>
      </c>
      <c r="HZ37" s="135">
        <v>-58.56</v>
      </c>
      <c r="IA37" s="135">
        <v>-366.2808</v>
      </c>
      <c r="IB37" s="135">
        <v>90.362099999999998</v>
      </c>
      <c r="IC37" s="135">
        <v>89.173000000000002</v>
      </c>
      <c r="ID37" s="135">
        <v>15.1</v>
      </c>
      <c r="IE37" s="135">
        <v>34.9</v>
      </c>
      <c r="IF37" s="135">
        <v>-31</v>
      </c>
      <c r="IG37" s="135">
        <v>-31</v>
      </c>
      <c r="IH37" s="136"/>
      <c r="II37" s="136"/>
      <c r="IJ37" s="135">
        <v>-395.69819999999999</v>
      </c>
      <c r="IK37" s="135">
        <v>91.617099999999994</v>
      </c>
      <c r="IL37" s="135">
        <v>353.6628</v>
      </c>
      <c r="IM37" s="135">
        <v>225.8013</v>
      </c>
      <c r="IN37" s="135">
        <v>-48.103499999999997</v>
      </c>
      <c r="IO37" s="135">
        <v>-225.19450000000001</v>
      </c>
      <c r="IP37" s="135">
        <v>224.62799999999999</v>
      </c>
      <c r="IQ37" s="135">
        <v>0</v>
      </c>
      <c r="IR37" s="135">
        <v>-173.8389</v>
      </c>
      <c r="IS37" s="135">
        <v>-217.52010000000001</v>
      </c>
      <c r="IT37" s="135">
        <v>140.24629999999999</v>
      </c>
      <c r="IU37" s="135">
        <v>139.3758</v>
      </c>
      <c r="IV37" s="135">
        <v>0</v>
      </c>
      <c r="IW37" s="135">
        <v>-348.31810000000002</v>
      </c>
      <c r="IX37" s="135">
        <v>175.80869999999999</v>
      </c>
      <c r="IY37" s="135">
        <v>-169.6891</v>
      </c>
      <c r="IZ37" s="135">
        <v>172.01820000000001</v>
      </c>
      <c r="JA37" s="135">
        <v>-8.8591999999999995</v>
      </c>
      <c r="JB37" s="136"/>
      <c r="JC37" s="135">
        <v>27.44</v>
      </c>
      <c r="JD37" s="135">
        <v>6.827</v>
      </c>
      <c r="JE37" s="135">
        <v>6.8769999999999998</v>
      </c>
      <c r="JF37" s="135">
        <v>-26.72</v>
      </c>
      <c r="JG37" s="135">
        <v>5.92</v>
      </c>
      <c r="JH37" s="136"/>
      <c r="JI37" s="135">
        <v>-6.3859000000000004</v>
      </c>
      <c r="JJ37" s="135">
        <v>-36.9131</v>
      </c>
      <c r="JK37" s="135">
        <v>-10.576000000000001</v>
      </c>
      <c r="JL37" s="135">
        <v>30.8</v>
      </c>
      <c r="JM37" s="135">
        <v>50.92</v>
      </c>
      <c r="JN37" s="135">
        <v>51.884999999999998</v>
      </c>
      <c r="JO37" s="135">
        <v>11.1952</v>
      </c>
      <c r="JP37" s="135">
        <v>13.432600000000001</v>
      </c>
      <c r="JQ37" s="135">
        <v>50.375100000000003</v>
      </c>
      <c r="JR37" s="135">
        <v>50.1098</v>
      </c>
      <c r="JS37" s="135">
        <v>50.594200000000001</v>
      </c>
      <c r="JT37" s="136"/>
      <c r="JU37" s="135">
        <v>-35.6</v>
      </c>
      <c r="JV37" s="135">
        <v>27.1905</v>
      </c>
      <c r="JW37" s="135">
        <v>7.56</v>
      </c>
      <c r="JX37" s="136"/>
      <c r="JY37" s="135">
        <v>-39.276699999999998</v>
      </c>
      <c r="JZ37" s="135">
        <v>77.103800000000007</v>
      </c>
      <c r="KA37" s="135">
        <v>53.1693</v>
      </c>
      <c r="KB37" s="135">
        <v>-39.410699999999999</v>
      </c>
      <c r="KC37" s="135">
        <v>-75.261700000000005</v>
      </c>
      <c r="KD37" s="135">
        <v>40.945999999999998</v>
      </c>
      <c r="KE37" s="135">
        <v>32.897399999999998</v>
      </c>
      <c r="KF37" s="135">
        <v>27.4</v>
      </c>
      <c r="KG37" s="135">
        <v>-26.8</v>
      </c>
      <c r="KH37" s="135">
        <v>0</v>
      </c>
      <c r="KI37" s="135">
        <v>137.864</v>
      </c>
    </row>
    <row r="38" spans="1:295" ht="18" customHeight="1" x14ac:dyDescent="0.35">
      <c r="A38" s="131" t="s">
        <v>54</v>
      </c>
      <c r="B38" s="131" t="s">
        <v>897</v>
      </c>
      <c r="C38" s="135">
        <v>0</v>
      </c>
      <c r="D38" s="135">
        <v>18.580300000000001</v>
      </c>
      <c r="E38" s="135">
        <v>-37.562399999999997</v>
      </c>
      <c r="F38" s="135">
        <v>11.2525</v>
      </c>
      <c r="G38" s="135">
        <v>31.4727</v>
      </c>
      <c r="H38" s="135">
        <v>0</v>
      </c>
      <c r="I38" s="135">
        <v>63.478700000000003</v>
      </c>
      <c r="J38" s="135">
        <v>-178.0641</v>
      </c>
      <c r="K38" s="135">
        <v>69.224800000000002</v>
      </c>
      <c r="L38" s="135">
        <v>34.988900000000001</v>
      </c>
      <c r="M38" s="135">
        <v>34.065899999999999</v>
      </c>
      <c r="N38" s="135">
        <v>4.4400000000000004</v>
      </c>
      <c r="O38" s="135">
        <v>-60.552</v>
      </c>
      <c r="P38" s="135">
        <v>55</v>
      </c>
      <c r="Q38" s="135">
        <v>21.527999999999999</v>
      </c>
      <c r="R38" s="135">
        <v>-55</v>
      </c>
      <c r="S38" s="135">
        <v>13.2441</v>
      </c>
      <c r="T38" s="135">
        <v>365.01080000000002</v>
      </c>
      <c r="U38" s="135">
        <v>10.9328</v>
      </c>
      <c r="V38" s="135">
        <v>11.1531</v>
      </c>
      <c r="W38" s="135">
        <v>18.013400000000001</v>
      </c>
      <c r="X38" s="135">
        <v>6.9349999999999996</v>
      </c>
      <c r="Y38" s="135">
        <v>9.5399999999999999E-2</v>
      </c>
      <c r="Z38" s="135">
        <v>2.6009000000000002</v>
      </c>
      <c r="AA38" s="136"/>
      <c r="AB38" s="136"/>
      <c r="AC38" s="135">
        <v>-59.21</v>
      </c>
      <c r="AD38" s="135">
        <v>-59.25</v>
      </c>
      <c r="AE38" s="136"/>
      <c r="AF38" s="135">
        <v>-4.4400000000000004</v>
      </c>
      <c r="AG38" s="135">
        <v>59.4</v>
      </c>
      <c r="AH38" s="135">
        <v>10.016999999999999</v>
      </c>
      <c r="AI38" s="135">
        <v>0.23200000000000001</v>
      </c>
      <c r="AJ38" s="135">
        <v>-49.78</v>
      </c>
      <c r="AK38" s="135">
        <v>-50.24</v>
      </c>
      <c r="AL38" s="135">
        <v>-68.56</v>
      </c>
      <c r="AM38" s="135">
        <v>50.84</v>
      </c>
      <c r="AN38" s="135">
        <v>50.72</v>
      </c>
      <c r="AO38" s="135">
        <v>7.8052999999999999</v>
      </c>
      <c r="AP38" s="135">
        <v>10.731299999999999</v>
      </c>
      <c r="AQ38" s="135">
        <v>73.086100000000002</v>
      </c>
      <c r="AR38" s="135">
        <v>75.503200000000007</v>
      </c>
      <c r="AS38" s="135">
        <v>32.676600000000001</v>
      </c>
      <c r="AT38" s="135">
        <v>-45.546100000000003</v>
      </c>
      <c r="AU38" s="135">
        <v>-43.938800000000001</v>
      </c>
      <c r="AV38" s="135">
        <v>30.305399999999999</v>
      </c>
      <c r="AW38" s="135">
        <v>26.845700000000001</v>
      </c>
      <c r="AX38" s="135">
        <v>70.194599999999994</v>
      </c>
      <c r="AY38" s="135">
        <v>70.998400000000004</v>
      </c>
      <c r="AZ38" s="135">
        <v>0.53979999999999995</v>
      </c>
      <c r="BA38" s="135">
        <v>2.0817000000000001</v>
      </c>
      <c r="BB38" s="135">
        <v>-430.34780000000001</v>
      </c>
      <c r="BC38" s="135">
        <v>-4.4711999999999996</v>
      </c>
      <c r="BD38" s="135">
        <v>-11.3</v>
      </c>
      <c r="BE38" s="135">
        <v>-11.3</v>
      </c>
      <c r="BF38" s="135">
        <v>49.333199999999998</v>
      </c>
      <c r="BG38" s="135">
        <v>48.445599999999999</v>
      </c>
      <c r="BH38" s="135">
        <v>-5.1855000000000002</v>
      </c>
      <c r="BI38" s="136"/>
      <c r="BJ38" s="135">
        <v>-40.692</v>
      </c>
      <c r="BK38" s="135">
        <v>6.0167000000000002</v>
      </c>
      <c r="BL38" s="135">
        <v>7.4917999999999996</v>
      </c>
      <c r="BM38" s="135">
        <v>5.0167999999999999</v>
      </c>
      <c r="BN38" s="135">
        <v>464.97989999999999</v>
      </c>
      <c r="BO38" s="135">
        <v>146.4888</v>
      </c>
      <c r="BP38" s="135">
        <v>147.83160000000001</v>
      </c>
      <c r="BQ38" s="135">
        <v>-561.26829999999995</v>
      </c>
      <c r="BR38" s="135">
        <v>492.39440000000002</v>
      </c>
      <c r="BS38" s="136"/>
      <c r="BT38" s="135">
        <v>-42.700899999999997</v>
      </c>
      <c r="BU38" s="135">
        <v>42.891800000000003</v>
      </c>
      <c r="BV38" s="135">
        <v>95.8536</v>
      </c>
      <c r="BW38" s="135">
        <v>24.31</v>
      </c>
      <c r="BX38" s="135">
        <v>31.64</v>
      </c>
      <c r="BY38" s="135">
        <v>70.48</v>
      </c>
      <c r="BZ38" s="135">
        <v>70.569999999999993</v>
      </c>
      <c r="CA38" s="135">
        <v>-70.591200000000001</v>
      </c>
      <c r="CB38" s="135">
        <v>-70.591200000000001</v>
      </c>
      <c r="CC38" s="135">
        <v>136.12430000000001</v>
      </c>
      <c r="CD38" s="135">
        <v>135.88579999999999</v>
      </c>
      <c r="CE38" s="135">
        <v>19.2393</v>
      </c>
      <c r="CF38" s="135">
        <v>-70.282200000000003</v>
      </c>
      <c r="CG38" s="135">
        <v>-70.484800000000007</v>
      </c>
      <c r="CH38" s="135">
        <v>9.73</v>
      </c>
      <c r="CI38" s="135">
        <v>-59.4726</v>
      </c>
      <c r="CJ38" s="135">
        <v>0</v>
      </c>
      <c r="CK38" s="135">
        <v>0</v>
      </c>
      <c r="CL38" s="135">
        <v>80.2</v>
      </c>
      <c r="CM38" s="135">
        <v>120.4</v>
      </c>
      <c r="CN38" s="135">
        <v>-17.399999999999999</v>
      </c>
      <c r="CO38" s="135">
        <v>59.485999999999997</v>
      </c>
      <c r="CP38" s="135">
        <v>59.997999999999998</v>
      </c>
      <c r="CQ38" s="135">
        <v>60.1218</v>
      </c>
      <c r="CR38" s="135">
        <v>-10.4496</v>
      </c>
      <c r="CS38" s="135">
        <v>-10.9061</v>
      </c>
      <c r="CT38" s="135">
        <v>32.130800000000001</v>
      </c>
      <c r="CU38" s="135">
        <v>-74.380399999999995</v>
      </c>
      <c r="CV38" s="135">
        <v>39.372300000000003</v>
      </c>
      <c r="CW38" s="135">
        <v>13.4589</v>
      </c>
      <c r="CX38" s="135">
        <v>48.55</v>
      </c>
      <c r="CY38" s="135">
        <v>68.14</v>
      </c>
      <c r="CZ38" s="135">
        <v>52.507300000000001</v>
      </c>
      <c r="DA38" s="135">
        <v>49.516300000000001</v>
      </c>
      <c r="DB38" s="135">
        <v>-32.96</v>
      </c>
      <c r="DC38" s="135">
        <v>-3.2654999999999998</v>
      </c>
      <c r="DD38" s="135">
        <v>58.583399999999997</v>
      </c>
      <c r="DE38" s="135">
        <v>58.238799999999998</v>
      </c>
      <c r="DF38" s="135">
        <v>-106.32380000000001</v>
      </c>
      <c r="DG38" s="135">
        <v>0</v>
      </c>
      <c r="DH38" s="135">
        <v>-20.127500000000001</v>
      </c>
      <c r="DI38" s="135">
        <v>-115.2</v>
      </c>
      <c r="DJ38" s="135">
        <v>-116.2</v>
      </c>
      <c r="DK38" s="135">
        <v>30.852399999999999</v>
      </c>
      <c r="DL38" s="137">
        <v>65.194699999999997</v>
      </c>
      <c r="DM38" s="135">
        <v>63.886499999999998</v>
      </c>
      <c r="DN38" s="135">
        <v>92.596400000000003</v>
      </c>
      <c r="DO38" s="135">
        <v>64.47</v>
      </c>
      <c r="DP38" s="135">
        <v>-7.91</v>
      </c>
      <c r="DQ38" s="135">
        <v>61.222499999999997</v>
      </c>
      <c r="DR38" s="135">
        <v>107.53360000000001</v>
      </c>
      <c r="DS38" s="135">
        <v>-21.77</v>
      </c>
      <c r="DT38" s="135">
        <v>-21.92</v>
      </c>
      <c r="DU38" s="135">
        <v>98.95</v>
      </c>
      <c r="DV38" s="135">
        <v>77.08</v>
      </c>
      <c r="DW38" s="135">
        <v>106.4545</v>
      </c>
      <c r="DX38" s="135">
        <v>102.4909</v>
      </c>
      <c r="DY38" s="135">
        <v>-55.9848</v>
      </c>
      <c r="DZ38" s="135">
        <v>-54.718200000000003</v>
      </c>
      <c r="EA38" s="135">
        <v>210.98410000000001</v>
      </c>
      <c r="EB38" s="135">
        <v>161.26390000000001</v>
      </c>
      <c r="EC38" s="135">
        <v>155.85679999999999</v>
      </c>
      <c r="ED38" s="135">
        <v>158.64320000000001</v>
      </c>
      <c r="EE38" s="135">
        <v>29.755800000000001</v>
      </c>
      <c r="EF38" s="135">
        <v>16.288599999999999</v>
      </c>
      <c r="EG38" s="135">
        <v>-29.744</v>
      </c>
      <c r="EH38" s="135">
        <v>571.8673</v>
      </c>
      <c r="EI38" s="135">
        <v>-157.83840000000001</v>
      </c>
      <c r="EJ38" s="136"/>
      <c r="EK38" s="135">
        <v>-34.786700000000003</v>
      </c>
      <c r="EL38" s="135">
        <v>-32.804499999999997</v>
      </c>
      <c r="EM38" s="135">
        <v>40.864699999999999</v>
      </c>
      <c r="EN38" s="135">
        <v>-59.483699999999999</v>
      </c>
      <c r="EO38" s="135">
        <v>-57.8964</v>
      </c>
      <c r="EP38" s="135">
        <v>149.05199999999999</v>
      </c>
      <c r="EQ38" s="135">
        <v>-79.460300000000004</v>
      </c>
      <c r="ER38" s="135">
        <v>-77.696799999999996</v>
      </c>
      <c r="ES38" s="135">
        <v>29.573</v>
      </c>
      <c r="ET38" s="135">
        <v>0</v>
      </c>
      <c r="EU38" s="135">
        <v>-25.24</v>
      </c>
      <c r="EV38" s="135">
        <v>64.3</v>
      </c>
      <c r="EW38" s="135">
        <v>12.321899999999999</v>
      </c>
      <c r="EX38" s="135">
        <v>-170.7884</v>
      </c>
      <c r="EY38" s="135">
        <v>-13.8565</v>
      </c>
      <c r="EZ38" s="135">
        <v>-13.421900000000001</v>
      </c>
      <c r="FA38" s="135">
        <v>3.7799</v>
      </c>
      <c r="FB38" s="135">
        <v>-16.588000000000001</v>
      </c>
      <c r="FC38" s="135">
        <v>-4.3909000000000002</v>
      </c>
      <c r="FD38" s="135">
        <v>0</v>
      </c>
      <c r="FE38" s="135">
        <v>0</v>
      </c>
      <c r="FF38" s="135">
        <v>2.4316</v>
      </c>
      <c r="FG38" s="135">
        <v>39.409399999999998</v>
      </c>
      <c r="FH38" s="135">
        <v>39.746000000000002</v>
      </c>
      <c r="FI38" s="135">
        <v>38.581699999999998</v>
      </c>
      <c r="FJ38" s="135">
        <v>70.666600000000003</v>
      </c>
      <c r="FK38" s="135">
        <v>70.331599999999995</v>
      </c>
      <c r="FL38" s="135">
        <v>-16.075800000000001</v>
      </c>
      <c r="FM38" s="135">
        <v>58.163200000000003</v>
      </c>
      <c r="FN38" s="135">
        <v>57.323900000000002</v>
      </c>
      <c r="FO38" s="135">
        <v>-17.200900000000001</v>
      </c>
      <c r="FP38" s="135">
        <v>0</v>
      </c>
      <c r="FQ38" s="135">
        <v>-12.771800000000001</v>
      </c>
      <c r="FR38" s="135">
        <v>-17.22</v>
      </c>
      <c r="FS38" s="135">
        <v>11.0726</v>
      </c>
      <c r="FT38" s="135">
        <v>1.1037999999999999</v>
      </c>
      <c r="FU38" s="135">
        <v>-6.46</v>
      </c>
      <c r="FV38" s="135">
        <v>14.64</v>
      </c>
      <c r="FW38" s="135">
        <v>-11.236599999999999</v>
      </c>
      <c r="FX38" s="135">
        <v>10.2667</v>
      </c>
      <c r="FY38" s="135">
        <v>-7.3179999999999996</v>
      </c>
      <c r="FZ38" s="135">
        <v>0.50600000000000001</v>
      </c>
      <c r="GA38" s="135">
        <v>0</v>
      </c>
      <c r="GB38" s="135">
        <v>37.53</v>
      </c>
      <c r="GC38" s="135">
        <v>4.9977999999999998</v>
      </c>
      <c r="GD38" s="135">
        <v>20.293099999999999</v>
      </c>
      <c r="GE38" s="135">
        <v>17.13</v>
      </c>
      <c r="GF38" s="135">
        <v>83.583399999999997</v>
      </c>
      <c r="GG38" s="135">
        <v>23</v>
      </c>
      <c r="GH38" s="135">
        <v>-27.1614</v>
      </c>
      <c r="GI38" s="135">
        <v>0</v>
      </c>
      <c r="GJ38" s="135">
        <v>-15.9704</v>
      </c>
      <c r="GK38" s="135">
        <v>2.1202000000000001</v>
      </c>
      <c r="GL38" s="136"/>
      <c r="GM38" s="136"/>
      <c r="GN38" s="135">
        <v>-13.3421</v>
      </c>
      <c r="GO38" s="135">
        <v>-43.528399999999998</v>
      </c>
      <c r="GP38" s="135">
        <v>20.286999999999999</v>
      </c>
      <c r="GQ38" s="135">
        <v>67.981899999999996</v>
      </c>
      <c r="GR38" s="135">
        <v>16.5061</v>
      </c>
      <c r="GS38" s="135">
        <v>15.052099999999999</v>
      </c>
      <c r="GT38" s="135">
        <v>-122.2354</v>
      </c>
      <c r="GU38" s="135">
        <v>-31.572500000000002</v>
      </c>
      <c r="GV38" s="135">
        <v>38.407299999999999</v>
      </c>
      <c r="GW38" s="135">
        <v>-84.673100000000005</v>
      </c>
      <c r="GX38" s="135">
        <v>11.3383</v>
      </c>
      <c r="GY38" s="135">
        <v>13.4696</v>
      </c>
      <c r="GZ38" s="135">
        <v>13.1866</v>
      </c>
      <c r="HA38" s="136"/>
      <c r="HB38" s="135">
        <v>147.98689999999999</v>
      </c>
      <c r="HC38" s="135">
        <v>147.2251</v>
      </c>
      <c r="HD38" s="135">
        <v>272.39999999999998</v>
      </c>
      <c r="HE38" s="135">
        <v>-271.83030000000002</v>
      </c>
      <c r="HF38" s="135">
        <v>-358.19470000000001</v>
      </c>
      <c r="HG38" s="135">
        <v>358.8442</v>
      </c>
      <c r="HH38" s="135">
        <v>356.89620000000002</v>
      </c>
      <c r="HI38" s="135">
        <v>-142.10669999999999</v>
      </c>
      <c r="HJ38" s="135">
        <v>-141.90770000000001</v>
      </c>
      <c r="HK38" s="135">
        <v>-51.808100000000003</v>
      </c>
      <c r="HL38" s="135">
        <v>-41.571399999999997</v>
      </c>
      <c r="HM38" s="135">
        <v>75.5411</v>
      </c>
      <c r="HN38" s="135">
        <v>78.175899999999999</v>
      </c>
      <c r="HO38" s="135">
        <v>-114.0591</v>
      </c>
      <c r="HP38" s="135">
        <v>-103.2996</v>
      </c>
      <c r="HQ38" s="135">
        <v>40.411099999999998</v>
      </c>
      <c r="HR38" s="135">
        <v>39.652999999999999</v>
      </c>
      <c r="HS38" s="135">
        <v>-31.578399999999998</v>
      </c>
      <c r="HT38" s="135">
        <v>-31.594999999999999</v>
      </c>
      <c r="HU38" s="135">
        <v>22.48</v>
      </c>
      <c r="HV38" s="135">
        <v>22.48</v>
      </c>
      <c r="HW38" s="135">
        <v>65</v>
      </c>
      <c r="HX38" s="135">
        <v>64.2</v>
      </c>
      <c r="HY38" s="135">
        <v>22.314299999999999</v>
      </c>
      <c r="HZ38" s="135">
        <v>-53.6</v>
      </c>
      <c r="IA38" s="135">
        <v>-350.03719999999998</v>
      </c>
      <c r="IB38" s="135">
        <v>86.865499999999997</v>
      </c>
      <c r="IC38" s="135">
        <v>88.670900000000003</v>
      </c>
      <c r="ID38" s="135">
        <v>16.2</v>
      </c>
      <c r="IE38" s="135">
        <v>36.5</v>
      </c>
      <c r="IF38" s="135">
        <v>-39.299999999999997</v>
      </c>
      <c r="IG38" s="135">
        <v>-39.5</v>
      </c>
      <c r="IH38" s="135">
        <v>1.4912000000000001</v>
      </c>
      <c r="II38" s="135">
        <v>1.2692000000000001</v>
      </c>
      <c r="IJ38" s="135">
        <v>-352.73660000000001</v>
      </c>
      <c r="IK38" s="135">
        <v>183.47210000000001</v>
      </c>
      <c r="IL38" s="135">
        <v>315.6961</v>
      </c>
      <c r="IM38" s="135">
        <v>144.7704</v>
      </c>
      <c r="IN38" s="135">
        <v>-49.496400000000001</v>
      </c>
      <c r="IO38" s="135">
        <v>-142.1003</v>
      </c>
      <c r="IP38" s="135">
        <v>134.23050000000001</v>
      </c>
      <c r="IQ38" s="135">
        <v>0</v>
      </c>
      <c r="IR38" s="135">
        <v>-175.41540000000001</v>
      </c>
      <c r="IS38" s="135">
        <v>-138.16220000000001</v>
      </c>
      <c r="IT38" s="135">
        <v>184.0264</v>
      </c>
      <c r="IU38" s="135">
        <v>185.1662</v>
      </c>
      <c r="IV38" s="135">
        <v>0</v>
      </c>
      <c r="IW38" s="135">
        <v>-308.8032</v>
      </c>
      <c r="IX38" s="135">
        <v>177.245</v>
      </c>
      <c r="IY38" s="135">
        <v>-129.52680000000001</v>
      </c>
      <c r="IZ38" s="135">
        <v>132.30619999999999</v>
      </c>
      <c r="JA38" s="135">
        <v>-8.1478999999999999</v>
      </c>
      <c r="JB38" s="136"/>
      <c r="JC38" s="135">
        <v>29.76</v>
      </c>
      <c r="JD38" s="135">
        <v>6.7439999999999998</v>
      </c>
      <c r="JE38" s="135">
        <v>6.7290000000000001</v>
      </c>
      <c r="JF38" s="135">
        <v>-29.36</v>
      </c>
      <c r="JG38" s="135">
        <v>8.32</v>
      </c>
      <c r="JH38" s="136"/>
      <c r="JI38" s="135">
        <v>-8.0551999999999992</v>
      </c>
      <c r="JJ38" s="135">
        <v>-34.306899999999999</v>
      </c>
      <c r="JK38" s="135">
        <v>-9.6971000000000007</v>
      </c>
      <c r="JL38" s="135">
        <v>28</v>
      </c>
      <c r="JM38" s="135">
        <v>52.835000000000001</v>
      </c>
      <c r="JN38" s="135">
        <v>51.57</v>
      </c>
      <c r="JO38" s="136"/>
      <c r="JP38" s="136"/>
      <c r="JQ38" s="135">
        <v>51.205800000000004</v>
      </c>
      <c r="JR38" s="135">
        <v>50.351999999999997</v>
      </c>
      <c r="JS38" s="135">
        <v>49.892000000000003</v>
      </c>
      <c r="JT38" s="136"/>
      <c r="JU38" s="135">
        <v>-35.6</v>
      </c>
      <c r="JV38" s="135">
        <v>25.472999999999999</v>
      </c>
      <c r="JW38" s="135">
        <v>7.77</v>
      </c>
      <c r="JX38" s="136"/>
      <c r="JY38" s="135">
        <v>-39.346400000000003</v>
      </c>
      <c r="JZ38" s="135">
        <v>76.486900000000006</v>
      </c>
      <c r="KA38" s="135">
        <v>53.595799999999997</v>
      </c>
      <c r="KB38" s="135">
        <v>-38.985300000000002</v>
      </c>
      <c r="KC38" s="135">
        <v>-74.708699999999993</v>
      </c>
      <c r="KD38" s="135">
        <v>40.028500000000001</v>
      </c>
      <c r="KE38" s="135">
        <v>33.398800000000001</v>
      </c>
      <c r="KF38" s="135">
        <v>26.8</v>
      </c>
      <c r="KG38" s="135">
        <v>-27</v>
      </c>
      <c r="KH38" s="135">
        <v>0</v>
      </c>
      <c r="KI38" s="135">
        <v>122.41119999999999</v>
      </c>
    </row>
    <row r="39" spans="1:295" ht="18" customHeight="1" x14ac:dyDescent="0.35">
      <c r="A39" s="131" t="s">
        <v>54</v>
      </c>
      <c r="B39" s="131" t="s">
        <v>898</v>
      </c>
      <c r="C39" s="135">
        <v>0</v>
      </c>
      <c r="D39" s="135">
        <v>15.1257</v>
      </c>
      <c r="E39" s="135">
        <v>-29.940300000000001</v>
      </c>
      <c r="F39" s="135">
        <v>11.864000000000001</v>
      </c>
      <c r="G39" s="137">
        <v>31.268450000000001</v>
      </c>
      <c r="H39" s="135">
        <v>0</v>
      </c>
      <c r="I39" s="135">
        <v>62.570099999999996</v>
      </c>
      <c r="J39" s="135">
        <v>-168.60990000000001</v>
      </c>
      <c r="K39" s="137">
        <v>67.19605</v>
      </c>
      <c r="L39" s="137">
        <v>34.146949999999997</v>
      </c>
      <c r="M39" s="135">
        <v>34.247100000000003</v>
      </c>
      <c r="N39" s="135">
        <v>6.66</v>
      </c>
      <c r="O39" s="135">
        <v>-63.386000000000003</v>
      </c>
      <c r="P39" s="135">
        <v>57.2</v>
      </c>
      <c r="Q39" s="135">
        <v>22.356000000000002</v>
      </c>
      <c r="R39" s="135">
        <v>-57.2</v>
      </c>
      <c r="S39" s="135">
        <v>12.8621</v>
      </c>
      <c r="T39" s="135">
        <v>351.6986</v>
      </c>
      <c r="U39" s="135">
        <v>11.758100000000001</v>
      </c>
      <c r="V39" s="135">
        <v>12.0274</v>
      </c>
      <c r="W39" s="135">
        <v>19.439</v>
      </c>
      <c r="X39" s="135">
        <v>6.4153000000000002</v>
      </c>
      <c r="Y39" s="135">
        <v>9.6299999999999997E-2</v>
      </c>
      <c r="Z39" s="135">
        <v>2.5318000000000001</v>
      </c>
      <c r="AA39" s="136"/>
      <c r="AB39" s="136"/>
      <c r="AC39" s="135">
        <v>-59.19</v>
      </c>
      <c r="AD39" s="135">
        <v>-59</v>
      </c>
      <c r="AE39" s="136"/>
      <c r="AF39" s="135">
        <v>-8.8800000000000008</v>
      </c>
      <c r="AG39" s="135">
        <v>59.4</v>
      </c>
      <c r="AH39" s="135">
        <v>10.773</v>
      </c>
      <c r="AI39" s="135">
        <v>0.23400000000000001</v>
      </c>
      <c r="AJ39" s="135">
        <v>-45.88</v>
      </c>
      <c r="AK39" s="135">
        <v>-46.22</v>
      </c>
      <c r="AL39" s="135">
        <v>-75.13</v>
      </c>
      <c r="AM39" s="135">
        <v>46.42</v>
      </c>
      <c r="AN39" s="135">
        <v>46.56</v>
      </c>
      <c r="AO39" s="135">
        <v>8.1824999999999992</v>
      </c>
      <c r="AP39" s="135">
        <v>10.1976</v>
      </c>
      <c r="AQ39" s="135">
        <v>72.231800000000007</v>
      </c>
      <c r="AR39" s="135">
        <v>74.718900000000005</v>
      </c>
      <c r="AS39" s="135">
        <v>30.182700000000001</v>
      </c>
      <c r="AT39" s="135">
        <v>-43.000900000000001</v>
      </c>
      <c r="AU39" s="135">
        <v>-42.707099999999997</v>
      </c>
      <c r="AV39" s="135">
        <v>8.5084999999999997</v>
      </c>
      <c r="AW39" s="135">
        <v>9.4174000000000007</v>
      </c>
      <c r="AX39" s="135">
        <v>70.998400000000004</v>
      </c>
      <c r="AY39" s="135">
        <v>72.203999999999994</v>
      </c>
      <c r="AZ39" s="135">
        <v>-2.6173000000000002</v>
      </c>
      <c r="BA39" s="135">
        <v>-14.337300000000001</v>
      </c>
      <c r="BB39" s="135">
        <v>-387.404</v>
      </c>
      <c r="BC39" s="135">
        <v>-5.2055999999999996</v>
      </c>
      <c r="BD39" s="135">
        <v>-11.2</v>
      </c>
      <c r="BE39" s="135">
        <v>-11.2</v>
      </c>
      <c r="BF39" s="135">
        <v>47.757100000000001</v>
      </c>
      <c r="BG39" s="135">
        <v>46.274700000000003</v>
      </c>
      <c r="BH39" s="135">
        <v>-5.0208000000000004</v>
      </c>
      <c r="BI39" s="136"/>
      <c r="BJ39" s="135">
        <v>-43.209600000000002</v>
      </c>
      <c r="BK39" s="135">
        <v>6.9492000000000003</v>
      </c>
      <c r="BL39" s="135">
        <v>7.7084000000000001</v>
      </c>
      <c r="BM39" s="135">
        <v>5.2324999999999999</v>
      </c>
      <c r="BN39" s="135">
        <v>428.32709999999997</v>
      </c>
      <c r="BO39" s="135">
        <v>149.327</v>
      </c>
      <c r="BP39" s="135">
        <v>147.64850000000001</v>
      </c>
      <c r="BQ39" s="135">
        <v>-520.65290000000005</v>
      </c>
      <c r="BR39" s="135">
        <v>479.99590000000001</v>
      </c>
      <c r="BS39" s="136"/>
      <c r="BT39" s="135">
        <v>-77.515500000000003</v>
      </c>
      <c r="BU39" s="135">
        <v>78.640500000000003</v>
      </c>
      <c r="BV39" s="135">
        <v>96.8416</v>
      </c>
      <c r="BW39" s="135">
        <v>24.02</v>
      </c>
      <c r="BX39" s="135">
        <v>30.78</v>
      </c>
      <c r="BY39" s="135">
        <v>69.69</v>
      </c>
      <c r="BZ39" s="135">
        <v>69.040000000000006</v>
      </c>
      <c r="CA39" s="135">
        <v>-60.008600000000001</v>
      </c>
      <c r="CB39" s="135">
        <v>-60.142600000000002</v>
      </c>
      <c r="CC39" s="135">
        <v>131.54179999999999</v>
      </c>
      <c r="CD39" s="135">
        <v>132.44659999999999</v>
      </c>
      <c r="CE39" s="135">
        <v>19.338000000000001</v>
      </c>
      <c r="CF39" s="135">
        <v>-87.3232</v>
      </c>
      <c r="CG39" s="135">
        <v>-86.605500000000006</v>
      </c>
      <c r="CH39" s="135">
        <v>12.0886</v>
      </c>
      <c r="CI39" s="135">
        <v>-67.355500000000006</v>
      </c>
      <c r="CJ39" s="135">
        <v>0</v>
      </c>
      <c r="CK39" s="135">
        <v>0</v>
      </c>
      <c r="CL39" s="135">
        <v>54.7</v>
      </c>
      <c r="CM39" s="135">
        <v>134.30000000000001</v>
      </c>
      <c r="CN39" s="135">
        <v>-17.2</v>
      </c>
      <c r="CO39" s="135">
        <v>44.024999999999999</v>
      </c>
      <c r="CP39" s="135">
        <v>42.906199999999998</v>
      </c>
      <c r="CQ39" s="135">
        <v>44.226199999999999</v>
      </c>
      <c r="CR39" s="135">
        <v>0.75</v>
      </c>
      <c r="CS39" s="135">
        <v>-2.76E-2</v>
      </c>
      <c r="CT39" s="135">
        <v>15.544600000000001</v>
      </c>
      <c r="CU39" s="135">
        <v>-67.112799999999993</v>
      </c>
      <c r="CV39" s="135">
        <v>20.5871</v>
      </c>
      <c r="CW39" s="135">
        <v>13.186500000000001</v>
      </c>
      <c r="CX39" s="135">
        <v>47.94</v>
      </c>
      <c r="CY39" s="135">
        <v>71.459999999999994</v>
      </c>
      <c r="CZ39" s="135">
        <v>52.507300000000001</v>
      </c>
      <c r="DA39" s="135">
        <v>50.102200000000003</v>
      </c>
      <c r="DB39" s="135">
        <v>-33.58</v>
      </c>
      <c r="DC39" s="135">
        <v>-0.75360000000000005</v>
      </c>
      <c r="DD39" s="135">
        <v>68.402600000000007</v>
      </c>
      <c r="DE39" s="135">
        <v>66.254099999999994</v>
      </c>
      <c r="DF39" s="135">
        <v>-116.1341</v>
      </c>
      <c r="DG39" s="135">
        <v>1E-4</v>
      </c>
      <c r="DH39" s="135">
        <v>-20.3535</v>
      </c>
      <c r="DI39" s="135">
        <v>-117.3</v>
      </c>
      <c r="DJ39" s="135">
        <v>-118</v>
      </c>
      <c r="DK39" s="135">
        <v>31.154499999999999</v>
      </c>
      <c r="DL39" s="135">
        <v>64.755200000000002</v>
      </c>
      <c r="DM39" s="135">
        <v>64.356200000000001</v>
      </c>
      <c r="DN39" s="135">
        <v>91.424599999999998</v>
      </c>
      <c r="DO39" s="137">
        <v>63.765000000000001</v>
      </c>
      <c r="DP39" s="135">
        <v>-8.4499999999999993</v>
      </c>
      <c r="DQ39" s="135">
        <v>62.113500000000002</v>
      </c>
      <c r="DR39" s="135">
        <v>113.419</v>
      </c>
      <c r="DS39" s="135">
        <v>-23.31</v>
      </c>
      <c r="DT39" s="135">
        <v>-23.56</v>
      </c>
      <c r="DU39" s="135">
        <v>104.2</v>
      </c>
      <c r="DV39" s="135">
        <v>75.31</v>
      </c>
      <c r="DW39" s="135">
        <v>116.25449999999999</v>
      </c>
      <c r="DX39" s="135">
        <v>113.3455</v>
      </c>
      <c r="DY39" s="135">
        <v>-45.3874</v>
      </c>
      <c r="DZ39" s="135">
        <v>-44.390900000000002</v>
      </c>
      <c r="EA39" s="135">
        <v>223.72239999999999</v>
      </c>
      <c r="EB39" s="135">
        <v>172.58150000000001</v>
      </c>
      <c r="EC39" s="135">
        <v>167.50280000000001</v>
      </c>
      <c r="ED39" s="135">
        <v>170.09989999999999</v>
      </c>
      <c r="EE39" s="135">
        <v>29.8367</v>
      </c>
      <c r="EF39" s="135">
        <v>40.167700000000004</v>
      </c>
      <c r="EG39" s="135">
        <v>-28.495000000000001</v>
      </c>
      <c r="EH39" s="135">
        <v>532.63400000000001</v>
      </c>
      <c r="EI39" s="135">
        <v>-61.147100000000002</v>
      </c>
      <c r="EJ39" s="136"/>
      <c r="EK39" s="135">
        <v>-35.063800000000001</v>
      </c>
      <c r="EL39" s="135">
        <v>-33.303699999999999</v>
      </c>
      <c r="EM39" s="135">
        <v>26.3735</v>
      </c>
      <c r="EN39" s="135">
        <v>-54.199399999999997</v>
      </c>
      <c r="EO39" s="135">
        <v>-50.018500000000003</v>
      </c>
      <c r="EP39" s="135">
        <v>139.83600000000001</v>
      </c>
      <c r="EQ39" s="135">
        <v>-73.991900000000001</v>
      </c>
      <c r="ER39" s="135">
        <v>-74.9268</v>
      </c>
      <c r="ES39" s="135">
        <v>28.579699999999999</v>
      </c>
      <c r="ET39" s="135">
        <v>0</v>
      </c>
      <c r="EU39" s="135">
        <v>-16.45</v>
      </c>
      <c r="EV39" s="135">
        <v>101.9</v>
      </c>
      <c r="EW39" s="135">
        <v>11.926500000000001</v>
      </c>
      <c r="EX39" s="135">
        <v>-153.2576</v>
      </c>
      <c r="EY39" s="135">
        <v>-13.604699999999999</v>
      </c>
      <c r="EZ39" s="135">
        <v>-13.0213</v>
      </c>
      <c r="FA39" s="135">
        <v>3.0836000000000001</v>
      </c>
      <c r="FB39" s="135">
        <v>-41.172499999999999</v>
      </c>
      <c r="FC39" s="135">
        <v>4.7183999999999999</v>
      </c>
      <c r="FD39" s="135">
        <v>0</v>
      </c>
      <c r="FE39" s="135">
        <v>0</v>
      </c>
      <c r="FF39" s="135">
        <v>2.3936000000000002</v>
      </c>
      <c r="FG39" s="135">
        <v>38.867600000000003</v>
      </c>
      <c r="FH39" s="135">
        <v>39.404200000000003</v>
      </c>
      <c r="FI39" s="135">
        <v>37.746600000000001</v>
      </c>
      <c r="FJ39" s="135">
        <v>59.279499999999999</v>
      </c>
      <c r="FK39" s="135">
        <v>61.121600000000001</v>
      </c>
      <c r="FL39" s="135">
        <v>-24.951000000000001</v>
      </c>
      <c r="FM39" s="135">
        <v>47.189100000000003</v>
      </c>
      <c r="FN39" s="135">
        <v>47.289000000000001</v>
      </c>
      <c r="FO39" s="135">
        <v>-23.9633</v>
      </c>
      <c r="FP39" s="135">
        <v>-9.3989999999999991</v>
      </c>
      <c r="FQ39" s="135">
        <v>-11.3582</v>
      </c>
      <c r="FR39" s="135">
        <v>-16.77</v>
      </c>
      <c r="FS39" s="135">
        <v>11.568199999999999</v>
      </c>
      <c r="FT39" s="135">
        <v>1.1074999999999999</v>
      </c>
      <c r="FU39" s="135">
        <v>-7.13</v>
      </c>
      <c r="FV39" s="135">
        <v>16.420000000000002</v>
      </c>
      <c r="FW39" s="135">
        <v>-11.627599999999999</v>
      </c>
      <c r="FX39" s="135">
        <v>10.686</v>
      </c>
      <c r="FY39" s="135">
        <v>-7.2210000000000001</v>
      </c>
      <c r="FZ39" s="135">
        <v>0.64300000000000002</v>
      </c>
      <c r="GA39" s="135">
        <v>0</v>
      </c>
      <c r="GB39" s="135">
        <v>37.9</v>
      </c>
      <c r="GC39" s="135">
        <v>11.1639</v>
      </c>
      <c r="GD39" s="135">
        <v>23.512</v>
      </c>
      <c r="GE39" s="135">
        <v>16.989999999999998</v>
      </c>
      <c r="GF39" s="135">
        <v>83.931399999999996</v>
      </c>
      <c r="GG39" s="135">
        <v>24.2</v>
      </c>
      <c r="GH39" s="135">
        <v>-26.527899999999999</v>
      </c>
      <c r="GI39" s="135">
        <v>0</v>
      </c>
      <c r="GJ39" s="135">
        <v>-16.6767</v>
      </c>
      <c r="GK39" s="135">
        <v>2.1446000000000001</v>
      </c>
      <c r="GL39" s="136"/>
      <c r="GM39" s="136"/>
      <c r="GN39" s="135">
        <v>-13.0212</v>
      </c>
      <c r="GO39" s="135">
        <v>-42.923099999999998</v>
      </c>
      <c r="GP39" s="135">
        <v>20.946200000000001</v>
      </c>
      <c r="GQ39" s="135">
        <v>67.477699999999999</v>
      </c>
      <c r="GR39" s="137">
        <v>18.306249999999999</v>
      </c>
      <c r="GS39" s="137">
        <v>16.296749999999999</v>
      </c>
      <c r="GT39" s="135">
        <v>-114.828</v>
      </c>
      <c r="GU39" s="135">
        <v>-31.195900000000002</v>
      </c>
      <c r="GV39" s="135">
        <v>38.443899999999999</v>
      </c>
      <c r="GW39" s="135">
        <v>-84.968400000000003</v>
      </c>
      <c r="GX39" s="135">
        <v>12.376300000000001</v>
      </c>
      <c r="GY39" s="135">
        <v>13.811500000000001</v>
      </c>
      <c r="GZ39" s="135">
        <v>13.387</v>
      </c>
      <c r="HA39" s="135">
        <v>14.145099999999999</v>
      </c>
      <c r="HB39" s="135">
        <v>170.66489999999999</v>
      </c>
      <c r="HC39" s="135">
        <v>169.85769999999999</v>
      </c>
      <c r="HD39" s="135">
        <v>279.10000000000002</v>
      </c>
      <c r="HE39" s="135">
        <v>-273.54750000000001</v>
      </c>
      <c r="HF39" s="135">
        <v>-384.95710000000003</v>
      </c>
      <c r="HG39" s="135">
        <v>384.88029999999998</v>
      </c>
      <c r="HH39" s="135">
        <v>383.75240000000002</v>
      </c>
      <c r="HI39" s="135">
        <v>-166.0968</v>
      </c>
      <c r="HJ39" s="135">
        <v>-163.8091</v>
      </c>
      <c r="HK39" s="135">
        <v>-56.5745</v>
      </c>
      <c r="HL39" s="135">
        <v>-47.082599999999999</v>
      </c>
      <c r="HM39" s="135">
        <v>77.006100000000004</v>
      </c>
      <c r="HN39" s="135">
        <v>74.758399999999995</v>
      </c>
      <c r="HO39" s="135">
        <v>-105.86199999999999</v>
      </c>
      <c r="HP39" s="135">
        <v>-118.18340000000001</v>
      </c>
      <c r="HQ39" s="135">
        <v>37.060200000000002</v>
      </c>
      <c r="HR39" s="135">
        <v>37.016300000000001</v>
      </c>
      <c r="HS39" s="135">
        <v>-67.555000000000007</v>
      </c>
      <c r="HT39" s="135">
        <v>-66.743799999999993</v>
      </c>
      <c r="HU39" s="135">
        <v>41.61</v>
      </c>
      <c r="HV39" s="135">
        <v>41.77</v>
      </c>
      <c r="HW39" s="135">
        <v>63.8</v>
      </c>
      <c r="HX39" s="135">
        <v>63.6</v>
      </c>
      <c r="HY39" s="136"/>
      <c r="HZ39" s="135">
        <v>8.8000000000000007</v>
      </c>
      <c r="IA39" s="135">
        <v>-355.92149999999998</v>
      </c>
      <c r="IB39" s="135">
        <v>87.230999999999995</v>
      </c>
      <c r="IC39" s="135">
        <v>87.513099999999994</v>
      </c>
      <c r="ID39" s="135">
        <v>16.2</v>
      </c>
      <c r="IE39" s="135">
        <v>35.299999999999997</v>
      </c>
      <c r="IF39" s="135">
        <v>-37</v>
      </c>
      <c r="IG39" s="135">
        <v>-37.1</v>
      </c>
      <c r="IH39" s="135">
        <v>1.6154999999999999</v>
      </c>
      <c r="II39" s="136"/>
      <c r="IJ39" s="135">
        <v>-377.30419999999998</v>
      </c>
      <c r="IK39" s="135">
        <v>80.586299999999994</v>
      </c>
      <c r="IL39" s="135">
        <v>386.81909999999999</v>
      </c>
      <c r="IM39" s="135">
        <v>223.1378</v>
      </c>
      <c r="IN39" s="135">
        <v>-52.433599999999998</v>
      </c>
      <c r="IO39" s="135">
        <v>-219.1182</v>
      </c>
      <c r="IP39" s="135">
        <v>207.3193</v>
      </c>
      <c r="IQ39" s="135">
        <v>0</v>
      </c>
      <c r="IR39" s="135">
        <v>-199.3228</v>
      </c>
      <c r="IS39" s="135">
        <v>-206.59129999999999</v>
      </c>
      <c r="IT39" s="135">
        <v>170.43520000000001</v>
      </c>
      <c r="IU39" s="135">
        <v>170.1412</v>
      </c>
      <c r="IV39" s="135">
        <v>0</v>
      </c>
      <c r="IW39" s="135">
        <v>-375.9556</v>
      </c>
      <c r="IX39" s="135">
        <v>195.3109</v>
      </c>
      <c r="IY39" s="135">
        <v>-177.1164</v>
      </c>
      <c r="IZ39" s="135">
        <v>180.1704</v>
      </c>
      <c r="JA39" s="135">
        <v>-8.0681999999999992</v>
      </c>
      <c r="JB39" s="136"/>
      <c r="JC39" s="135">
        <v>24.08</v>
      </c>
      <c r="JD39" s="135">
        <v>6.8040000000000003</v>
      </c>
      <c r="JE39" s="135">
        <v>6.7930000000000001</v>
      </c>
      <c r="JF39" s="135">
        <v>-24.16</v>
      </c>
      <c r="JG39" s="135">
        <v>2</v>
      </c>
      <c r="JH39" s="136"/>
      <c r="JI39" s="135">
        <v>-2.8976999999999999</v>
      </c>
      <c r="JJ39" s="135">
        <v>-41.866199999999999</v>
      </c>
      <c r="JK39" s="135">
        <v>-9.3155999999999999</v>
      </c>
      <c r="JL39" s="135">
        <v>29.5</v>
      </c>
      <c r="JM39" s="135">
        <v>49.905999999999999</v>
      </c>
      <c r="JN39" s="135">
        <v>53.204999999999998</v>
      </c>
      <c r="JO39" s="135">
        <v>0</v>
      </c>
      <c r="JP39" s="135">
        <v>0</v>
      </c>
      <c r="JQ39" s="135">
        <v>50.851799999999997</v>
      </c>
      <c r="JR39" s="135">
        <v>49.113500000000002</v>
      </c>
      <c r="JS39" s="135">
        <v>51.0032</v>
      </c>
      <c r="JT39" s="136"/>
      <c r="JU39" s="135">
        <v>-36.4</v>
      </c>
      <c r="JV39" s="135">
        <v>25.6646</v>
      </c>
      <c r="JW39" s="135">
        <v>7.78</v>
      </c>
      <c r="JX39" s="136"/>
      <c r="JY39" s="135">
        <v>-46.026499999999999</v>
      </c>
      <c r="JZ39" s="135">
        <v>78.631</v>
      </c>
      <c r="KA39" s="135">
        <v>57.737299999999998</v>
      </c>
      <c r="KB39" s="135">
        <v>-45.855800000000002</v>
      </c>
      <c r="KC39" s="135">
        <v>-77.364400000000003</v>
      </c>
      <c r="KD39" s="135">
        <v>47.235700000000001</v>
      </c>
      <c r="KE39" s="135">
        <v>29.526299999999999</v>
      </c>
      <c r="KF39" s="135">
        <v>25.9</v>
      </c>
      <c r="KG39" s="135">
        <v>-26.9</v>
      </c>
      <c r="KH39" s="135">
        <v>0</v>
      </c>
      <c r="KI39" s="135">
        <v>122.9306</v>
      </c>
    </row>
    <row r="40" spans="1:295" ht="18" customHeight="1" x14ac:dyDescent="0.35">
      <c r="A40" s="131" t="s">
        <v>54</v>
      </c>
      <c r="B40" s="131" t="s">
        <v>899</v>
      </c>
      <c r="C40" s="138">
        <v>0</v>
      </c>
      <c r="D40" s="138">
        <v>15.065099999999999</v>
      </c>
      <c r="E40" s="138">
        <v>-29.960899999999999</v>
      </c>
      <c r="F40" s="138">
        <v>11.6517</v>
      </c>
      <c r="G40" s="138">
        <v>31.0642</v>
      </c>
      <c r="H40" s="138">
        <v>0</v>
      </c>
      <c r="I40" s="140">
        <v>62.063899999999997</v>
      </c>
      <c r="J40" s="138">
        <v>-173.05940000000001</v>
      </c>
      <c r="K40" s="138">
        <v>65.167299999999997</v>
      </c>
      <c r="L40" s="138">
        <v>33.305</v>
      </c>
      <c r="M40" s="138">
        <v>32.303400000000003</v>
      </c>
      <c r="N40" s="138">
        <v>4.4400000000000004</v>
      </c>
      <c r="O40" s="138">
        <v>-62.454999999999998</v>
      </c>
      <c r="P40" s="138">
        <v>57.2</v>
      </c>
      <c r="Q40" s="138">
        <v>22.356000000000002</v>
      </c>
      <c r="R40" s="138">
        <v>-55</v>
      </c>
      <c r="S40" s="138">
        <v>12.6845</v>
      </c>
      <c r="T40" s="138">
        <v>354.21679999999998</v>
      </c>
      <c r="U40" s="138">
        <v>11.1214</v>
      </c>
      <c r="V40" s="138">
        <v>11.943300000000001</v>
      </c>
      <c r="W40" s="138">
        <v>18.3963</v>
      </c>
      <c r="X40" s="138">
        <v>7.234</v>
      </c>
      <c r="Y40" s="138">
        <v>9.6799999999999997E-2</v>
      </c>
      <c r="Z40" s="138">
        <v>2.5106000000000002</v>
      </c>
      <c r="AA40" s="139"/>
      <c r="AB40" s="139"/>
      <c r="AC40" s="138">
        <v>-59.19</v>
      </c>
      <c r="AD40" s="138">
        <v>-59.19</v>
      </c>
      <c r="AE40" s="139"/>
      <c r="AF40" s="138">
        <v>-4.4400000000000004</v>
      </c>
      <c r="AG40" s="138">
        <v>61.6</v>
      </c>
      <c r="AH40" s="138">
        <v>9.5169999999999995</v>
      </c>
      <c r="AI40" s="138">
        <v>0.22700000000000001</v>
      </c>
      <c r="AJ40" s="138">
        <v>-48.33</v>
      </c>
      <c r="AK40" s="138">
        <v>-48.46</v>
      </c>
      <c r="AL40" s="138">
        <v>-67.06</v>
      </c>
      <c r="AM40" s="138">
        <v>48.81</v>
      </c>
      <c r="AN40" s="138">
        <v>49.1</v>
      </c>
      <c r="AO40" s="138">
        <v>7.8025000000000002</v>
      </c>
      <c r="AP40" s="138">
        <v>10.6609</v>
      </c>
      <c r="AQ40" s="138">
        <v>71.026200000000003</v>
      </c>
      <c r="AR40" s="138">
        <v>73.230900000000005</v>
      </c>
      <c r="AS40" s="138">
        <v>31.954999999999998</v>
      </c>
      <c r="AT40" s="138">
        <v>-49.698900000000002</v>
      </c>
      <c r="AU40" s="138">
        <v>-50.783200000000001</v>
      </c>
      <c r="AV40" s="138">
        <v>29.197700000000001</v>
      </c>
      <c r="AW40" s="138">
        <v>30.498799999999999</v>
      </c>
      <c r="AX40" s="138">
        <v>69.524799999999999</v>
      </c>
      <c r="AY40" s="138">
        <v>72.203999999999994</v>
      </c>
      <c r="AZ40" s="138">
        <v>0.53979999999999995</v>
      </c>
      <c r="BA40" s="138">
        <v>1.9859</v>
      </c>
      <c r="BB40" s="138">
        <v>-399.90339999999998</v>
      </c>
      <c r="BC40" s="138">
        <v>-5.3833000000000002</v>
      </c>
      <c r="BD40" s="138">
        <v>-10.6</v>
      </c>
      <c r="BE40" s="138">
        <v>-10.7</v>
      </c>
      <c r="BF40" s="138">
        <v>55.291699999999999</v>
      </c>
      <c r="BG40" s="138">
        <v>54.263599999999997</v>
      </c>
      <c r="BH40" s="138">
        <v>-4.5407999999999999</v>
      </c>
      <c r="BI40" s="139"/>
      <c r="BJ40" s="138">
        <v>-55.472799999999999</v>
      </c>
      <c r="BK40" s="138">
        <v>7.0674000000000001</v>
      </c>
      <c r="BL40" s="138">
        <v>6.8524000000000003</v>
      </c>
      <c r="BM40" s="138">
        <v>4.7549000000000001</v>
      </c>
      <c r="BN40" s="138">
        <v>439.9547</v>
      </c>
      <c r="BO40" s="138">
        <v>137.15010000000001</v>
      </c>
      <c r="BP40" s="138">
        <v>137.11959999999999</v>
      </c>
      <c r="BQ40" s="138">
        <v>-518.67639999999994</v>
      </c>
      <c r="BR40" s="138">
        <v>467.88319999999999</v>
      </c>
      <c r="BS40" s="139"/>
      <c r="BT40" s="138">
        <v>-86.012799999999999</v>
      </c>
      <c r="BU40" s="138">
        <v>87.655900000000003</v>
      </c>
      <c r="BV40" s="138">
        <v>95.4345</v>
      </c>
      <c r="BW40" s="138">
        <v>23.01</v>
      </c>
      <c r="BX40" s="138">
        <v>29.81</v>
      </c>
      <c r="BY40" s="138">
        <v>68.87</v>
      </c>
      <c r="BZ40" s="138">
        <v>68.989999999999995</v>
      </c>
      <c r="CA40" s="138">
        <v>-57.329500000000003</v>
      </c>
      <c r="CB40" s="138">
        <v>-57.061500000000002</v>
      </c>
      <c r="CC40" s="138">
        <v>129.75890000000001</v>
      </c>
      <c r="CD40" s="138">
        <v>131.29480000000001</v>
      </c>
      <c r="CE40" s="138">
        <v>19.160900000000002</v>
      </c>
      <c r="CF40" s="138">
        <v>-85.472499999999997</v>
      </c>
      <c r="CG40" s="138">
        <v>-86.438000000000002</v>
      </c>
      <c r="CH40" s="138">
        <v>12.351000000000001</v>
      </c>
      <c r="CI40" s="138">
        <v>-67.135000000000005</v>
      </c>
      <c r="CJ40" s="138">
        <v>0</v>
      </c>
      <c r="CK40" s="138">
        <v>0</v>
      </c>
      <c r="CL40" s="138">
        <v>55.1</v>
      </c>
      <c r="CM40" s="138">
        <v>135.1</v>
      </c>
      <c r="CN40" s="138">
        <v>-17.28</v>
      </c>
      <c r="CO40" s="138">
        <v>43.923499999999997</v>
      </c>
      <c r="CP40" s="138">
        <v>44.294800000000002</v>
      </c>
      <c r="CQ40" s="138">
        <v>44.382300000000001</v>
      </c>
      <c r="CR40" s="138">
        <v>-0.40720000000000001</v>
      </c>
      <c r="CS40" s="138">
        <v>0.52329999999999999</v>
      </c>
      <c r="CT40" s="138">
        <v>1</v>
      </c>
      <c r="CU40" s="138">
        <v>-54.805199999999999</v>
      </c>
      <c r="CV40" s="138">
        <v>9.7919</v>
      </c>
      <c r="CW40" s="138">
        <v>13.367000000000001</v>
      </c>
      <c r="CX40" s="138">
        <v>51.63</v>
      </c>
      <c r="CY40" s="138">
        <v>71.16</v>
      </c>
      <c r="CZ40" s="138">
        <v>53.2104</v>
      </c>
      <c r="DA40" s="140">
        <v>49.809249999999999</v>
      </c>
      <c r="DB40" s="138">
        <v>-33.450000000000003</v>
      </c>
      <c r="DC40" s="138">
        <v>-3.2654999999999998</v>
      </c>
      <c r="DD40" s="138">
        <v>67.387500000000003</v>
      </c>
      <c r="DE40" s="138">
        <v>67.149500000000003</v>
      </c>
      <c r="DF40" s="138">
        <v>-119.18689999999999</v>
      </c>
      <c r="DG40" s="138">
        <v>0</v>
      </c>
      <c r="DH40" s="138">
        <v>-20.088799999999999</v>
      </c>
      <c r="DI40" s="138">
        <v>-116.9</v>
      </c>
      <c r="DJ40" s="138">
        <v>-117.3</v>
      </c>
      <c r="DK40" s="138">
        <v>30.956700000000001</v>
      </c>
      <c r="DL40" s="138">
        <v>63.876300000000001</v>
      </c>
      <c r="DM40" s="138">
        <v>64.825800000000001</v>
      </c>
      <c r="DN40" s="138">
        <v>90.252700000000004</v>
      </c>
      <c r="DO40" s="138">
        <v>63.06</v>
      </c>
      <c r="DP40" s="138">
        <v>-8.82</v>
      </c>
      <c r="DQ40" s="138">
        <v>61.478999999999999</v>
      </c>
      <c r="DR40" s="138">
        <v>115.94410000000001</v>
      </c>
      <c r="DS40" s="138">
        <v>-23.51</v>
      </c>
      <c r="DT40" s="138">
        <v>-23.83</v>
      </c>
      <c r="DU40" s="138">
        <v>105.17</v>
      </c>
      <c r="DV40" s="138">
        <v>74.47</v>
      </c>
      <c r="DW40" s="138">
        <v>118.3091</v>
      </c>
      <c r="DX40" s="138">
        <v>116.25449999999999</v>
      </c>
      <c r="DY40" s="138">
        <v>-43.360999999999997</v>
      </c>
      <c r="DZ40" s="138">
        <v>-42.9</v>
      </c>
      <c r="EA40" s="138">
        <v>222.47460000000001</v>
      </c>
      <c r="EB40" s="138">
        <v>174.97020000000001</v>
      </c>
      <c r="EC40" s="138">
        <v>167.7347</v>
      </c>
      <c r="ED40" s="138">
        <v>171.18969999999999</v>
      </c>
      <c r="EE40" s="138">
        <v>29.566600000000001</v>
      </c>
      <c r="EF40" s="138">
        <v>17.313700000000001</v>
      </c>
      <c r="EG40" s="138">
        <v>-28.454999999999998</v>
      </c>
      <c r="EH40" s="138">
        <v>530.76279999999997</v>
      </c>
      <c r="EI40" s="138">
        <v>-19.532399999999999</v>
      </c>
      <c r="EJ40" s="139"/>
      <c r="EK40" s="138">
        <v>-32.046100000000003</v>
      </c>
      <c r="EL40" s="138">
        <v>-30.347300000000001</v>
      </c>
      <c r="EM40" s="138">
        <v>55.935899999999997</v>
      </c>
      <c r="EN40" s="138">
        <v>-37.854199999999999</v>
      </c>
      <c r="EO40" s="138">
        <v>-35.209400000000002</v>
      </c>
      <c r="EP40" s="138">
        <v>33.840000000000003</v>
      </c>
      <c r="EQ40" s="138">
        <v>-55.966099999999997</v>
      </c>
      <c r="ER40" s="138">
        <v>-56.573399999999999</v>
      </c>
      <c r="ES40" s="138">
        <v>28.3644</v>
      </c>
      <c r="ET40" s="138">
        <v>0</v>
      </c>
      <c r="EU40" s="138">
        <v>-5.57</v>
      </c>
      <c r="EV40" s="138">
        <v>1</v>
      </c>
      <c r="EW40" s="138">
        <v>11.67</v>
      </c>
      <c r="EX40" s="138">
        <v>-120.7946</v>
      </c>
      <c r="EY40" s="138">
        <v>-13.3672</v>
      </c>
      <c r="EZ40" s="138">
        <v>-12.9163</v>
      </c>
      <c r="FA40" s="138">
        <v>2.8965000000000001</v>
      </c>
      <c r="FB40" s="138">
        <v>-17.422599999999999</v>
      </c>
      <c r="FC40" s="138">
        <v>-18.5764</v>
      </c>
      <c r="FD40" s="138">
        <v>0</v>
      </c>
      <c r="FE40" s="138">
        <v>0</v>
      </c>
      <c r="FF40" s="138">
        <v>2.6438000000000001</v>
      </c>
      <c r="FG40" s="138">
        <v>38.959499999999998</v>
      </c>
      <c r="FH40" s="138">
        <v>39.218600000000002</v>
      </c>
      <c r="FI40" s="138">
        <v>38.252499999999998</v>
      </c>
      <c r="FJ40" s="138">
        <v>57.772399999999998</v>
      </c>
      <c r="FK40" s="138">
        <v>56.600200000000001</v>
      </c>
      <c r="FL40" s="138">
        <v>-27.630299999999998</v>
      </c>
      <c r="FM40" s="138">
        <v>44.920699999999997</v>
      </c>
      <c r="FN40" s="138">
        <v>44.671399999999998</v>
      </c>
      <c r="FO40" s="138">
        <v>-24.9176</v>
      </c>
      <c r="FP40" s="138">
        <v>-12.787100000000001</v>
      </c>
      <c r="FQ40" s="138">
        <v>-14.954499999999999</v>
      </c>
      <c r="FR40" s="138">
        <v>-16.66</v>
      </c>
      <c r="FS40" s="138">
        <v>11.9686</v>
      </c>
      <c r="FT40" s="138">
        <v>1.0671999999999999</v>
      </c>
      <c r="FU40" s="138">
        <v>-7.28</v>
      </c>
      <c r="FV40" s="138">
        <v>14.86</v>
      </c>
      <c r="FW40" s="138">
        <v>-16.918700000000001</v>
      </c>
      <c r="FX40" s="138">
        <v>10.6953</v>
      </c>
      <c r="FY40" s="138">
        <v>-7.2729999999999997</v>
      </c>
      <c r="FZ40" s="138">
        <v>0.67800000000000005</v>
      </c>
      <c r="GA40" s="138">
        <v>0</v>
      </c>
      <c r="GB40" s="138">
        <v>37.15</v>
      </c>
      <c r="GC40" s="138">
        <v>14.4815</v>
      </c>
      <c r="GD40" s="138">
        <v>26.333300000000001</v>
      </c>
      <c r="GE40" s="138">
        <v>17.75</v>
      </c>
      <c r="GF40" s="138">
        <v>83.4084</v>
      </c>
      <c r="GG40" s="138">
        <v>23.8</v>
      </c>
      <c r="GH40" s="138">
        <v>-26.257100000000001</v>
      </c>
      <c r="GI40" s="138">
        <v>0</v>
      </c>
      <c r="GJ40" s="138">
        <v>-16.310199999999998</v>
      </c>
      <c r="GK40" s="138">
        <v>2.1865000000000001</v>
      </c>
      <c r="GL40" s="139"/>
      <c r="GM40" s="139"/>
      <c r="GN40" s="138">
        <v>-14.4491</v>
      </c>
      <c r="GO40" s="138">
        <v>-43.416899999999998</v>
      </c>
      <c r="GP40" s="138">
        <v>20.2605</v>
      </c>
      <c r="GQ40" s="138">
        <v>68.233999999999995</v>
      </c>
      <c r="GR40" s="138">
        <v>20.106400000000001</v>
      </c>
      <c r="GS40" s="138">
        <v>17.541399999999999</v>
      </c>
      <c r="GT40" s="138">
        <v>-114.9752</v>
      </c>
      <c r="GU40" s="138">
        <v>-31.667100000000001</v>
      </c>
      <c r="GV40" s="138">
        <v>38.280200000000001</v>
      </c>
      <c r="GW40" s="138">
        <v>-85.8934</v>
      </c>
      <c r="GX40" s="138">
        <v>12.085599999999999</v>
      </c>
      <c r="GY40" s="138">
        <v>14.661099999999999</v>
      </c>
      <c r="GZ40" s="138">
        <v>14.1675</v>
      </c>
      <c r="HA40" s="138">
        <v>14</v>
      </c>
      <c r="HB40" s="138">
        <v>185.90969999999999</v>
      </c>
      <c r="HC40" s="138">
        <v>184.68899999999999</v>
      </c>
      <c r="HD40" s="138">
        <v>272.39999999999998</v>
      </c>
      <c r="HE40" s="138">
        <v>-273.39780000000002</v>
      </c>
      <c r="HF40" s="138">
        <v>-405.20159999999998</v>
      </c>
      <c r="HG40" s="138">
        <v>405.84339999999997</v>
      </c>
      <c r="HH40" s="138">
        <v>406.65910000000002</v>
      </c>
      <c r="HI40" s="138">
        <v>-175.25909999999999</v>
      </c>
      <c r="HJ40" s="138">
        <v>-176.01820000000001</v>
      </c>
      <c r="HK40" s="138">
        <v>-57.05</v>
      </c>
      <c r="HL40" s="138">
        <v>-47.9878</v>
      </c>
      <c r="HM40" s="138">
        <v>78.617000000000004</v>
      </c>
      <c r="HN40" s="138">
        <v>78.531099999999995</v>
      </c>
      <c r="HO40" s="138">
        <v>-120.8272</v>
      </c>
      <c r="HP40" s="139"/>
      <c r="HQ40" s="138">
        <v>44.651899999999998</v>
      </c>
      <c r="HR40" s="138">
        <v>45.398899999999998</v>
      </c>
      <c r="HS40" s="138">
        <v>-53.067599999999999</v>
      </c>
      <c r="HT40" s="138">
        <v>-51.889699999999998</v>
      </c>
      <c r="HU40" s="138">
        <v>72.36</v>
      </c>
      <c r="HV40" s="138">
        <v>73.05</v>
      </c>
      <c r="HW40" s="138">
        <v>55.8</v>
      </c>
      <c r="HX40" s="138">
        <v>56.4</v>
      </c>
      <c r="HY40" s="138">
        <v>22.171199999999999</v>
      </c>
      <c r="HZ40" s="138">
        <v>-20.16</v>
      </c>
      <c r="IA40" s="138">
        <v>-346.04430000000002</v>
      </c>
      <c r="IB40" s="138">
        <v>92.093299999999999</v>
      </c>
      <c r="IC40" s="138">
        <v>90.387799999999999</v>
      </c>
      <c r="ID40" s="138">
        <v>16.8</v>
      </c>
      <c r="IE40" s="138">
        <v>28.5</v>
      </c>
      <c r="IF40" s="138">
        <v>-43</v>
      </c>
      <c r="IG40" s="138">
        <v>-43.1</v>
      </c>
      <c r="IH40" s="138">
        <v>1.4449000000000001</v>
      </c>
      <c r="II40" s="138">
        <v>1.3064</v>
      </c>
      <c r="IJ40" s="138">
        <v>-401.19139999999999</v>
      </c>
      <c r="IK40" s="138">
        <v>39.8583</v>
      </c>
      <c r="IL40" s="138">
        <v>417.90370000000001</v>
      </c>
      <c r="IM40" s="138">
        <v>265.96170000000001</v>
      </c>
      <c r="IN40" s="138">
        <v>-53.370800000000003</v>
      </c>
      <c r="IO40" s="138">
        <v>-258.58760000000001</v>
      </c>
      <c r="IP40" s="138">
        <v>260.74340000000001</v>
      </c>
      <c r="IQ40" s="138">
        <v>0</v>
      </c>
      <c r="IR40" s="138">
        <v>-224.03729999999999</v>
      </c>
      <c r="IS40" s="138">
        <v>-258.83659999999998</v>
      </c>
      <c r="IT40" s="138">
        <v>141.27770000000001</v>
      </c>
      <c r="IU40" s="138">
        <v>140.96889999999999</v>
      </c>
      <c r="IV40" s="138">
        <v>0</v>
      </c>
      <c r="IW40" s="138">
        <v>-408.4796</v>
      </c>
      <c r="IX40" s="138">
        <v>226.8048</v>
      </c>
      <c r="IY40" s="138">
        <v>-185.8313</v>
      </c>
      <c r="IZ40" s="138">
        <v>186.55279999999999</v>
      </c>
      <c r="JA40" s="138">
        <v>-8.6477000000000004</v>
      </c>
      <c r="JB40" s="139"/>
      <c r="JC40" s="138">
        <v>22.16</v>
      </c>
      <c r="JD40" s="138">
        <v>6.6589999999999998</v>
      </c>
      <c r="JE40" s="138">
        <v>6.6470000000000002</v>
      </c>
      <c r="JF40" s="138">
        <v>-21.6</v>
      </c>
      <c r="JG40" s="138">
        <v>1.2</v>
      </c>
      <c r="JH40" s="139"/>
      <c r="JI40" s="138">
        <v>-1.1124000000000001</v>
      </c>
      <c r="JJ40" s="138">
        <v>-42.217100000000002</v>
      </c>
      <c r="JK40" s="138">
        <v>-8.0277999999999992</v>
      </c>
      <c r="JL40" s="138">
        <v>26.9</v>
      </c>
      <c r="JM40" s="138">
        <v>52.78</v>
      </c>
      <c r="JN40" s="138">
        <v>50.99</v>
      </c>
      <c r="JO40" s="139"/>
      <c r="JP40" s="139"/>
      <c r="JQ40" s="138">
        <v>50.496400000000001</v>
      </c>
      <c r="JR40" s="138">
        <v>49.661000000000001</v>
      </c>
      <c r="JS40" s="138">
        <v>49.969900000000003</v>
      </c>
      <c r="JT40" s="139"/>
      <c r="JU40" s="138">
        <v>-27</v>
      </c>
      <c r="JV40" s="138">
        <v>25.4422</v>
      </c>
      <c r="JW40" s="138">
        <v>7.79</v>
      </c>
      <c r="JX40" s="139"/>
      <c r="JY40" s="138">
        <v>-45.218800000000002</v>
      </c>
      <c r="JZ40" s="138">
        <v>77.978700000000003</v>
      </c>
      <c r="KA40" s="138">
        <v>58.7209</v>
      </c>
      <c r="KB40" s="138">
        <v>-45.643099999999997</v>
      </c>
      <c r="KC40" s="138">
        <v>-76.805599999999998</v>
      </c>
      <c r="KD40" s="138">
        <v>47.312399999999997</v>
      </c>
      <c r="KE40" s="138">
        <v>28.589600000000001</v>
      </c>
      <c r="KF40" s="138">
        <v>19.8</v>
      </c>
      <c r="KG40" s="138">
        <v>-18.3</v>
      </c>
      <c r="KH40" s="138">
        <v>0</v>
      </c>
      <c r="KI40" s="138">
        <v>101.0136</v>
      </c>
    </row>
    <row r="41" spans="1:295" ht="18" customHeight="1" x14ac:dyDescent="0.35">
      <c r="A41" s="131" t="s">
        <v>54</v>
      </c>
      <c r="B41" s="131" t="s">
        <v>900</v>
      </c>
      <c r="C41" s="132">
        <v>0</v>
      </c>
      <c r="D41" s="132">
        <v>14.4686</v>
      </c>
      <c r="E41" s="132">
        <v>-29.0593</v>
      </c>
      <c r="F41" s="132">
        <v>11.5472</v>
      </c>
      <c r="G41" s="132">
        <v>30.8186</v>
      </c>
      <c r="H41" s="132">
        <v>0</v>
      </c>
      <c r="I41" s="132">
        <v>61.557699999999997</v>
      </c>
      <c r="J41" s="132">
        <v>-167.62970000000001</v>
      </c>
      <c r="K41" s="132">
        <v>62.985599999999998</v>
      </c>
      <c r="L41" s="132">
        <v>32.098999999999997</v>
      </c>
      <c r="M41" s="132">
        <v>31.431699999999999</v>
      </c>
      <c r="N41" s="132">
        <v>6.66</v>
      </c>
      <c r="O41" s="132">
        <v>-60.874000000000002</v>
      </c>
      <c r="P41" s="132">
        <v>55</v>
      </c>
      <c r="Q41" s="132">
        <v>21.527999999999999</v>
      </c>
      <c r="R41" s="132">
        <v>-55</v>
      </c>
      <c r="S41" s="132">
        <v>12.866300000000001</v>
      </c>
      <c r="T41" s="132">
        <v>341.33120000000002</v>
      </c>
      <c r="U41" s="132">
        <v>11.4283</v>
      </c>
      <c r="V41" s="132">
        <v>10.9886</v>
      </c>
      <c r="W41" s="132">
        <v>19.094899999999999</v>
      </c>
      <c r="X41" s="132">
        <v>7.4054000000000002</v>
      </c>
      <c r="Y41" s="132">
        <v>5.9700000000000003E-2</v>
      </c>
      <c r="Z41" s="132">
        <v>2.5099999999999998</v>
      </c>
      <c r="AA41" s="133"/>
      <c r="AB41" s="133"/>
      <c r="AC41" s="132">
        <v>-58.21</v>
      </c>
      <c r="AD41" s="132">
        <v>-57.9</v>
      </c>
      <c r="AE41" s="133"/>
      <c r="AF41" s="132">
        <v>-6.66</v>
      </c>
      <c r="AG41" s="132">
        <v>59.4</v>
      </c>
      <c r="AH41" s="132">
        <v>9.4550000000000001</v>
      </c>
      <c r="AI41" s="132">
        <v>0.22800000000000001</v>
      </c>
      <c r="AJ41" s="132">
        <v>-43.39</v>
      </c>
      <c r="AK41" s="132">
        <v>-43.53</v>
      </c>
      <c r="AL41" s="132">
        <v>-76.97</v>
      </c>
      <c r="AM41" s="132">
        <v>43.99</v>
      </c>
      <c r="AN41" s="132">
        <v>44.36</v>
      </c>
      <c r="AO41" s="132">
        <v>8.6601999999999997</v>
      </c>
      <c r="AP41" s="132">
        <v>10.1242</v>
      </c>
      <c r="AQ41" s="132">
        <v>70.596100000000007</v>
      </c>
      <c r="AR41" s="132">
        <v>73.448300000000003</v>
      </c>
      <c r="AS41" s="132">
        <v>30.6311</v>
      </c>
      <c r="AT41" s="132">
        <v>-37.642499999999998</v>
      </c>
      <c r="AU41" s="132">
        <v>-37.328499999999998</v>
      </c>
      <c r="AV41" s="132">
        <v>5.7195999999999998</v>
      </c>
      <c r="AW41" s="132">
        <v>5.3796999999999997</v>
      </c>
      <c r="AX41" s="132">
        <v>70.462500000000006</v>
      </c>
      <c r="AY41" s="132">
        <v>71.266300000000001</v>
      </c>
      <c r="AZ41" s="132">
        <v>-2.6173000000000002</v>
      </c>
      <c r="BA41" s="132">
        <v>-15.405200000000001</v>
      </c>
      <c r="BB41" s="132">
        <v>-390.78469999999999</v>
      </c>
      <c r="BC41" s="132">
        <v>-5.4325999999999999</v>
      </c>
      <c r="BD41" s="132">
        <v>-11.5</v>
      </c>
      <c r="BE41" s="132">
        <v>-11.6</v>
      </c>
      <c r="BF41" s="132">
        <v>42.104900000000001</v>
      </c>
      <c r="BG41" s="132">
        <v>41.607799999999997</v>
      </c>
      <c r="BH41" s="132">
        <v>-5.0106000000000002</v>
      </c>
      <c r="BI41" s="133"/>
      <c r="BJ41" s="132">
        <v>-34.585700000000003</v>
      </c>
      <c r="BK41" s="132">
        <v>5.4589999999999996</v>
      </c>
      <c r="BL41" s="132">
        <v>6.3735999999999997</v>
      </c>
      <c r="BM41" s="132">
        <v>4.3555000000000001</v>
      </c>
      <c r="BN41" s="132">
        <v>432.8134</v>
      </c>
      <c r="BO41" s="132">
        <v>144.87129999999999</v>
      </c>
      <c r="BP41" s="132">
        <v>143.34540000000001</v>
      </c>
      <c r="BQ41" s="132">
        <v>-561.76179999999999</v>
      </c>
      <c r="BR41" s="132">
        <v>461.35019999999997</v>
      </c>
      <c r="BS41" s="133"/>
      <c r="BT41" s="132">
        <v>-64.055000000000007</v>
      </c>
      <c r="BU41" s="132">
        <v>63.684199999999997</v>
      </c>
      <c r="BV41" s="132">
        <v>95.5642</v>
      </c>
      <c r="BW41" s="132">
        <v>24.82</v>
      </c>
      <c r="BX41" s="132">
        <v>31.45</v>
      </c>
      <c r="BY41" s="132">
        <v>71.14</v>
      </c>
      <c r="BZ41" s="132">
        <v>70.510000000000005</v>
      </c>
      <c r="CA41" s="132">
        <v>-51.837200000000003</v>
      </c>
      <c r="CB41" s="132">
        <v>-52.1051</v>
      </c>
      <c r="CC41" s="132">
        <v>115.6301</v>
      </c>
      <c r="CD41" s="132">
        <v>115.8725</v>
      </c>
      <c r="CE41" s="132">
        <v>21.711400000000001</v>
      </c>
      <c r="CF41" s="132">
        <v>-67.094899999999996</v>
      </c>
      <c r="CG41" s="132">
        <v>-67.1678</v>
      </c>
      <c r="CH41" s="132">
        <v>9.4468999999999994</v>
      </c>
      <c r="CI41" s="132">
        <v>-57.124899999999997</v>
      </c>
      <c r="CJ41" s="132">
        <v>0</v>
      </c>
      <c r="CK41" s="132">
        <v>0</v>
      </c>
      <c r="CL41" s="132">
        <v>73.900000000000006</v>
      </c>
      <c r="CM41" s="132">
        <v>115.4</v>
      </c>
      <c r="CN41" s="132">
        <v>-17.45</v>
      </c>
      <c r="CO41" s="132">
        <v>59.2806</v>
      </c>
      <c r="CP41" s="132">
        <v>58.930100000000003</v>
      </c>
      <c r="CQ41" s="132">
        <v>58.7014</v>
      </c>
      <c r="CR41" s="132">
        <v>-27.5641</v>
      </c>
      <c r="CS41" s="132">
        <v>-27.045200000000001</v>
      </c>
      <c r="CT41" s="132">
        <v>32.756100000000004</v>
      </c>
      <c r="CU41" s="132">
        <v>-56.7408</v>
      </c>
      <c r="CV41" s="132">
        <v>39.216200000000001</v>
      </c>
      <c r="CW41" s="132">
        <v>13.152799999999999</v>
      </c>
      <c r="CX41" s="132">
        <v>49.67</v>
      </c>
      <c r="CY41" s="132">
        <v>71.16</v>
      </c>
      <c r="CZ41" s="132">
        <v>52.507300000000001</v>
      </c>
      <c r="DA41" s="132">
        <v>49.516300000000001</v>
      </c>
      <c r="DB41" s="132">
        <v>-33.369999999999997</v>
      </c>
      <c r="DC41" s="132">
        <v>-3.3910999999999998</v>
      </c>
      <c r="DD41" s="132">
        <v>57.679299999999998</v>
      </c>
      <c r="DE41" s="132">
        <v>56.6248</v>
      </c>
      <c r="DF41" s="132">
        <v>-111.0737</v>
      </c>
      <c r="DG41" s="132">
        <v>-1E-4</v>
      </c>
      <c r="DH41" s="132">
        <v>-20.257300000000001</v>
      </c>
      <c r="DI41" s="132">
        <v>-118.8</v>
      </c>
      <c r="DJ41" s="132">
        <v>-119.9</v>
      </c>
      <c r="DK41" s="132">
        <v>29.852599999999999</v>
      </c>
      <c r="DL41" s="134">
        <v>63.43685</v>
      </c>
      <c r="DM41" s="132">
        <v>64.356200000000001</v>
      </c>
      <c r="DN41" s="132">
        <v>89.080799999999996</v>
      </c>
      <c r="DO41" s="132">
        <v>63.08</v>
      </c>
      <c r="DP41" s="132">
        <v>-8.36</v>
      </c>
      <c r="DQ41" s="132">
        <v>61.654499999999999</v>
      </c>
      <c r="DR41" s="132">
        <v>109.9913</v>
      </c>
      <c r="DS41" s="132">
        <v>-23.43</v>
      </c>
      <c r="DT41" s="132">
        <v>-23.69</v>
      </c>
      <c r="DU41" s="132">
        <v>105.05</v>
      </c>
      <c r="DV41" s="132">
        <v>73.84</v>
      </c>
      <c r="DW41" s="132">
        <v>110.1636</v>
      </c>
      <c r="DX41" s="132">
        <v>110.0364</v>
      </c>
      <c r="DY41" s="132">
        <v>-37.184600000000003</v>
      </c>
      <c r="DZ41" s="132">
        <v>-36.9636</v>
      </c>
      <c r="EA41" s="132">
        <v>222.91229999999999</v>
      </c>
      <c r="EB41" s="132">
        <v>174.0779</v>
      </c>
      <c r="EC41" s="132">
        <v>168.3492</v>
      </c>
      <c r="ED41" s="132">
        <v>169.72810000000001</v>
      </c>
      <c r="EE41" s="132">
        <v>29.873699999999999</v>
      </c>
      <c r="EF41" s="132">
        <v>18.421299999999999</v>
      </c>
      <c r="EG41" s="132">
        <v>-28.968</v>
      </c>
      <c r="EH41" s="132">
        <v>569.14260000000002</v>
      </c>
      <c r="EI41" s="132">
        <v>43.639000000000003</v>
      </c>
      <c r="EJ41" s="133"/>
      <c r="EK41" s="132">
        <v>-30.214400000000001</v>
      </c>
      <c r="EL41" s="132">
        <v>-28.8352</v>
      </c>
      <c r="EM41" s="132">
        <v>54.101100000000002</v>
      </c>
      <c r="EN41" s="132">
        <v>-39.756700000000002</v>
      </c>
      <c r="EO41" s="132">
        <v>-38.275599999999997</v>
      </c>
      <c r="EP41" s="132">
        <v>32.304000000000002</v>
      </c>
      <c r="EQ41" s="132">
        <v>-49.939</v>
      </c>
      <c r="ER41" s="132">
        <v>-50.511200000000002</v>
      </c>
      <c r="ES41" s="132">
        <v>28.250399999999999</v>
      </c>
      <c r="ET41" s="132">
        <v>0</v>
      </c>
      <c r="EU41" s="132">
        <v>-6.04</v>
      </c>
      <c r="EV41" s="132">
        <v>1</v>
      </c>
      <c r="EW41" s="132">
        <v>11.112399999999999</v>
      </c>
      <c r="EX41" s="132">
        <v>-123.8145</v>
      </c>
      <c r="EY41" s="132">
        <v>-14.0472</v>
      </c>
      <c r="EZ41" s="132">
        <v>-13.5146</v>
      </c>
      <c r="FA41" s="132">
        <v>3.0579000000000001</v>
      </c>
      <c r="FB41" s="132">
        <v>-17.705100000000002</v>
      </c>
      <c r="FC41" s="132">
        <v>-18.7425</v>
      </c>
      <c r="FD41" s="132">
        <v>0</v>
      </c>
      <c r="FE41" s="132">
        <v>0</v>
      </c>
      <c r="FF41" s="132">
        <v>2.6303999999999998</v>
      </c>
      <c r="FG41" s="132">
        <v>39.358400000000003</v>
      </c>
      <c r="FH41" s="132">
        <v>39.970799999999997</v>
      </c>
      <c r="FI41" s="132">
        <v>39.050600000000003</v>
      </c>
      <c r="FJ41" s="132">
        <v>51.074199999999998</v>
      </c>
      <c r="FK41" s="132">
        <v>50.7393</v>
      </c>
      <c r="FL41" s="132">
        <v>-30.4771</v>
      </c>
      <c r="FM41" s="132">
        <v>39.003700000000002</v>
      </c>
      <c r="FN41" s="132">
        <v>39.241399999999999</v>
      </c>
      <c r="FO41" s="132">
        <v>-25.806999999999999</v>
      </c>
      <c r="FP41" s="132">
        <v>-11.4238</v>
      </c>
      <c r="FQ41" s="132">
        <v>-16.8368</v>
      </c>
      <c r="FR41" s="132">
        <v>-17.34</v>
      </c>
      <c r="FS41" s="132">
        <v>11.7806</v>
      </c>
      <c r="FT41" s="132">
        <v>1.0329999999999999</v>
      </c>
      <c r="FU41" s="132">
        <v>-7.15</v>
      </c>
      <c r="FV41" s="132">
        <v>13.42</v>
      </c>
      <c r="FW41" s="132">
        <v>-17.072600000000001</v>
      </c>
      <c r="FX41" s="132">
        <v>10.8086</v>
      </c>
      <c r="FY41" s="132">
        <v>-7.1509999999999998</v>
      </c>
      <c r="FZ41" s="132">
        <v>0.79700000000000004</v>
      </c>
      <c r="GA41" s="132">
        <v>0</v>
      </c>
      <c r="GB41" s="132">
        <v>35.89</v>
      </c>
      <c r="GC41" s="132">
        <v>12.210599999999999</v>
      </c>
      <c r="GD41" s="132">
        <v>25.956499999999998</v>
      </c>
      <c r="GE41" s="132">
        <v>17.27</v>
      </c>
      <c r="GF41" s="132">
        <v>82.811000000000007</v>
      </c>
      <c r="GG41" s="132">
        <v>22.9</v>
      </c>
      <c r="GH41" s="132">
        <v>-26.245100000000001</v>
      </c>
      <c r="GI41" s="132">
        <v>0</v>
      </c>
      <c r="GJ41" s="132">
        <v>-15.3064</v>
      </c>
      <c r="GK41" s="132">
        <v>2.1823000000000001</v>
      </c>
      <c r="GL41" s="133"/>
      <c r="GM41" s="133"/>
      <c r="GN41" s="132">
        <v>-14.4824</v>
      </c>
      <c r="GO41" s="132">
        <v>-42.812199999999997</v>
      </c>
      <c r="GP41" s="132">
        <v>20.550699999999999</v>
      </c>
      <c r="GQ41" s="132">
        <v>67.393699999999995</v>
      </c>
      <c r="GR41" s="132">
        <v>20.037500000000001</v>
      </c>
      <c r="GS41" s="132">
        <v>19.904800000000002</v>
      </c>
      <c r="GT41" s="132">
        <v>-114.2744</v>
      </c>
      <c r="GU41" s="132">
        <v>-31.267399999999999</v>
      </c>
      <c r="GV41" s="132">
        <v>37.337499999999999</v>
      </c>
      <c r="GW41" s="132">
        <v>-83.384900000000002</v>
      </c>
      <c r="GX41" s="132">
        <v>12.798500000000001</v>
      </c>
      <c r="GY41" s="132">
        <v>15.424099999999999</v>
      </c>
      <c r="GZ41" s="132">
        <v>15.0746</v>
      </c>
      <c r="HA41" s="132">
        <v>14</v>
      </c>
      <c r="HB41" s="132">
        <v>195.04220000000001</v>
      </c>
      <c r="HC41" s="132">
        <v>192.6156</v>
      </c>
      <c r="HD41" s="132">
        <v>269.5</v>
      </c>
      <c r="HE41" s="132">
        <v>-269.87950000000001</v>
      </c>
      <c r="HF41" s="132">
        <v>-403.07389999999998</v>
      </c>
      <c r="HG41" s="132">
        <v>404.0419</v>
      </c>
      <c r="HH41" s="132">
        <v>400.94479999999999</v>
      </c>
      <c r="HI41" s="132">
        <v>-184.4194</v>
      </c>
      <c r="HJ41" s="132">
        <v>-185.4417</v>
      </c>
      <c r="HK41" s="132">
        <v>-52.934600000000003</v>
      </c>
      <c r="HL41" s="132">
        <v>-43.234400000000001</v>
      </c>
      <c r="HM41" s="132">
        <v>77.246899999999997</v>
      </c>
      <c r="HN41" s="132">
        <v>76.362799999999993</v>
      </c>
      <c r="HO41" s="132">
        <v>-144.89879999999999</v>
      </c>
      <c r="HP41" s="132">
        <v>-132.30410000000001</v>
      </c>
      <c r="HQ41" s="132">
        <v>63.493699999999997</v>
      </c>
      <c r="HR41" s="132">
        <v>64.031999999999996</v>
      </c>
      <c r="HS41" s="132">
        <v>-67.978999999999999</v>
      </c>
      <c r="HT41" s="132">
        <v>-66.779899999999998</v>
      </c>
      <c r="HU41" s="132">
        <v>50.05</v>
      </c>
      <c r="HV41" s="132">
        <v>50.48</v>
      </c>
      <c r="HW41" s="132">
        <v>48.8</v>
      </c>
      <c r="HX41" s="132">
        <v>48.6</v>
      </c>
      <c r="HY41" s="132">
        <v>22.4575</v>
      </c>
      <c r="HZ41" s="132">
        <v>6.88</v>
      </c>
      <c r="IA41" s="132">
        <v>-329.7962</v>
      </c>
      <c r="IB41" s="132">
        <v>103.90770000000001</v>
      </c>
      <c r="IC41" s="132">
        <v>102.4076</v>
      </c>
      <c r="ID41" s="132">
        <v>18.5</v>
      </c>
      <c r="IE41" s="132">
        <v>18.8</v>
      </c>
      <c r="IF41" s="132">
        <v>-62.5</v>
      </c>
      <c r="IG41" s="132">
        <v>-62.8</v>
      </c>
      <c r="IH41" s="133"/>
      <c r="II41" s="132">
        <v>1.1732</v>
      </c>
      <c r="IJ41" s="132">
        <v>-397.19729999999998</v>
      </c>
      <c r="IK41" s="132">
        <v>-20.620799999999999</v>
      </c>
      <c r="IL41" s="132">
        <v>475.24720000000002</v>
      </c>
      <c r="IM41" s="132">
        <v>277.16379999999998</v>
      </c>
      <c r="IN41" s="132">
        <v>-55.5289</v>
      </c>
      <c r="IO41" s="132">
        <v>-269.65449999999998</v>
      </c>
      <c r="IP41" s="132">
        <v>269.77120000000002</v>
      </c>
      <c r="IQ41" s="132">
        <v>0</v>
      </c>
      <c r="IR41" s="132">
        <v>-279.44929999999999</v>
      </c>
      <c r="IS41" s="132">
        <v>-263.17329999999998</v>
      </c>
      <c r="IT41" s="132">
        <v>161.2216</v>
      </c>
      <c r="IU41" s="132">
        <v>163.31970000000001</v>
      </c>
      <c r="IV41" s="132">
        <v>0</v>
      </c>
      <c r="IW41" s="132">
        <v>-465.28489999999999</v>
      </c>
      <c r="IX41" s="132">
        <v>283.09539999999998</v>
      </c>
      <c r="IY41" s="132">
        <v>-181.93020000000001</v>
      </c>
      <c r="IZ41" s="132">
        <v>182.91980000000001</v>
      </c>
      <c r="JA41" s="132">
        <v>-7.593</v>
      </c>
      <c r="JB41" s="133"/>
      <c r="JC41" s="132">
        <v>18.239999999999998</v>
      </c>
      <c r="JD41" s="132">
        <v>6.5119999999999996</v>
      </c>
      <c r="JE41" s="132">
        <v>6.5570000000000004</v>
      </c>
      <c r="JF41" s="132">
        <v>-18.559999999999999</v>
      </c>
      <c r="JG41" s="132">
        <v>-2.3199999999999998</v>
      </c>
      <c r="JH41" s="133"/>
      <c r="JI41" s="132">
        <v>1.9944</v>
      </c>
      <c r="JJ41" s="132">
        <v>-40.077800000000003</v>
      </c>
      <c r="JK41" s="132">
        <v>-6.4134000000000002</v>
      </c>
      <c r="JL41" s="132">
        <v>19.8</v>
      </c>
      <c r="JM41" s="132">
        <v>53.146000000000001</v>
      </c>
      <c r="JN41" s="132">
        <v>53.29</v>
      </c>
      <c r="JO41" s="133"/>
      <c r="JP41" s="133"/>
      <c r="JQ41" s="132">
        <v>48.714700000000001</v>
      </c>
      <c r="JR41" s="132">
        <v>49.8431</v>
      </c>
      <c r="JS41" s="132">
        <v>49.816899999999997</v>
      </c>
      <c r="JT41" s="133"/>
      <c r="JU41" s="132">
        <v>-18.3</v>
      </c>
      <c r="JV41" s="132">
        <v>27.5396</v>
      </c>
      <c r="JW41" s="132">
        <v>8.01</v>
      </c>
      <c r="JX41" s="133"/>
      <c r="JY41" s="132">
        <v>-41.0824</v>
      </c>
      <c r="JZ41" s="132">
        <v>75.573300000000003</v>
      </c>
      <c r="KA41" s="132">
        <v>53.565899999999999</v>
      </c>
      <c r="KB41" s="132">
        <v>-42.149900000000002</v>
      </c>
      <c r="KC41" s="132">
        <v>-74.316900000000004</v>
      </c>
      <c r="KD41" s="132">
        <v>44.087899999999998</v>
      </c>
      <c r="KE41" s="132">
        <v>30.347300000000001</v>
      </c>
      <c r="KF41" s="132">
        <v>10.3</v>
      </c>
      <c r="KG41" s="132">
        <v>-9.8000000000000007</v>
      </c>
      <c r="KH41" s="132">
        <v>0</v>
      </c>
      <c r="KI41" s="132">
        <v>71.338099999999997</v>
      </c>
    </row>
    <row r="42" spans="1:295" ht="18" customHeight="1" x14ac:dyDescent="0.35">
      <c r="A42" s="131" t="s">
        <v>54</v>
      </c>
      <c r="B42" s="131" t="s">
        <v>901</v>
      </c>
      <c r="C42" s="135">
        <v>0</v>
      </c>
      <c r="D42" s="135">
        <v>14.183</v>
      </c>
      <c r="E42" s="135">
        <v>-28.126300000000001</v>
      </c>
      <c r="F42" s="135">
        <v>11.602399999999999</v>
      </c>
      <c r="G42" s="135">
        <v>30.192</v>
      </c>
      <c r="H42" s="135">
        <v>0</v>
      </c>
      <c r="I42" s="135">
        <v>60.733699999999999</v>
      </c>
      <c r="J42" s="135">
        <v>-162.77930000000001</v>
      </c>
      <c r="K42" s="135">
        <v>61.1205</v>
      </c>
      <c r="L42" s="135">
        <v>30.989100000000001</v>
      </c>
      <c r="M42" s="135">
        <v>30.152799999999999</v>
      </c>
      <c r="N42" s="135">
        <v>8.8800000000000008</v>
      </c>
      <c r="O42" s="135">
        <v>-58.433999999999997</v>
      </c>
      <c r="P42" s="135">
        <v>52.8</v>
      </c>
      <c r="Q42" s="135">
        <v>19.044</v>
      </c>
      <c r="R42" s="135">
        <v>-52.8</v>
      </c>
      <c r="S42" s="135">
        <v>12.7037</v>
      </c>
      <c r="T42" s="135">
        <v>335.19080000000002</v>
      </c>
      <c r="U42" s="135">
        <v>11.251300000000001</v>
      </c>
      <c r="V42" s="135">
        <v>10.8453</v>
      </c>
      <c r="W42" s="135">
        <v>18.0655</v>
      </c>
      <c r="X42" s="135">
        <v>7.2870999999999997</v>
      </c>
      <c r="Y42" s="135">
        <v>5.2999999999999999E-2</v>
      </c>
      <c r="Z42" s="135">
        <v>2.5112000000000001</v>
      </c>
      <c r="AA42" s="136"/>
      <c r="AB42" s="136"/>
      <c r="AC42" s="135">
        <v>-57.9</v>
      </c>
      <c r="AD42" s="135">
        <v>-57.99</v>
      </c>
      <c r="AE42" s="136"/>
      <c r="AF42" s="135">
        <v>-8.8800000000000008</v>
      </c>
      <c r="AG42" s="135">
        <v>57.2</v>
      </c>
      <c r="AH42" s="135">
        <v>7.476</v>
      </c>
      <c r="AI42" s="135">
        <v>0.221</v>
      </c>
      <c r="AJ42" s="135">
        <v>-47.81</v>
      </c>
      <c r="AK42" s="135">
        <v>-47.97</v>
      </c>
      <c r="AL42" s="135">
        <v>-68.16</v>
      </c>
      <c r="AM42" s="135">
        <v>48.32</v>
      </c>
      <c r="AN42" s="135">
        <v>48.78</v>
      </c>
      <c r="AO42" s="135">
        <v>8.0873000000000008</v>
      </c>
      <c r="AP42" s="135">
        <v>10.465299999999999</v>
      </c>
      <c r="AQ42" s="135">
        <v>70.136700000000005</v>
      </c>
      <c r="AR42" s="135">
        <v>72.578800000000001</v>
      </c>
      <c r="AS42" s="135">
        <v>31.1294</v>
      </c>
      <c r="AT42" s="135">
        <v>-48.493200000000002</v>
      </c>
      <c r="AU42" s="135">
        <v>-47.965400000000002</v>
      </c>
      <c r="AV42" s="135">
        <v>4.7637999999999998</v>
      </c>
      <c r="AW42" s="135">
        <v>4.9707999999999997</v>
      </c>
      <c r="AX42" s="135">
        <v>69.658799999999999</v>
      </c>
      <c r="AY42" s="135">
        <v>71.132300000000001</v>
      </c>
      <c r="AZ42" s="135">
        <v>-2.0937999999999999</v>
      </c>
      <c r="BA42" s="135">
        <v>-9.0741999999999994</v>
      </c>
      <c r="BB42" s="135">
        <v>-370.51530000000002</v>
      </c>
      <c r="BC42" s="135">
        <v>-9.7866999999999997</v>
      </c>
      <c r="BD42" s="135">
        <v>-11.3</v>
      </c>
      <c r="BE42" s="135">
        <v>-11.6</v>
      </c>
      <c r="BF42" s="135">
        <v>53.6721</v>
      </c>
      <c r="BG42" s="135">
        <v>52.354599999999998</v>
      </c>
      <c r="BH42" s="135">
        <v>-4.6829999999999998</v>
      </c>
      <c r="BI42" s="136"/>
      <c r="BJ42" s="135">
        <v>-53.323799999999999</v>
      </c>
      <c r="BK42" s="135">
        <v>6.7001999999999997</v>
      </c>
      <c r="BL42" s="135">
        <v>6.609</v>
      </c>
      <c r="BM42" s="135">
        <v>4.5067000000000004</v>
      </c>
      <c r="BN42" s="135">
        <v>410.80950000000001</v>
      </c>
      <c r="BO42" s="135">
        <v>132.9691</v>
      </c>
      <c r="BP42" s="135">
        <v>134.06780000000001</v>
      </c>
      <c r="BQ42" s="135">
        <v>-511.24020000000002</v>
      </c>
      <c r="BR42" s="135">
        <v>447.09640000000002</v>
      </c>
      <c r="BS42" s="136"/>
      <c r="BT42" s="135">
        <v>-98.880099999999999</v>
      </c>
      <c r="BU42" s="135">
        <v>100.6433</v>
      </c>
      <c r="BV42" s="135">
        <v>93.528400000000005</v>
      </c>
      <c r="BW42" s="135">
        <v>22.45</v>
      </c>
      <c r="BX42" s="135">
        <v>29.29</v>
      </c>
      <c r="BY42" s="135">
        <v>68.16</v>
      </c>
      <c r="BZ42" s="135">
        <v>67.599999999999994</v>
      </c>
      <c r="CA42" s="135">
        <v>-42.728099999999998</v>
      </c>
      <c r="CB42" s="135">
        <v>-41.388599999999997</v>
      </c>
      <c r="CC42" s="135">
        <v>117.0762</v>
      </c>
      <c r="CD42" s="135">
        <v>117.87909999999999</v>
      </c>
      <c r="CE42" s="135">
        <v>21.459199999999999</v>
      </c>
      <c r="CF42" s="135">
        <v>-80.866799999999998</v>
      </c>
      <c r="CG42" s="135">
        <v>-79.915400000000005</v>
      </c>
      <c r="CH42" s="135">
        <v>14.447100000000001</v>
      </c>
      <c r="CI42" s="135">
        <v>-61.851700000000001</v>
      </c>
      <c r="CJ42" s="135">
        <v>0</v>
      </c>
      <c r="CK42" s="135">
        <v>0</v>
      </c>
      <c r="CL42" s="135">
        <v>63.4</v>
      </c>
      <c r="CM42" s="135">
        <v>124.6</v>
      </c>
      <c r="CN42" s="135">
        <v>-17.45</v>
      </c>
      <c r="CO42" s="135">
        <v>48.380299999999998</v>
      </c>
      <c r="CP42" s="135">
        <v>48.375500000000002</v>
      </c>
      <c r="CQ42" s="135">
        <v>48.567399999999999</v>
      </c>
      <c r="CR42" s="135">
        <v>-3.6816</v>
      </c>
      <c r="CS42" s="135">
        <v>-3.3331</v>
      </c>
      <c r="CT42" s="135">
        <v>1</v>
      </c>
      <c r="CU42" s="135">
        <v>-41.738199999999999</v>
      </c>
      <c r="CV42" s="135">
        <v>-0.30630000000000002</v>
      </c>
      <c r="CW42" s="135">
        <v>13.2605</v>
      </c>
      <c r="CX42" s="135">
        <v>50.31</v>
      </c>
      <c r="CY42" s="135">
        <v>71.42</v>
      </c>
      <c r="CZ42" s="137">
        <v>52.155749999999998</v>
      </c>
      <c r="DA42" s="137">
        <v>49.223350000000003</v>
      </c>
      <c r="DB42" s="135">
        <v>-33.380000000000003</v>
      </c>
      <c r="DC42" s="135">
        <v>-3.2654999999999998</v>
      </c>
      <c r="DD42" s="135">
        <v>61.7639</v>
      </c>
      <c r="DE42" s="135">
        <v>61.069800000000001</v>
      </c>
      <c r="DF42" s="135">
        <v>-107.7244</v>
      </c>
      <c r="DG42" s="135">
        <v>-1E-4</v>
      </c>
      <c r="DH42" s="135">
        <v>-20.2209</v>
      </c>
      <c r="DI42" s="135">
        <v>-117.9</v>
      </c>
      <c r="DJ42" s="135">
        <v>-118.4</v>
      </c>
      <c r="DK42" s="135">
        <v>30.165700000000001</v>
      </c>
      <c r="DL42" s="135">
        <v>62.997399999999999</v>
      </c>
      <c r="DM42" s="135">
        <v>63.416899999999998</v>
      </c>
      <c r="DN42" s="137">
        <v>88.49485</v>
      </c>
      <c r="DO42" s="135">
        <v>62.44</v>
      </c>
      <c r="DP42" s="135">
        <v>-8.15</v>
      </c>
      <c r="DQ42" s="135">
        <v>60.088500000000003</v>
      </c>
      <c r="DR42" s="135">
        <v>105.98350000000001</v>
      </c>
      <c r="DS42" s="135">
        <v>-23.39</v>
      </c>
      <c r="DT42" s="135">
        <v>-23.64</v>
      </c>
      <c r="DU42" s="135">
        <v>108.83</v>
      </c>
      <c r="DV42" s="135">
        <v>72.94</v>
      </c>
      <c r="DW42" s="135">
        <v>106.70910000000001</v>
      </c>
      <c r="DX42" s="135">
        <v>105.9091</v>
      </c>
      <c r="DY42" s="135">
        <v>-33.948099999999997</v>
      </c>
      <c r="DZ42" s="135">
        <v>-33.281799999999997</v>
      </c>
      <c r="EA42" s="135">
        <v>220.03360000000001</v>
      </c>
      <c r="EB42" s="135">
        <v>171.56139999999999</v>
      </c>
      <c r="EC42" s="135">
        <v>166.8511</v>
      </c>
      <c r="ED42" s="135">
        <v>168.83779999999999</v>
      </c>
      <c r="EE42" s="135">
        <v>30.1084</v>
      </c>
      <c r="EF42" s="135">
        <v>30.729299999999999</v>
      </c>
      <c r="EG42" s="135">
        <v>-29.228999999999999</v>
      </c>
      <c r="EH42" s="135">
        <v>521.02829999999994</v>
      </c>
      <c r="EI42" s="135">
        <v>160.25720000000001</v>
      </c>
      <c r="EJ42" s="136"/>
      <c r="EK42" s="135">
        <v>-29.332599999999999</v>
      </c>
      <c r="EL42" s="135">
        <v>-28.058700000000002</v>
      </c>
      <c r="EM42" s="135">
        <v>38.318600000000004</v>
      </c>
      <c r="EN42" s="135">
        <v>-32.506700000000002</v>
      </c>
      <c r="EO42" s="135">
        <v>-30.706499999999998</v>
      </c>
      <c r="EP42" s="135">
        <v>39.984000000000002</v>
      </c>
      <c r="EQ42" s="135">
        <v>-46.2</v>
      </c>
      <c r="ER42" s="135">
        <v>-47.056899999999999</v>
      </c>
      <c r="ES42" s="135">
        <v>28.422999999999998</v>
      </c>
      <c r="ET42" s="135">
        <v>0</v>
      </c>
      <c r="EU42" s="135">
        <v>-17.04</v>
      </c>
      <c r="EV42" s="136"/>
      <c r="EW42" s="135">
        <v>9.9510000000000005</v>
      </c>
      <c r="EX42" s="135">
        <v>-104.2933</v>
      </c>
      <c r="EY42" s="135">
        <v>-13.6799</v>
      </c>
      <c r="EZ42" s="135">
        <v>-13.2758</v>
      </c>
      <c r="FA42" s="135">
        <v>2.7538</v>
      </c>
      <c r="FB42" s="135">
        <v>-28.607700000000001</v>
      </c>
      <c r="FC42" s="135">
        <v>-6.6723999999999997</v>
      </c>
      <c r="FD42" s="135">
        <v>0</v>
      </c>
      <c r="FE42" s="135">
        <v>0</v>
      </c>
      <c r="FF42" s="135">
        <v>2.8279000000000001</v>
      </c>
      <c r="FG42" s="135">
        <v>38.032600000000002</v>
      </c>
      <c r="FH42" s="135">
        <v>39.196100000000001</v>
      </c>
      <c r="FI42" s="135">
        <v>37.146500000000003</v>
      </c>
      <c r="FJ42" s="135">
        <v>41.864100000000001</v>
      </c>
      <c r="FK42" s="135">
        <v>42.8688</v>
      </c>
      <c r="FL42" s="135">
        <v>-39.854599999999998</v>
      </c>
      <c r="FM42" s="135">
        <v>35.591000000000001</v>
      </c>
      <c r="FN42" s="135">
        <v>35.668500000000002</v>
      </c>
      <c r="FO42" s="135">
        <v>-35.740499999999997</v>
      </c>
      <c r="FP42" s="135">
        <v>-19.919799999999999</v>
      </c>
      <c r="FQ42" s="135">
        <v>-18.924199999999999</v>
      </c>
      <c r="FR42" s="135">
        <v>-17.66</v>
      </c>
      <c r="FS42" s="135">
        <v>11.9686</v>
      </c>
      <c r="FT42" s="135">
        <v>1.1148</v>
      </c>
      <c r="FU42" s="135">
        <v>-7.22</v>
      </c>
      <c r="FV42" s="135">
        <v>13.49</v>
      </c>
      <c r="FW42" s="135">
        <v>-20.346699999999998</v>
      </c>
      <c r="FX42" s="135">
        <v>10.843</v>
      </c>
      <c r="FY42" s="135">
        <v>-7.0270000000000001</v>
      </c>
      <c r="FZ42" s="135">
        <v>0.66800000000000004</v>
      </c>
      <c r="GA42" s="135">
        <v>0</v>
      </c>
      <c r="GB42" s="135">
        <v>34.72</v>
      </c>
      <c r="GC42" s="135">
        <v>21.354099999999999</v>
      </c>
      <c r="GD42" s="135">
        <v>34.064</v>
      </c>
      <c r="GE42" s="135">
        <v>16.79</v>
      </c>
      <c r="GF42" s="135">
        <v>79.708600000000004</v>
      </c>
      <c r="GG42" s="135">
        <v>22.1</v>
      </c>
      <c r="GH42" s="135">
        <v>-25.540299999999998</v>
      </c>
      <c r="GI42" s="135">
        <v>0</v>
      </c>
      <c r="GJ42" s="135">
        <v>-15.064500000000001</v>
      </c>
      <c r="GK42" s="135">
        <v>2.1760000000000002</v>
      </c>
      <c r="GL42" s="136"/>
      <c r="GM42" s="136"/>
      <c r="GN42" s="135">
        <v>-13.664300000000001</v>
      </c>
      <c r="GO42" s="135">
        <v>-42.291899999999998</v>
      </c>
      <c r="GP42" s="135">
        <v>19.003399999999999</v>
      </c>
      <c r="GQ42" s="135">
        <v>65.7971</v>
      </c>
      <c r="GR42" s="135">
        <v>18.5762</v>
      </c>
      <c r="GS42" s="135">
        <v>18.2822</v>
      </c>
      <c r="GT42" s="135">
        <v>-111.95480000000001</v>
      </c>
      <c r="GU42" s="135">
        <v>-31.172999999999998</v>
      </c>
      <c r="GV42" s="135">
        <v>36.332500000000003</v>
      </c>
      <c r="GW42" s="135">
        <v>-82.67</v>
      </c>
      <c r="GX42" s="135">
        <v>0</v>
      </c>
      <c r="GY42" s="135">
        <v>15.717000000000001</v>
      </c>
      <c r="GZ42" s="135">
        <v>15.496499999999999</v>
      </c>
      <c r="HA42" s="135">
        <v>1.6237999999999999</v>
      </c>
      <c r="HB42" s="135">
        <v>229.7405</v>
      </c>
      <c r="HC42" s="135">
        <v>227.20699999999999</v>
      </c>
      <c r="HD42" s="135">
        <v>273.7</v>
      </c>
      <c r="HE42" s="135">
        <v>-273.20429999999999</v>
      </c>
      <c r="HF42" s="135">
        <v>-438.31040000000002</v>
      </c>
      <c r="HG42" s="135">
        <v>442.13319999999999</v>
      </c>
      <c r="HH42" s="135">
        <v>437.71820000000002</v>
      </c>
      <c r="HI42" s="135">
        <v>-216.30369999999999</v>
      </c>
      <c r="HJ42" s="135">
        <v>-217.9487</v>
      </c>
      <c r="HK42" s="135">
        <v>-51.8339</v>
      </c>
      <c r="HL42" s="135">
        <v>-41.564799999999998</v>
      </c>
      <c r="HM42" s="135">
        <v>74.309799999999996</v>
      </c>
      <c r="HN42" s="135">
        <v>73.143199999999993</v>
      </c>
      <c r="HO42" s="135">
        <v>-165.43090000000001</v>
      </c>
      <c r="HP42" s="135">
        <v>-150.3699</v>
      </c>
      <c r="HQ42" s="135">
        <v>59.857199999999999</v>
      </c>
      <c r="HR42" s="135">
        <v>58.648699999999998</v>
      </c>
      <c r="HS42" s="135">
        <v>-88.629000000000005</v>
      </c>
      <c r="HT42" s="135">
        <v>-88.451499999999996</v>
      </c>
      <c r="HU42" s="135">
        <v>93.92</v>
      </c>
      <c r="HV42" s="135">
        <v>92.63</v>
      </c>
      <c r="HW42" s="135">
        <v>67.099999999999994</v>
      </c>
      <c r="HX42" s="135">
        <v>67.099999999999994</v>
      </c>
      <c r="HY42" s="135">
        <v>22.295100000000001</v>
      </c>
      <c r="HZ42" s="135">
        <v>27.92</v>
      </c>
      <c r="IA42" s="135">
        <v>-364.18990000000002</v>
      </c>
      <c r="IB42" s="135">
        <v>107.6733</v>
      </c>
      <c r="IC42" s="135">
        <v>107.3997</v>
      </c>
      <c r="ID42" s="135">
        <v>17.899999999999999</v>
      </c>
      <c r="IE42" s="135">
        <v>30.8</v>
      </c>
      <c r="IF42" s="135">
        <v>-58.1</v>
      </c>
      <c r="IG42" s="135">
        <v>-58.5</v>
      </c>
      <c r="IH42" s="135">
        <v>1.5074000000000001</v>
      </c>
      <c r="II42" s="136"/>
      <c r="IJ42" s="135">
        <v>-433.65609999999998</v>
      </c>
      <c r="IK42" s="135">
        <v>-142.3372</v>
      </c>
      <c r="IL42" s="135">
        <v>520.92899999999997</v>
      </c>
      <c r="IM42" s="135">
        <v>414.47030000000001</v>
      </c>
      <c r="IN42" s="135">
        <v>-58.478499999999997</v>
      </c>
      <c r="IO42" s="135">
        <v>-404.93189999999998</v>
      </c>
      <c r="IP42" s="135">
        <v>405.01639999999998</v>
      </c>
      <c r="IQ42" s="135">
        <v>-153.239</v>
      </c>
      <c r="IR42" s="135">
        <v>-228.381</v>
      </c>
      <c r="IS42" s="135">
        <v>-396.20639999999997</v>
      </c>
      <c r="IT42" s="135">
        <v>129.21199999999999</v>
      </c>
      <c r="IU42" s="135">
        <v>130.14769999999999</v>
      </c>
      <c r="IV42" s="135">
        <v>157.1335</v>
      </c>
      <c r="IW42" s="135">
        <v>-513.89580000000001</v>
      </c>
      <c r="IX42" s="135">
        <v>233.01939999999999</v>
      </c>
      <c r="IY42" s="135">
        <v>-278.40339999999998</v>
      </c>
      <c r="IZ42" s="135">
        <v>281.05610000000001</v>
      </c>
      <c r="JA42" s="135">
        <v>-8.1725999999999992</v>
      </c>
      <c r="JB42" s="136"/>
      <c r="JC42" s="135">
        <v>20.399999999999999</v>
      </c>
      <c r="JD42" s="135">
        <v>6.508</v>
      </c>
      <c r="JE42" s="135">
        <v>6.4909999999999997</v>
      </c>
      <c r="JF42" s="135">
        <v>-20.399999999999999</v>
      </c>
      <c r="JG42" s="135">
        <v>0.16</v>
      </c>
      <c r="JH42" s="136"/>
      <c r="JI42" s="135">
        <v>-0.1144</v>
      </c>
      <c r="JJ42" s="135">
        <v>-47.5212</v>
      </c>
      <c r="JK42" s="135">
        <v>-6.7062999999999997</v>
      </c>
      <c r="JL42" s="135">
        <v>29.3</v>
      </c>
      <c r="JM42" s="135">
        <v>50.548999999999999</v>
      </c>
      <c r="JN42" s="135">
        <v>49.618000000000002</v>
      </c>
      <c r="JO42" s="136"/>
      <c r="JP42" s="136"/>
      <c r="JQ42" s="135">
        <v>48.961300000000001</v>
      </c>
      <c r="JR42" s="135">
        <v>47.326799999999999</v>
      </c>
      <c r="JS42" s="135">
        <v>48.822699999999998</v>
      </c>
      <c r="JT42" s="136"/>
      <c r="JU42" s="135">
        <v>-31.1</v>
      </c>
      <c r="JV42" s="135">
        <v>27.305900000000001</v>
      </c>
      <c r="JW42" s="135">
        <v>7.9</v>
      </c>
      <c r="JX42" s="136"/>
      <c r="JY42" s="135">
        <v>-38.594900000000003</v>
      </c>
      <c r="JZ42" s="135">
        <v>75.791600000000003</v>
      </c>
      <c r="KA42" s="135">
        <v>53.125100000000003</v>
      </c>
      <c r="KB42" s="135">
        <v>-38.405299999999997</v>
      </c>
      <c r="KC42" s="135">
        <v>-74.385599999999997</v>
      </c>
      <c r="KD42" s="135">
        <v>41.324100000000001</v>
      </c>
      <c r="KE42" s="135">
        <v>32.527000000000001</v>
      </c>
      <c r="KF42" s="135">
        <v>22.9</v>
      </c>
      <c r="KG42" s="135">
        <v>-22</v>
      </c>
      <c r="KH42" s="135">
        <v>0</v>
      </c>
      <c r="KI42" s="135">
        <v>80.066199999999995</v>
      </c>
    </row>
    <row r="43" spans="1:295" ht="18" customHeight="1" x14ac:dyDescent="0.35">
      <c r="A43" s="131" t="s">
        <v>54</v>
      </c>
      <c r="B43" s="131" t="s">
        <v>902</v>
      </c>
      <c r="C43" s="135">
        <v>0</v>
      </c>
      <c r="D43" s="135">
        <v>17.759399999999999</v>
      </c>
      <c r="E43" s="135">
        <v>-35.120199999999997</v>
      </c>
      <c r="F43" s="135">
        <v>11.410399999999999</v>
      </c>
      <c r="G43" s="135">
        <v>29.022400000000001</v>
      </c>
      <c r="H43" s="135">
        <v>0</v>
      </c>
      <c r="I43" s="135">
        <v>58.018999999999998</v>
      </c>
      <c r="J43" s="135">
        <v>-160.43010000000001</v>
      </c>
      <c r="K43" s="135">
        <v>60.495800000000003</v>
      </c>
      <c r="L43" s="135">
        <v>30.627099999999999</v>
      </c>
      <c r="M43" s="135">
        <v>29.922599999999999</v>
      </c>
      <c r="N43" s="135">
        <v>15.54</v>
      </c>
      <c r="O43" s="135">
        <v>-58.216000000000001</v>
      </c>
      <c r="P43" s="135">
        <v>52.8</v>
      </c>
      <c r="Q43" s="135">
        <v>17.388000000000002</v>
      </c>
      <c r="R43" s="135">
        <v>-52.8</v>
      </c>
      <c r="S43" s="135">
        <v>12.488</v>
      </c>
      <c r="T43" s="135">
        <v>329.32400000000001</v>
      </c>
      <c r="U43" s="135">
        <v>10.9163</v>
      </c>
      <c r="V43" s="135">
        <v>11.0648</v>
      </c>
      <c r="W43" s="135">
        <v>17.575500000000002</v>
      </c>
      <c r="X43" s="135">
        <v>7.2064000000000004</v>
      </c>
      <c r="Y43" s="135">
        <v>9.6500000000000002E-2</v>
      </c>
      <c r="Z43" s="135">
        <v>2.6040999999999999</v>
      </c>
      <c r="AA43" s="136"/>
      <c r="AB43" s="136"/>
      <c r="AC43" s="135">
        <v>-52.67</v>
      </c>
      <c r="AD43" s="135">
        <v>-52.59</v>
      </c>
      <c r="AE43" s="136"/>
      <c r="AF43" s="135">
        <v>-15.54</v>
      </c>
      <c r="AG43" s="135">
        <v>57.2</v>
      </c>
      <c r="AH43" s="135">
        <v>9.3989999999999991</v>
      </c>
      <c r="AI43" s="135">
        <v>0.24399999999999999</v>
      </c>
      <c r="AJ43" s="135">
        <v>-32.369999999999997</v>
      </c>
      <c r="AK43" s="135">
        <v>-32.39</v>
      </c>
      <c r="AL43" s="135">
        <v>-89.09</v>
      </c>
      <c r="AM43" s="135">
        <v>32.909999999999997</v>
      </c>
      <c r="AN43" s="135">
        <v>32.340000000000003</v>
      </c>
      <c r="AO43" s="135">
        <v>8.6982999999999997</v>
      </c>
      <c r="AP43" s="135">
        <v>10.036899999999999</v>
      </c>
      <c r="AQ43" s="135">
        <v>70.927199999999999</v>
      </c>
      <c r="AR43" s="135">
        <v>73.306200000000004</v>
      </c>
      <c r="AS43" s="135">
        <v>27.5914</v>
      </c>
      <c r="AT43" s="135">
        <v>-36.838799999999999</v>
      </c>
      <c r="AU43" s="135">
        <v>-36.231499999999997</v>
      </c>
      <c r="AV43" s="135">
        <v>3.9864999999999999</v>
      </c>
      <c r="AW43" s="135">
        <v>4.1356000000000002</v>
      </c>
      <c r="AX43" s="135">
        <v>68.989000000000004</v>
      </c>
      <c r="AY43" s="135">
        <v>69.926699999999997</v>
      </c>
      <c r="AZ43" s="135">
        <v>-2.0937999999999999</v>
      </c>
      <c r="BA43" s="135">
        <v>-11.514900000000001</v>
      </c>
      <c r="BB43" s="135">
        <v>-397.00330000000002</v>
      </c>
      <c r="BC43" s="135">
        <v>-12.7476</v>
      </c>
      <c r="BD43" s="135">
        <v>-12.6</v>
      </c>
      <c r="BE43" s="135">
        <v>-12.6</v>
      </c>
      <c r="BF43" s="135">
        <v>40.727499999999999</v>
      </c>
      <c r="BG43" s="135">
        <v>40.239400000000003</v>
      </c>
      <c r="BH43" s="135">
        <v>-4.4874000000000001</v>
      </c>
      <c r="BI43" s="136"/>
      <c r="BJ43" s="135">
        <v>-53.628</v>
      </c>
      <c r="BK43" s="135">
        <v>4.1859000000000002</v>
      </c>
      <c r="BL43" s="135">
        <v>5.7653999999999996</v>
      </c>
      <c r="BM43" s="135">
        <v>3.9904000000000002</v>
      </c>
      <c r="BN43" s="135">
        <v>433.69839999999999</v>
      </c>
      <c r="BO43" s="135">
        <v>135.86840000000001</v>
      </c>
      <c r="BP43" s="135">
        <v>135.99039999999999</v>
      </c>
      <c r="BQ43" s="135">
        <v>-516.80399999999997</v>
      </c>
      <c r="BR43" s="135">
        <v>463.02289999999999</v>
      </c>
      <c r="BS43" s="136"/>
      <c r="BT43" s="135">
        <v>-75.7547</v>
      </c>
      <c r="BU43" s="135">
        <v>78.682900000000004</v>
      </c>
      <c r="BV43" s="135">
        <v>91.442599999999999</v>
      </c>
      <c r="BW43" s="135">
        <v>24.03</v>
      </c>
      <c r="BX43" s="135">
        <v>31.02</v>
      </c>
      <c r="BY43" s="135">
        <v>68.89</v>
      </c>
      <c r="BZ43" s="135">
        <v>69.06</v>
      </c>
      <c r="CA43" s="135">
        <v>-20.491199999999999</v>
      </c>
      <c r="CB43" s="135">
        <v>-19.8215</v>
      </c>
      <c r="CC43" s="135">
        <v>90.815700000000007</v>
      </c>
      <c r="CD43" s="135">
        <v>92.240099999999998</v>
      </c>
      <c r="CE43" s="135">
        <v>27.7943</v>
      </c>
      <c r="CF43" s="135">
        <v>-67.67</v>
      </c>
      <c r="CG43" s="135">
        <v>-67.876999999999995</v>
      </c>
      <c r="CH43" s="135">
        <v>10.1936</v>
      </c>
      <c r="CI43" s="135">
        <v>-68.3613</v>
      </c>
      <c r="CJ43" s="135">
        <v>0</v>
      </c>
      <c r="CK43" s="135">
        <v>0</v>
      </c>
      <c r="CL43" s="135">
        <v>53.1</v>
      </c>
      <c r="CM43" s="135">
        <v>138.19999999999999</v>
      </c>
      <c r="CN43" s="135">
        <v>-17.21</v>
      </c>
      <c r="CO43" s="135">
        <v>52.6997</v>
      </c>
      <c r="CP43" s="135">
        <v>52.267899999999997</v>
      </c>
      <c r="CQ43" s="135">
        <v>52.354500000000002</v>
      </c>
      <c r="CR43" s="135">
        <v>-39.49</v>
      </c>
      <c r="CS43" s="135">
        <v>-38.981400000000001</v>
      </c>
      <c r="CT43" s="135">
        <v>35.266199999999998</v>
      </c>
      <c r="CU43" s="135">
        <v>-44.002600000000001</v>
      </c>
      <c r="CV43" s="135">
        <v>39.746699999999997</v>
      </c>
      <c r="CW43" s="135">
        <v>13.3065</v>
      </c>
      <c r="CX43" s="135">
        <v>48.81</v>
      </c>
      <c r="CY43" s="135">
        <v>75.12</v>
      </c>
      <c r="CZ43" s="135">
        <v>51.804200000000002</v>
      </c>
      <c r="DA43" s="135">
        <v>48.930399999999999</v>
      </c>
      <c r="DB43" s="135">
        <v>-33.31</v>
      </c>
      <c r="DC43" s="135">
        <v>-3.3910999999999998</v>
      </c>
      <c r="DD43" s="135">
        <v>68.711600000000004</v>
      </c>
      <c r="DE43" s="135">
        <v>68.093500000000006</v>
      </c>
      <c r="DF43" s="135">
        <v>-149.2705</v>
      </c>
      <c r="DG43" s="135">
        <v>0</v>
      </c>
      <c r="DH43" s="135">
        <v>-20.183299999999999</v>
      </c>
      <c r="DI43" s="135">
        <v>-115.2</v>
      </c>
      <c r="DJ43" s="135">
        <v>-115</v>
      </c>
      <c r="DK43" s="135">
        <v>29.270299999999999</v>
      </c>
      <c r="DL43" s="135">
        <v>62.118499999999997</v>
      </c>
      <c r="DM43" s="135">
        <v>66.234800000000007</v>
      </c>
      <c r="DN43" s="135">
        <v>87.908900000000003</v>
      </c>
      <c r="DO43" s="135">
        <v>61.63</v>
      </c>
      <c r="DP43" s="135">
        <v>-9.48</v>
      </c>
      <c r="DQ43" s="135">
        <v>61.357500000000002</v>
      </c>
      <c r="DR43" s="135">
        <v>148.42339999999999</v>
      </c>
      <c r="DS43" s="135">
        <v>-14.14</v>
      </c>
      <c r="DT43" s="135">
        <v>-14.26</v>
      </c>
      <c r="DU43" s="135">
        <v>89.46</v>
      </c>
      <c r="DV43" s="135">
        <v>68.27</v>
      </c>
      <c r="DW43" s="135">
        <v>148.4727</v>
      </c>
      <c r="DX43" s="135">
        <v>145.63640000000001</v>
      </c>
      <c r="DY43" s="135">
        <v>4.0857000000000001</v>
      </c>
      <c r="DZ43" s="135">
        <v>4.5</v>
      </c>
      <c r="EA43" s="135">
        <v>250.78919999999999</v>
      </c>
      <c r="EB43" s="135">
        <v>206.32050000000001</v>
      </c>
      <c r="EC43" s="135">
        <v>200.38290000000001</v>
      </c>
      <c r="ED43" s="135">
        <v>203.49420000000001</v>
      </c>
      <c r="EE43" s="135">
        <v>29.383700000000001</v>
      </c>
      <c r="EF43" s="135">
        <v>41.382800000000003</v>
      </c>
      <c r="EG43" s="135">
        <v>-28.51</v>
      </c>
      <c r="EH43" s="135">
        <v>529.07929999999999</v>
      </c>
      <c r="EI43" s="135">
        <v>211.42400000000001</v>
      </c>
      <c r="EJ43" s="136"/>
      <c r="EK43" s="135">
        <v>-22.7148</v>
      </c>
      <c r="EL43" s="135">
        <v>-20.847000000000001</v>
      </c>
      <c r="EM43" s="135">
        <v>29.1235</v>
      </c>
      <c r="EN43" s="135">
        <v>-32.067399999999999</v>
      </c>
      <c r="EO43" s="135">
        <v>-29.982800000000001</v>
      </c>
      <c r="EP43" s="135">
        <v>43.055999999999997</v>
      </c>
      <c r="EQ43" s="135">
        <v>-30.7441</v>
      </c>
      <c r="ER43" s="135">
        <v>-31.5044</v>
      </c>
      <c r="ES43" s="135">
        <v>28.632000000000001</v>
      </c>
      <c r="ET43" s="135">
        <v>0</v>
      </c>
      <c r="EU43" s="135">
        <v>-21.34</v>
      </c>
      <c r="EV43" s="136"/>
      <c r="EW43" s="135">
        <v>9.7364999999999995</v>
      </c>
      <c r="EX43" s="135">
        <v>-103.10129999999999</v>
      </c>
      <c r="EY43" s="135">
        <v>-13.0854</v>
      </c>
      <c r="EZ43" s="135">
        <v>-12.7378</v>
      </c>
      <c r="FA43" s="135">
        <v>2.7090999999999998</v>
      </c>
      <c r="FB43" s="135">
        <v>-39.359299999999998</v>
      </c>
      <c r="FC43" s="135">
        <v>4.3399000000000001</v>
      </c>
      <c r="FD43" s="135">
        <v>0</v>
      </c>
      <c r="FE43" s="135">
        <v>0</v>
      </c>
      <c r="FF43" s="135">
        <v>2.3037999999999998</v>
      </c>
      <c r="FG43" s="135">
        <v>40.195799999999998</v>
      </c>
      <c r="FH43" s="135">
        <v>40.1387</v>
      </c>
      <c r="FI43" s="135">
        <v>37.9208</v>
      </c>
      <c r="FJ43" s="135">
        <v>18.420200000000001</v>
      </c>
      <c r="FK43" s="135">
        <v>18.587599999999998</v>
      </c>
      <c r="FL43" s="135">
        <v>52.246400000000001</v>
      </c>
      <c r="FM43" s="135">
        <v>-3.5802</v>
      </c>
      <c r="FN43" s="135">
        <v>-3.6442999999999999</v>
      </c>
      <c r="FO43" s="135">
        <v>38.849699999999999</v>
      </c>
      <c r="FP43" s="135">
        <v>58.414000000000001</v>
      </c>
      <c r="FQ43" s="135">
        <v>-10.105700000000001</v>
      </c>
      <c r="FR43" s="135">
        <v>-6.24</v>
      </c>
      <c r="FS43" s="135">
        <v>11.9686</v>
      </c>
      <c r="FT43" s="135">
        <v>1.2088000000000001</v>
      </c>
      <c r="FU43" s="135">
        <v>-7.19</v>
      </c>
      <c r="FV43" s="135">
        <v>12</v>
      </c>
      <c r="FW43" s="135">
        <v>-9.4502000000000006</v>
      </c>
      <c r="FX43" s="135">
        <v>10.809200000000001</v>
      </c>
      <c r="FY43" s="135">
        <v>-6.8239999999999998</v>
      </c>
      <c r="FZ43" s="135">
        <v>0.73499999999999999</v>
      </c>
      <c r="GA43" s="135">
        <v>0</v>
      </c>
      <c r="GB43" s="135">
        <v>31.68</v>
      </c>
      <c r="GC43" s="135">
        <v>-58.441400000000002</v>
      </c>
      <c r="GD43" s="135">
        <v>-37.417900000000003</v>
      </c>
      <c r="GE43" s="135">
        <v>17.61</v>
      </c>
      <c r="GF43" s="135">
        <v>70.5625</v>
      </c>
      <c r="GG43" s="135">
        <v>21.8</v>
      </c>
      <c r="GH43" s="135">
        <v>-21.042999999999999</v>
      </c>
      <c r="GI43" s="135">
        <v>0</v>
      </c>
      <c r="GJ43" s="135">
        <v>-15.385199999999999</v>
      </c>
      <c r="GK43" s="135">
        <v>2.2138</v>
      </c>
      <c r="GL43" s="136"/>
      <c r="GM43" s="136"/>
      <c r="GN43" s="135">
        <v>-12.5839</v>
      </c>
      <c r="GO43" s="135">
        <v>-38.851999999999997</v>
      </c>
      <c r="GP43" s="135">
        <v>18.880800000000001</v>
      </c>
      <c r="GQ43" s="135">
        <v>61.007199999999997</v>
      </c>
      <c r="GR43" s="135">
        <v>22.030100000000001</v>
      </c>
      <c r="GS43" s="135">
        <v>19.2547</v>
      </c>
      <c r="GT43" s="135">
        <v>-80.912499999999994</v>
      </c>
      <c r="GU43" s="135">
        <v>-30.130600000000001</v>
      </c>
      <c r="GV43" s="135">
        <v>31.8567</v>
      </c>
      <c r="GW43" s="135">
        <v>-80.317099999999996</v>
      </c>
      <c r="GX43" s="136"/>
      <c r="GY43" s="135">
        <v>15.8147</v>
      </c>
      <c r="GZ43" s="135">
        <v>15.5176</v>
      </c>
      <c r="HA43" s="135">
        <v>1.5505</v>
      </c>
      <c r="HB43" s="135">
        <v>243.8896</v>
      </c>
      <c r="HC43" s="135">
        <v>242.92590000000001</v>
      </c>
      <c r="HD43" s="135">
        <v>273.2</v>
      </c>
      <c r="HE43" s="135">
        <v>-271.85599999999999</v>
      </c>
      <c r="HF43" s="135">
        <v>-439.13679999999999</v>
      </c>
      <c r="HG43" s="135">
        <v>439.66809999999998</v>
      </c>
      <c r="HH43" s="135">
        <v>439.10019999999997</v>
      </c>
      <c r="HI43" s="135">
        <v>-229.26480000000001</v>
      </c>
      <c r="HJ43" s="135">
        <v>-228.63409999999999</v>
      </c>
      <c r="HK43" s="135">
        <v>-47.413400000000003</v>
      </c>
      <c r="HL43" s="135">
        <v>-35.194899999999997</v>
      </c>
      <c r="HM43" s="135">
        <v>77.897000000000006</v>
      </c>
      <c r="HN43" s="135">
        <v>77.617500000000007</v>
      </c>
      <c r="HO43" s="136"/>
      <c r="HP43" s="135">
        <v>-163.33269999999999</v>
      </c>
      <c r="HQ43" s="135">
        <v>63.241</v>
      </c>
      <c r="HR43" s="135">
        <v>61.8018</v>
      </c>
      <c r="HS43" s="135">
        <v>-97.410200000000003</v>
      </c>
      <c r="HT43" s="135">
        <v>-96.922300000000007</v>
      </c>
      <c r="HU43" s="135">
        <v>88.5</v>
      </c>
      <c r="HV43" s="135">
        <v>87.68</v>
      </c>
      <c r="HW43" s="135">
        <v>70</v>
      </c>
      <c r="HX43" s="135">
        <v>70.400000000000006</v>
      </c>
      <c r="HY43" s="135">
        <v>22.2332</v>
      </c>
      <c r="HZ43" s="135">
        <v>37.44</v>
      </c>
      <c r="IA43" s="135">
        <v>-380.60719999999998</v>
      </c>
      <c r="IB43" s="135">
        <v>112.6467</v>
      </c>
      <c r="IC43" s="135">
        <v>111.3741</v>
      </c>
      <c r="ID43" s="135">
        <v>18.399999999999999</v>
      </c>
      <c r="IE43" s="135">
        <v>37.6</v>
      </c>
      <c r="IF43" s="135">
        <v>-61.5</v>
      </c>
      <c r="IG43" s="135">
        <v>-61.1</v>
      </c>
      <c r="IH43" s="135">
        <v>1.4198</v>
      </c>
      <c r="II43" s="135">
        <v>1.2796000000000001</v>
      </c>
      <c r="IJ43" s="135">
        <v>-430.1746</v>
      </c>
      <c r="IK43" s="135">
        <v>-191.11619999999999</v>
      </c>
      <c r="IL43" s="135">
        <v>568.49189999999999</v>
      </c>
      <c r="IM43" s="135">
        <v>446.94499999999999</v>
      </c>
      <c r="IN43" s="135">
        <v>-61.136000000000003</v>
      </c>
      <c r="IO43" s="135">
        <v>-433.04950000000002</v>
      </c>
      <c r="IP43" s="135">
        <v>434.81229999999999</v>
      </c>
      <c r="IQ43" s="135">
        <v>-163.7046</v>
      </c>
      <c r="IR43" s="135">
        <v>-246.09059999999999</v>
      </c>
      <c r="IS43" s="135">
        <v>-434.28179999999998</v>
      </c>
      <c r="IT43" s="135">
        <v>127.3152</v>
      </c>
      <c r="IU43" s="135">
        <v>130.66380000000001</v>
      </c>
      <c r="IV43" s="135">
        <v>166.69919999999999</v>
      </c>
      <c r="IW43" s="135">
        <v>-548.13660000000004</v>
      </c>
      <c r="IX43" s="135">
        <v>250.8143</v>
      </c>
      <c r="IY43" s="135">
        <v>-299.11790000000002</v>
      </c>
      <c r="IZ43" s="135">
        <v>298.52850000000001</v>
      </c>
      <c r="JA43" s="135">
        <v>-7.9089</v>
      </c>
      <c r="JB43" s="136"/>
      <c r="JC43" s="135">
        <v>21.92</v>
      </c>
      <c r="JD43" s="135">
        <v>5.5069999999999997</v>
      </c>
      <c r="JE43" s="135">
        <v>5.5010000000000003</v>
      </c>
      <c r="JF43" s="135">
        <v>-21.76</v>
      </c>
      <c r="JG43" s="135">
        <v>1.28</v>
      </c>
      <c r="JH43" s="136"/>
      <c r="JI43" s="135">
        <v>-1.4633</v>
      </c>
      <c r="JJ43" s="135">
        <v>-45.000399999999999</v>
      </c>
      <c r="JK43" s="135">
        <v>-4.9210000000000003</v>
      </c>
      <c r="JL43" s="135">
        <v>26.7</v>
      </c>
      <c r="JM43" s="135">
        <v>50.719000000000001</v>
      </c>
      <c r="JN43" s="135">
        <v>51.774000000000001</v>
      </c>
      <c r="JO43" s="136"/>
      <c r="JP43" s="136"/>
      <c r="JQ43" s="135">
        <v>50.583300000000001</v>
      </c>
      <c r="JR43" s="135">
        <v>51.603700000000003</v>
      </c>
      <c r="JS43" s="135">
        <v>50.389200000000002</v>
      </c>
      <c r="JT43" s="136"/>
      <c r="JU43" s="135">
        <v>-37.1</v>
      </c>
      <c r="JV43" s="135">
        <v>22.9438</v>
      </c>
      <c r="JW43" s="135">
        <v>9.41</v>
      </c>
      <c r="JX43" s="136"/>
      <c r="JY43" s="135">
        <v>-30.524899999999999</v>
      </c>
      <c r="JZ43" s="135">
        <v>74.081699999999998</v>
      </c>
      <c r="KA43" s="135">
        <v>48.569200000000002</v>
      </c>
      <c r="KB43" s="135">
        <v>-30.696100000000001</v>
      </c>
      <c r="KC43" s="135">
        <v>-73.463999999999999</v>
      </c>
      <c r="KD43" s="135">
        <v>34.606699999999996</v>
      </c>
      <c r="KE43" s="135">
        <v>37.9251</v>
      </c>
      <c r="KF43" s="135">
        <v>27</v>
      </c>
      <c r="KG43" s="135">
        <v>-27.2</v>
      </c>
      <c r="KH43" s="135">
        <v>0</v>
      </c>
      <c r="KI43" s="135">
        <v>89.475099999999998</v>
      </c>
    </row>
    <row r="44" spans="1:295" ht="18" customHeight="1" x14ac:dyDescent="0.35">
      <c r="A44" s="131" t="s">
        <v>54</v>
      </c>
      <c r="B44" s="131" t="s">
        <v>903</v>
      </c>
      <c r="C44" s="135">
        <v>0</v>
      </c>
      <c r="D44" s="135">
        <v>17.1113</v>
      </c>
      <c r="E44" s="135">
        <v>-34.4664</v>
      </c>
      <c r="F44" s="135">
        <v>-19.791799999999999</v>
      </c>
      <c r="G44" s="135">
        <v>28.6721</v>
      </c>
      <c r="H44" s="135">
        <v>0</v>
      </c>
      <c r="I44" s="135">
        <v>57.2029</v>
      </c>
      <c r="J44" s="135">
        <v>-124.7675</v>
      </c>
      <c r="K44" s="135">
        <v>59.676200000000001</v>
      </c>
      <c r="L44" s="135">
        <v>30.1571</v>
      </c>
      <c r="M44" s="135">
        <v>29.2272</v>
      </c>
      <c r="N44" s="135">
        <v>19.98</v>
      </c>
      <c r="O44" s="135">
        <v>-57.280999999999999</v>
      </c>
      <c r="P44" s="135">
        <v>50.6</v>
      </c>
      <c r="Q44" s="135">
        <v>13.247999999999999</v>
      </c>
      <c r="R44" s="135">
        <v>-50.6</v>
      </c>
      <c r="S44" s="135">
        <v>12.976800000000001</v>
      </c>
      <c r="T44" s="135">
        <v>254.22919999999999</v>
      </c>
      <c r="U44" s="135">
        <v>9.5676000000000005</v>
      </c>
      <c r="V44" s="135">
        <v>9.6292000000000009</v>
      </c>
      <c r="W44" s="135">
        <v>15.996</v>
      </c>
      <c r="X44" s="135">
        <v>7.1711</v>
      </c>
      <c r="Y44" s="135">
        <v>0.41870000000000002</v>
      </c>
      <c r="Z44" s="135">
        <v>2.5129999999999999</v>
      </c>
      <c r="AA44" s="136"/>
      <c r="AB44" s="136"/>
      <c r="AC44" s="135">
        <v>-49.31</v>
      </c>
      <c r="AD44" s="135">
        <v>-49.54</v>
      </c>
      <c r="AE44" s="136"/>
      <c r="AF44" s="135">
        <v>-19.98</v>
      </c>
      <c r="AG44" s="135">
        <v>55</v>
      </c>
      <c r="AH44" s="135">
        <v>11.18</v>
      </c>
      <c r="AI44" s="135">
        <v>0.253</v>
      </c>
      <c r="AJ44" s="135">
        <v>-29.97</v>
      </c>
      <c r="AK44" s="135">
        <v>-30.44</v>
      </c>
      <c r="AL44" s="135">
        <v>-89.45</v>
      </c>
      <c r="AM44" s="135">
        <v>30.38</v>
      </c>
      <c r="AN44" s="135">
        <v>30.55</v>
      </c>
      <c r="AO44" s="135">
        <v>9.7533999999999992</v>
      </c>
      <c r="AP44" s="135">
        <v>9.2114999999999991</v>
      </c>
      <c r="AQ44" s="135">
        <v>70.818399999999997</v>
      </c>
      <c r="AR44" s="135">
        <v>73.158100000000005</v>
      </c>
      <c r="AS44" s="135">
        <v>23.503499999999999</v>
      </c>
      <c r="AT44" s="135">
        <v>-33.355800000000002</v>
      </c>
      <c r="AU44" s="135">
        <v>-32.792400000000001</v>
      </c>
      <c r="AV44" s="135">
        <v>4.9844999999999997</v>
      </c>
      <c r="AW44" s="135">
        <v>4.9608999999999996</v>
      </c>
      <c r="AX44" s="135">
        <v>64.836299999999994</v>
      </c>
      <c r="AY44" s="135">
        <v>66.711699999999993</v>
      </c>
      <c r="AZ44" s="135">
        <v>-1.0468999999999999</v>
      </c>
      <c r="BA44" s="135">
        <v>-6.0843999999999996</v>
      </c>
      <c r="BB44" s="135">
        <v>-387.59640000000002</v>
      </c>
      <c r="BC44" s="135">
        <v>-10.770799999999999</v>
      </c>
      <c r="BD44" s="135">
        <v>-13.6</v>
      </c>
      <c r="BE44" s="135">
        <v>-13.6</v>
      </c>
      <c r="BF44" s="135">
        <v>37.844799999999999</v>
      </c>
      <c r="BG44" s="135">
        <v>37.022100000000002</v>
      </c>
      <c r="BH44" s="135">
        <v>-5.0345000000000004</v>
      </c>
      <c r="BI44" s="136"/>
      <c r="BJ44" s="135">
        <v>-51.341500000000003</v>
      </c>
      <c r="BK44" s="135">
        <v>4.5282</v>
      </c>
      <c r="BL44" s="135">
        <v>6.3113000000000001</v>
      </c>
      <c r="BM44" s="135">
        <v>4.3174000000000001</v>
      </c>
      <c r="BN44" s="135">
        <v>424.14609999999999</v>
      </c>
      <c r="BO44" s="135">
        <v>136.78389999999999</v>
      </c>
      <c r="BP44" s="135">
        <v>136.50919999999999</v>
      </c>
      <c r="BQ44" s="135">
        <v>-496.82170000000002</v>
      </c>
      <c r="BR44" s="135">
        <v>473.99779999999998</v>
      </c>
      <c r="BS44" s="136"/>
      <c r="BT44" s="135">
        <v>-71.145799999999994</v>
      </c>
      <c r="BU44" s="135">
        <v>73.621600000000001</v>
      </c>
      <c r="BV44" s="135">
        <v>92.630200000000002</v>
      </c>
      <c r="BW44" s="135">
        <v>25.05</v>
      </c>
      <c r="BX44" s="135">
        <v>32.659999999999997</v>
      </c>
      <c r="BY44" s="135">
        <v>71.069999999999993</v>
      </c>
      <c r="BZ44" s="135">
        <v>71.19</v>
      </c>
      <c r="CA44" s="135">
        <v>-12.7217</v>
      </c>
      <c r="CB44" s="135">
        <v>-13.1236</v>
      </c>
      <c r="CC44" s="135">
        <v>83.506299999999996</v>
      </c>
      <c r="CD44" s="135">
        <v>84.379900000000006</v>
      </c>
      <c r="CE44" s="135">
        <v>23.018699999999999</v>
      </c>
      <c r="CF44" s="135">
        <v>-88.535899999999998</v>
      </c>
      <c r="CG44" s="135">
        <v>-89.026300000000006</v>
      </c>
      <c r="CH44" s="135">
        <v>9.4251000000000005</v>
      </c>
      <c r="CI44" s="135">
        <v>-69.077100000000002</v>
      </c>
      <c r="CJ44" s="135">
        <v>0</v>
      </c>
      <c r="CK44" s="135">
        <v>0</v>
      </c>
      <c r="CL44" s="135">
        <v>59.6</v>
      </c>
      <c r="CM44" s="135">
        <v>138.6</v>
      </c>
      <c r="CN44" s="135">
        <v>-16.260000000000002</v>
      </c>
      <c r="CO44" s="135">
        <v>47.061199999999999</v>
      </c>
      <c r="CP44" s="135">
        <v>46.894799999999996</v>
      </c>
      <c r="CQ44" s="135">
        <v>47.927</v>
      </c>
      <c r="CR44" s="135">
        <v>-49.456899999999997</v>
      </c>
      <c r="CS44" s="135">
        <v>-49.669199999999996</v>
      </c>
      <c r="CT44" s="135">
        <v>39.027200000000001</v>
      </c>
      <c r="CU44" s="135">
        <v>-38.721499999999999</v>
      </c>
      <c r="CV44" s="135">
        <v>44.646500000000003</v>
      </c>
      <c r="CW44" s="135">
        <v>15.832000000000001</v>
      </c>
      <c r="CX44" s="135">
        <v>58.36</v>
      </c>
      <c r="CY44" s="135">
        <v>80.739999999999995</v>
      </c>
      <c r="CZ44" s="135">
        <v>55.319800000000001</v>
      </c>
      <c r="DA44" s="135">
        <v>52.445999999999998</v>
      </c>
      <c r="DB44" s="135">
        <v>-36.11</v>
      </c>
      <c r="DC44" s="136"/>
      <c r="DD44" s="135">
        <v>68.442400000000006</v>
      </c>
      <c r="DE44" s="135">
        <v>68.850700000000003</v>
      </c>
      <c r="DF44" s="135">
        <v>-138.84379999999999</v>
      </c>
      <c r="DG44" s="135">
        <v>0</v>
      </c>
      <c r="DH44" s="135">
        <v>-21.961500000000001</v>
      </c>
      <c r="DI44" s="135">
        <v>-118.5</v>
      </c>
      <c r="DJ44" s="135">
        <v>-119.6</v>
      </c>
      <c r="DK44" s="135">
        <v>29.2484</v>
      </c>
      <c r="DL44" s="135">
        <v>65.634200000000007</v>
      </c>
      <c r="DM44" s="135">
        <v>75.627700000000004</v>
      </c>
      <c r="DN44" s="135">
        <v>93.768299999999996</v>
      </c>
      <c r="DO44" s="135">
        <v>65.58</v>
      </c>
      <c r="DP44" s="135">
        <v>-10.9</v>
      </c>
      <c r="DQ44" s="135">
        <v>61.533000000000001</v>
      </c>
      <c r="DR44" s="135">
        <v>136.3177</v>
      </c>
      <c r="DS44" s="135">
        <v>-1.46</v>
      </c>
      <c r="DT44" s="135">
        <v>-1.29</v>
      </c>
      <c r="DU44" s="135">
        <v>71.33</v>
      </c>
      <c r="DV44" s="135">
        <v>73.09</v>
      </c>
      <c r="DW44" s="135">
        <v>136.41820000000001</v>
      </c>
      <c r="DX44" s="135">
        <v>135.19999999999999</v>
      </c>
      <c r="DY44" s="135">
        <v>6.8007999999999997</v>
      </c>
      <c r="DZ44" s="135">
        <v>5.5818000000000003</v>
      </c>
      <c r="EA44" s="135">
        <v>251.05770000000001</v>
      </c>
      <c r="EB44" s="135">
        <v>204.2193</v>
      </c>
      <c r="EC44" s="135">
        <v>197.86240000000001</v>
      </c>
      <c r="ED44" s="135">
        <v>200.4939</v>
      </c>
      <c r="EE44" s="135">
        <v>31.1755</v>
      </c>
      <c r="EF44" s="135">
        <v>43.871600000000001</v>
      </c>
      <c r="EG44" s="135">
        <v>-29.943000000000001</v>
      </c>
      <c r="EH44" s="135">
        <v>511.29239999999999</v>
      </c>
      <c r="EI44" s="135">
        <v>235.983</v>
      </c>
      <c r="EJ44" s="136"/>
      <c r="EK44" s="135">
        <v>-20.910699999999999</v>
      </c>
      <c r="EL44" s="135">
        <v>-18.773</v>
      </c>
      <c r="EM44" s="135">
        <v>22.774999999999999</v>
      </c>
      <c r="EN44" s="135">
        <v>-29.116399999999999</v>
      </c>
      <c r="EO44" s="135">
        <v>-27.207899999999999</v>
      </c>
      <c r="EP44" s="135">
        <v>44.591999999999999</v>
      </c>
      <c r="EQ44" s="135">
        <v>-29.845700000000001</v>
      </c>
      <c r="ER44" s="135">
        <v>-30.478100000000001</v>
      </c>
      <c r="ES44" s="135">
        <v>31.041</v>
      </c>
      <c r="ET44" s="135">
        <v>0</v>
      </c>
      <c r="EU44" s="135">
        <v>-24.54</v>
      </c>
      <c r="EV44" s="135">
        <v>0.1</v>
      </c>
      <c r="EW44" s="135">
        <v>10.877599999999999</v>
      </c>
      <c r="EX44" s="135">
        <v>-101.5378</v>
      </c>
      <c r="EY44" s="135">
        <v>-13.907299999999999</v>
      </c>
      <c r="EZ44" s="135">
        <v>-13.3559</v>
      </c>
      <c r="FA44" s="135">
        <v>3.6676000000000002</v>
      </c>
      <c r="FB44" s="135">
        <v>-41.917999999999999</v>
      </c>
      <c r="FC44" s="135">
        <v>8.3995999999999995</v>
      </c>
      <c r="FD44" s="135">
        <v>0</v>
      </c>
      <c r="FE44" s="135">
        <v>0</v>
      </c>
      <c r="FF44" s="135">
        <v>2.8437999999999999</v>
      </c>
      <c r="FG44" s="135">
        <v>40.378599999999999</v>
      </c>
      <c r="FH44" s="135">
        <v>42.2393</v>
      </c>
      <c r="FI44" s="135">
        <v>39.990499999999997</v>
      </c>
      <c r="FJ44" s="135">
        <v>12.224299999999999</v>
      </c>
      <c r="FK44" s="135">
        <v>12.726699999999999</v>
      </c>
      <c r="FL44" s="135">
        <v>53.418599999999998</v>
      </c>
      <c r="FM44" s="135">
        <v>-4.5063000000000004</v>
      </c>
      <c r="FN44" s="135">
        <v>-4.9156000000000004</v>
      </c>
      <c r="FO44" s="135">
        <v>40.511099999999999</v>
      </c>
      <c r="FP44" s="135">
        <v>60.857100000000003</v>
      </c>
      <c r="FQ44" s="135">
        <v>-8.5016999999999996</v>
      </c>
      <c r="FR44" s="135">
        <v>-4.22</v>
      </c>
      <c r="FS44" s="135">
        <v>11.7806</v>
      </c>
      <c r="FT44" s="135">
        <v>1.5018</v>
      </c>
      <c r="FU44" s="135">
        <v>-7.18</v>
      </c>
      <c r="FV44" s="135">
        <v>11.51</v>
      </c>
      <c r="FW44" s="135">
        <v>-9.2128999999999994</v>
      </c>
      <c r="FX44" s="135">
        <v>10.936</v>
      </c>
      <c r="FY44" s="135">
        <v>-5.7519999999999998</v>
      </c>
      <c r="FZ44" s="135">
        <v>0.78</v>
      </c>
      <c r="GA44" s="135">
        <v>0</v>
      </c>
      <c r="GB44" s="135">
        <v>33.119999999999997</v>
      </c>
      <c r="GC44" s="135">
        <v>-60.993600000000001</v>
      </c>
      <c r="GD44" s="135">
        <v>-39.527900000000002</v>
      </c>
      <c r="GE44" s="135">
        <v>18.29</v>
      </c>
      <c r="GF44" s="135">
        <v>71.575400000000002</v>
      </c>
      <c r="GG44" s="135">
        <v>22.2</v>
      </c>
      <c r="GH44" s="135">
        <v>-19.712900000000001</v>
      </c>
      <c r="GI44" s="135">
        <v>0</v>
      </c>
      <c r="GJ44" s="135">
        <v>-16.4908</v>
      </c>
      <c r="GK44" s="135">
        <v>2.59</v>
      </c>
      <c r="GL44" s="136"/>
      <c r="GM44" s="136"/>
      <c r="GN44" s="135">
        <v>-13.2446</v>
      </c>
      <c r="GO44" s="135">
        <v>-40.904600000000002</v>
      </c>
      <c r="GP44" s="135">
        <v>18.564</v>
      </c>
      <c r="GQ44" s="135">
        <v>63.696300000000001</v>
      </c>
      <c r="GR44" s="135">
        <v>16.468800000000002</v>
      </c>
      <c r="GS44" s="135">
        <v>20.520900000000001</v>
      </c>
      <c r="GT44" s="135">
        <v>-82.603899999999996</v>
      </c>
      <c r="GU44" s="135">
        <v>-29.697600000000001</v>
      </c>
      <c r="GV44" s="135">
        <v>30.576799999999999</v>
      </c>
      <c r="GW44" s="135">
        <v>-81.081400000000002</v>
      </c>
      <c r="GX44" s="136"/>
      <c r="GY44" s="135">
        <v>19.711300000000001</v>
      </c>
      <c r="GZ44" s="135">
        <v>19.273700000000002</v>
      </c>
      <c r="HA44" s="135">
        <v>2</v>
      </c>
      <c r="HB44" s="135">
        <v>243.79429999999999</v>
      </c>
      <c r="HC44" s="135">
        <v>245.76150000000001</v>
      </c>
      <c r="HD44" s="135">
        <v>285.91000000000003</v>
      </c>
      <c r="HE44" s="135">
        <v>-275.08199999999999</v>
      </c>
      <c r="HF44" s="135">
        <v>-444.97039999999998</v>
      </c>
      <c r="HG44" s="135">
        <v>448.1266</v>
      </c>
      <c r="HH44" s="135">
        <v>444.76159999999999</v>
      </c>
      <c r="HI44" s="135">
        <v>-228.12360000000001</v>
      </c>
      <c r="HJ44" s="135">
        <v>-231.11099999999999</v>
      </c>
      <c r="HK44" s="135">
        <v>-43.144100000000002</v>
      </c>
      <c r="HL44" s="135">
        <v>-29.936299999999999</v>
      </c>
      <c r="HM44" s="135">
        <v>79.855800000000002</v>
      </c>
      <c r="HN44" s="135">
        <v>74.871899999999997</v>
      </c>
      <c r="HO44" s="136"/>
      <c r="HP44" s="136"/>
      <c r="HQ44" s="135">
        <v>62.405999999999999</v>
      </c>
      <c r="HR44" s="135">
        <v>61.680900000000001</v>
      </c>
      <c r="HS44" s="135">
        <v>-104.02849999999999</v>
      </c>
      <c r="HT44" s="135">
        <v>-103.9684</v>
      </c>
      <c r="HU44" s="135">
        <v>85.06</v>
      </c>
      <c r="HV44" s="135">
        <v>85.43</v>
      </c>
      <c r="HW44" s="135">
        <v>72.599999999999994</v>
      </c>
      <c r="HX44" s="135">
        <v>72.599999999999994</v>
      </c>
      <c r="HY44" s="135">
        <v>22.827000000000002</v>
      </c>
      <c r="HZ44" s="135">
        <v>40.24</v>
      </c>
      <c r="IA44" s="135">
        <v>-376.73570000000001</v>
      </c>
      <c r="IB44" s="135">
        <v>108.75709999999999</v>
      </c>
      <c r="IC44" s="135">
        <v>107.7697</v>
      </c>
      <c r="ID44" s="135">
        <v>17.3</v>
      </c>
      <c r="IE44" s="135">
        <v>40.5</v>
      </c>
      <c r="IF44" s="135">
        <v>-59.1</v>
      </c>
      <c r="IG44" s="135">
        <v>-59.3</v>
      </c>
      <c r="IH44" s="135">
        <v>1.5753999999999999</v>
      </c>
      <c r="II44" s="135">
        <v>1.1517999999999999</v>
      </c>
      <c r="IJ44" s="135">
        <v>-440.00630000000001</v>
      </c>
      <c r="IK44" s="135">
        <v>-210.9939</v>
      </c>
      <c r="IL44" s="135">
        <v>578.1585</v>
      </c>
      <c r="IM44" s="135">
        <v>454.37970000000001</v>
      </c>
      <c r="IN44" s="135">
        <v>-58.882199999999997</v>
      </c>
      <c r="IO44" s="135">
        <v>-444.36970000000002</v>
      </c>
      <c r="IP44" s="135">
        <v>444.88889999999998</v>
      </c>
      <c r="IQ44" s="135">
        <v>-163.31870000000001</v>
      </c>
      <c r="IR44" s="135">
        <v>-248.04419999999999</v>
      </c>
      <c r="IS44" s="135">
        <v>-437.3725</v>
      </c>
      <c r="IT44" s="135">
        <v>132.40710000000001</v>
      </c>
      <c r="IU44" s="135">
        <v>131.78450000000001</v>
      </c>
      <c r="IV44" s="135">
        <v>165.35640000000001</v>
      </c>
      <c r="IW44" s="135">
        <v>-559.14530000000002</v>
      </c>
      <c r="IX44" s="135">
        <v>251.00790000000001</v>
      </c>
      <c r="IY44" s="135">
        <v>-308.7878</v>
      </c>
      <c r="IZ44" s="135">
        <v>311.81169999999997</v>
      </c>
      <c r="JA44" s="135">
        <v>-7.6726999999999999</v>
      </c>
      <c r="JB44" s="136"/>
      <c r="JC44" s="135">
        <v>21.44</v>
      </c>
      <c r="JD44" s="135">
        <v>5.1680000000000001</v>
      </c>
      <c r="JE44" s="135">
        <v>5.1139999999999999</v>
      </c>
      <c r="JF44" s="135">
        <v>-21.2</v>
      </c>
      <c r="JG44" s="135">
        <v>0.56000000000000005</v>
      </c>
      <c r="JH44" s="136"/>
      <c r="JI44" s="135">
        <v>-2.1958000000000002</v>
      </c>
      <c r="JJ44" s="135">
        <v>-44.033000000000001</v>
      </c>
      <c r="JK44" s="135">
        <v>-5.2415000000000003</v>
      </c>
      <c r="JL44" s="135">
        <v>24.8</v>
      </c>
      <c r="JM44" s="135">
        <v>49.646000000000001</v>
      </c>
      <c r="JN44" s="135">
        <v>49.941000000000003</v>
      </c>
      <c r="JO44" s="136"/>
      <c r="JP44" s="136"/>
      <c r="JQ44" s="135">
        <v>50.064399999999999</v>
      </c>
      <c r="JR44" s="135">
        <v>51.259099999999997</v>
      </c>
      <c r="JS44" s="135">
        <v>52.310899999999997</v>
      </c>
      <c r="JT44" s="136"/>
      <c r="JU44" s="135">
        <v>-40.5</v>
      </c>
      <c r="JV44" s="135">
        <v>22.269600000000001</v>
      </c>
      <c r="JW44" s="135">
        <v>10.29</v>
      </c>
      <c r="JX44" s="136"/>
      <c r="JY44" s="135">
        <v>-27.710100000000001</v>
      </c>
      <c r="JZ44" s="135">
        <v>71.921499999999995</v>
      </c>
      <c r="KA44" s="135">
        <v>42.8628</v>
      </c>
      <c r="KB44" s="135">
        <v>-27.2926</v>
      </c>
      <c r="KC44" s="135">
        <v>-70.983599999999996</v>
      </c>
      <c r="KD44" s="135">
        <v>29.450299999999999</v>
      </c>
      <c r="KE44" s="135">
        <v>41.2288</v>
      </c>
      <c r="KF44" s="135">
        <v>31.4</v>
      </c>
      <c r="KG44" s="135">
        <v>-30.7</v>
      </c>
      <c r="KH44" s="135">
        <v>0</v>
      </c>
      <c r="KI44" s="135">
        <v>99.825299999999999</v>
      </c>
    </row>
    <row r="45" spans="1:295" ht="18" customHeight="1" x14ac:dyDescent="0.35">
      <c r="A45" s="131" t="s">
        <v>54</v>
      </c>
      <c r="B45" s="131" t="s">
        <v>904</v>
      </c>
      <c r="C45" s="135">
        <v>0</v>
      </c>
      <c r="D45" s="135">
        <v>18.411999999999999</v>
      </c>
      <c r="E45" s="135">
        <v>-36.766100000000002</v>
      </c>
      <c r="F45" s="135">
        <v>-33.900700000000001</v>
      </c>
      <c r="G45" s="135">
        <v>30.582699999999999</v>
      </c>
      <c r="H45" s="135">
        <v>0</v>
      </c>
      <c r="I45" s="135">
        <v>61.087699999999998</v>
      </c>
      <c r="J45" s="135">
        <v>-155.2971</v>
      </c>
      <c r="K45" s="135">
        <v>64.094200000000001</v>
      </c>
      <c r="L45" s="135">
        <v>32.259</v>
      </c>
      <c r="M45" s="135">
        <v>31.613499999999998</v>
      </c>
      <c r="N45" s="135">
        <v>2.2200000000000002</v>
      </c>
      <c r="O45" s="135">
        <v>-66.311999999999998</v>
      </c>
      <c r="P45" s="135">
        <v>57.2</v>
      </c>
      <c r="Q45" s="135">
        <v>18.216000000000001</v>
      </c>
      <c r="R45" s="135">
        <v>-57.2</v>
      </c>
      <c r="S45" s="135">
        <v>13.129899999999999</v>
      </c>
      <c r="T45" s="135">
        <v>317.59059999999999</v>
      </c>
      <c r="U45" s="135">
        <v>12.218299999999999</v>
      </c>
      <c r="V45" s="135">
        <v>12.315200000000001</v>
      </c>
      <c r="W45" s="135">
        <v>20.3568</v>
      </c>
      <c r="X45" s="135">
        <v>7.3804999999999996</v>
      </c>
      <c r="Y45" s="135">
        <v>0.1961</v>
      </c>
      <c r="Z45" s="135">
        <v>2.6</v>
      </c>
      <c r="AA45" s="136"/>
      <c r="AB45" s="136"/>
      <c r="AC45" s="135">
        <v>-64.66</v>
      </c>
      <c r="AD45" s="135">
        <v>-64.75</v>
      </c>
      <c r="AE45" s="136"/>
      <c r="AF45" s="135">
        <v>-2.2200000000000002</v>
      </c>
      <c r="AG45" s="135">
        <v>63.8</v>
      </c>
      <c r="AH45" s="135">
        <v>11.151999999999999</v>
      </c>
      <c r="AI45" s="135">
        <v>0.253</v>
      </c>
      <c r="AJ45" s="135">
        <v>-52.39</v>
      </c>
      <c r="AK45" s="135">
        <v>-52.49</v>
      </c>
      <c r="AL45" s="135">
        <v>-77.69</v>
      </c>
      <c r="AM45" s="135">
        <v>53.18</v>
      </c>
      <c r="AN45" s="135">
        <v>53.48</v>
      </c>
      <c r="AO45" s="135">
        <v>11.975199999999999</v>
      </c>
      <c r="AP45" s="135">
        <v>7.2096999999999998</v>
      </c>
      <c r="AQ45" s="135">
        <v>77.197999999999993</v>
      </c>
      <c r="AR45" s="135">
        <v>79.834100000000007</v>
      </c>
      <c r="AS45" s="135">
        <v>31.817599999999999</v>
      </c>
      <c r="AT45" s="135">
        <v>-43.134900000000002</v>
      </c>
      <c r="AU45" s="135">
        <v>-42.4756</v>
      </c>
      <c r="AV45" s="135">
        <v>3.7841</v>
      </c>
      <c r="AW45" s="135">
        <v>4.5189000000000004</v>
      </c>
      <c r="AX45" s="135">
        <v>72.739900000000006</v>
      </c>
      <c r="AY45" s="135">
        <v>74.615300000000005</v>
      </c>
      <c r="AZ45" s="135">
        <v>-1.0468999999999999</v>
      </c>
      <c r="BA45" s="135">
        <v>-5.0049000000000001</v>
      </c>
      <c r="BB45" s="135">
        <v>-428.27870000000001</v>
      </c>
      <c r="BC45" s="135">
        <v>-20.288399999999999</v>
      </c>
      <c r="BD45" s="135">
        <v>-11.3</v>
      </c>
      <c r="BE45" s="135">
        <v>-11.2</v>
      </c>
      <c r="BF45" s="135">
        <v>47.8384</v>
      </c>
      <c r="BG45" s="135">
        <v>46.622900000000001</v>
      </c>
      <c r="BH45" s="135">
        <v>-6.3304999999999998</v>
      </c>
      <c r="BI45" s="136"/>
      <c r="BJ45" s="135">
        <v>-39.389699999999998</v>
      </c>
      <c r="BK45" s="135">
        <v>5.9428000000000001</v>
      </c>
      <c r="BL45" s="135">
        <v>7.6257000000000001</v>
      </c>
      <c r="BM45" s="135">
        <v>5.2809999999999997</v>
      </c>
      <c r="BN45" s="135">
        <v>470.04590000000002</v>
      </c>
      <c r="BO45" s="135">
        <v>140.47669999999999</v>
      </c>
      <c r="BP45" s="135">
        <v>140.14089999999999</v>
      </c>
      <c r="BQ45" s="135">
        <v>-514.32830000000001</v>
      </c>
      <c r="BR45" s="135">
        <v>511.11970000000002</v>
      </c>
      <c r="BS45" s="136"/>
      <c r="BT45" s="135">
        <v>-38.642000000000003</v>
      </c>
      <c r="BU45" s="135">
        <v>39.181600000000003</v>
      </c>
      <c r="BV45" s="135">
        <v>99.965199999999996</v>
      </c>
      <c r="BW45" s="135">
        <v>29.68</v>
      </c>
      <c r="BX45" s="135">
        <v>38.68</v>
      </c>
      <c r="BY45" s="135">
        <v>73.42</v>
      </c>
      <c r="BZ45" s="135">
        <v>73.47</v>
      </c>
      <c r="CA45" s="135">
        <v>-40.048999999999999</v>
      </c>
      <c r="CB45" s="135">
        <v>-39.647100000000002</v>
      </c>
      <c r="CC45" s="135">
        <v>104.8312</v>
      </c>
      <c r="CD45" s="135">
        <v>106.1867</v>
      </c>
      <c r="CE45" s="135">
        <v>19.059699999999999</v>
      </c>
      <c r="CF45" s="135">
        <v>-94.405299999999997</v>
      </c>
      <c r="CG45" s="135">
        <v>-94.881</v>
      </c>
      <c r="CH45" s="135">
        <v>6.1158999999999999</v>
      </c>
      <c r="CI45" s="135">
        <v>-82.798199999999994</v>
      </c>
      <c r="CJ45" s="135">
        <v>0</v>
      </c>
      <c r="CK45" s="135">
        <v>0</v>
      </c>
      <c r="CL45" s="135">
        <v>40.9</v>
      </c>
      <c r="CM45" s="135">
        <v>170.2</v>
      </c>
      <c r="CN45" s="135">
        <v>-16.77</v>
      </c>
      <c r="CO45" s="135">
        <v>42.566299999999998</v>
      </c>
      <c r="CP45" s="135">
        <v>42.2654</v>
      </c>
      <c r="CQ45" s="135">
        <v>43.234699999999997</v>
      </c>
      <c r="CR45" s="135">
        <v>-55.4739</v>
      </c>
      <c r="CS45" s="135">
        <v>-55.049100000000003</v>
      </c>
      <c r="CT45" s="135">
        <v>42.527299999999997</v>
      </c>
      <c r="CU45" s="135">
        <v>-41.265099999999997</v>
      </c>
      <c r="CV45" s="135">
        <v>50.032800000000002</v>
      </c>
      <c r="CW45" s="135">
        <v>16.934999999999999</v>
      </c>
      <c r="CX45" s="135">
        <v>59.69</v>
      </c>
      <c r="CY45" s="135">
        <v>88.59</v>
      </c>
      <c r="CZ45" s="135">
        <v>56.726100000000002</v>
      </c>
      <c r="DA45" s="135">
        <v>53.617899999999999</v>
      </c>
      <c r="DB45" s="135">
        <v>-37.28</v>
      </c>
      <c r="DC45" s="136"/>
      <c r="DD45" s="135">
        <v>83.949200000000005</v>
      </c>
      <c r="DE45" s="135">
        <v>82.887600000000006</v>
      </c>
      <c r="DF45" s="135">
        <v>-127.2</v>
      </c>
      <c r="DG45" s="135">
        <v>1E-4</v>
      </c>
      <c r="DH45" s="135">
        <v>-22.484300000000001</v>
      </c>
      <c r="DI45" s="135">
        <v>-121.8</v>
      </c>
      <c r="DJ45" s="135">
        <v>-122.8</v>
      </c>
      <c r="DK45" s="135">
        <v>29.913</v>
      </c>
      <c r="DL45" s="135">
        <v>67.391999999999996</v>
      </c>
      <c r="DM45" s="135">
        <v>78.915199999999999</v>
      </c>
      <c r="DN45" s="135">
        <v>94.940200000000004</v>
      </c>
      <c r="DO45" s="135">
        <v>66.290000000000006</v>
      </c>
      <c r="DP45" s="135">
        <v>-11.35</v>
      </c>
      <c r="DQ45" s="135">
        <v>61.573500000000003</v>
      </c>
      <c r="DR45" s="135">
        <v>126.40470000000001</v>
      </c>
      <c r="DS45" s="135">
        <v>-1.82</v>
      </c>
      <c r="DT45" s="135">
        <v>-1.79</v>
      </c>
      <c r="DU45" s="135">
        <v>87.16</v>
      </c>
      <c r="DV45" s="135">
        <v>76.180000000000007</v>
      </c>
      <c r="DW45" s="135">
        <v>126.4</v>
      </c>
      <c r="DX45" s="135">
        <v>124.1091</v>
      </c>
      <c r="DY45" s="135">
        <v>-17.2117</v>
      </c>
      <c r="DZ45" s="135">
        <v>-16.618200000000002</v>
      </c>
      <c r="EA45" s="135">
        <v>240.0703</v>
      </c>
      <c r="EB45" s="135">
        <v>193.4487</v>
      </c>
      <c r="EC45" s="135">
        <v>187.69229999999999</v>
      </c>
      <c r="ED45" s="135">
        <v>188.81319999999999</v>
      </c>
      <c r="EE45" s="135">
        <v>31.983699999999999</v>
      </c>
      <c r="EF45" s="135">
        <v>26.9238</v>
      </c>
      <c r="EG45" s="135">
        <v>-30.507000000000001</v>
      </c>
      <c r="EH45" s="135">
        <v>524.92399999999998</v>
      </c>
      <c r="EI45" s="135">
        <v>185.9924</v>
      </c>
      <c r="EJ45" s="136"/>
      <c r="EK45" s="135">
        <v>-20.4954</v>
      </c>
      <c r="EL45" s="135">
        <v>-17.992100000000001</v>
      </c>
      <c r="EM45" s="135">
        <v>37.186100000000003</v>
      </c>
      <c r="EN45" s="135">
        <v>-41.079700000000003</v>
      </c>
      <c r="EO45" s="135">
        <v>-38.026600000000002</v>
      </c>
      <c r="EP45" s="135">
        <v>32.304000000000002</v>
      </c>
      <c r="EQ45" s="135">
        <v>-28.253</v>
      </c>
      <c r="ER45" s="135">
        <v>-28.915299999999998</v>
      </c>
      <c r="ES45" s="135">
        <v>34.136400000000002</v>
      </c>
      <c r="ET45" s="135">
        <v>0</v>
      </c>
      <c r="EU45" s="135">
        <v>-13.65</v>
      </c>
      <c r="EV45" s="135">
        <v>0</v>
      </c>
      <c r="EW45" s="135">
        <v>11.231199999999999</v>
      </c>
      <c r="EX45" s="135">
        <v>-124.8389</v>
      </c>
      <c r="EY45" s="135">
        <v>-13.838200000000001</v>
      </c>
      <c r="EZ45" s="135">
        <v>-13.314500000000001</v>
      </c>
      <c r="FA45" s="135">
        <v>3.1680000000000001</v>
      </c>
      <c r="FB45" s="135">
        <v>-24.681100000000001</v>
      </c>
      <c r="FC45" s="135">
        <v>-8.0236000000000001</v>
      </c>
      <c r="FD45" s="135">
        <v>0</v>
      </c>
      <c r="FE45" s="135">
        <v>0</v>
      </c>
      <c r="FF45" s="135">
        <v>2.7766999999999999</v>
      </c>
      <c r="FG45" s="135">
        <v>40.244799999999998</v>
      </c>
      <c r="FH45" s="135">
        <v>41.976500000000001</v>
      </c>
      <c r="FI45" s="135">
        <v>39.914099999999998</v>
      </c>
      <c r="FJ45" s="135">
        <v>39.5197</v>
      </c>
      <c r="FK45" s="135">
        <v>39.687100000000001</v>
      </c>
      <c r="FL45" s="135">
        <v>-20.597100000000001</v>
      </c>
      <c r="FM45" s="135">
        <v>18.687200000000001</v>
      </c>
      <c r="FN45" s="135">
        <v>18.888100000000001</v>
      </c>
      <c r="FO45" s="135">
        <v>-17.5365</v>
      </c>
      <c r="FP45" s="135">
        <v>0</v>
      </c>
      <c r="FQ45" s="135">
        <v>-17.876899999999999</v>
      </c>
      <c r="FR45" s="135">
        <v>-11.66</v>
      </c>
      <c r="FS45" s="135">
        <v>11.6609</v>
      </c>
      <c r="FT45" s="135">
        <v>1.6544000000000001</v>
      </c>
      <c r="FU45" s="135">
        <v>-7.11</v>
      </c>
      <c r="FV45" s="135">
        <v>10.09</v>
      </c>
      <c r="FW45" s="135">
        <v>-17.148</v>
      </c>
      <c r="FX45" s="135">
        <v>10.7056</v>
      </c>
      <c r="FY45" s="135">
        <v>-5.109</v>
      </c>
      <c r="FZ45" s="135">
        <v>0.69599999999999995</v>
      </c>
      <c r="GA45" s="135">
        <v>0</v>
      </c>
      <c r="GB45" s="135">
        <v>37.82</v>
      </c>
      <c r="GC45" s="135">
        <v>2.2427999999999999</v>
      </c>
      <c r="GD45" s="135">
        <v>16.327999999999999</v>
      </c>
      <c r="GE45" s="135">
        <v>18.89</v>
      </c>
      <c r="GF45" s="135">
        <v>86.6053</v>
      </c>
      <c r="GG45" s="135">
        <v>19.3</v>
      </c>
      <c r="GH45" s="135">
        <v>-26.5472</v>
      </c>
      <c r="GI45" s="135">
        <v>0</v>
      </c>
      <c r="GJ45" s="135">
        <v>-19.896599999999999</v>
      </c>
      <c r="GK45" s="135">
        <v>2.8828999999999998</v>
      </c>
      <c r="GL45" s="136"/>
      <c r="GM45" s="136"/>
      <c r="GN45" s="135">
        <v>-13.691599999999999</v>
      </c>
      <c r="GO45" s="135">
        <v>-50.363999999999997</v>
      </c>
      <c r="GP45" s="135">
        <v>18.730599999999999</v>
      </c>
      <c r="GQ45" s="135">
        <v>80.586699999999993</v>
      </c>
      <c r="GR45" s="135">
        <v>15.6219</v>
      </c>
      <c r="GS45" s="135">
        <v>15.7347</v>
      </c>
      <c r="GT45" s="135">
        <v>-121.33</v>
      </c>
      <c r="GU45" s="135">
        <v>-31.778600000000001</v>
      </c>
      <c r="GV45" s="135">
        <v>40.499299999999998</v>
      </c>
      <c r="GW45" s="135">
        <v>-88.757099999999994</v>
      </c>
      <c r="GX45" s="136"/>
      <c r="GY45" s="135">
        <v>22.407900000000001</v>
      </c>
      <c r="GZ45" s="135">
        <v>21.753599999999999</v>
      </c>
      <c r="HA45" s="135">
        <v>2.2791000000000001</v>
      </c>
      <c r="HB45" s="135">
        <v>237.68719999999999</v>
      </c>
      <c r="HC45" s="135">
        <v>235.6832</v>
      </c>
      <c r="HD45" s="135">
        <v>285.95999999999998</v>
      </c>
      <c r="HE45" s="135">
        <v>-268.23899999999998</v>
      </c>
      <c r="HF45" s="135">
        <v>-447.51280000000003</v>
      </c>
      <c r="HG45" s="135">
        <v>447.55560000000003</v>
      </c>
      <c r="HH45" s="135">
        <v>443.12490000000003</v>
      </c>
      <c r="HI45" s="135">
        <v>-223.5515</v>
      </c>
      <c r="HJ45" s="135">
        <v>-221.42599999999999</v>
      </c>
      <c r="HK45" s="135">
        <v>-40.734400000000001</v>
      </c>
      <c r="HL45" s="135">
        <v>-28.289899999999999</v>
      </c>
      <c r="HM45" s="135">
        <v>73.319400000000002</v>
      </c>
      <c r="HN45" s="135">
        <v>72.384299999999996</v>
      </c>
      <c r="HO45" s="136"/>
      <c r="HP45" s="136"/>
      <c r="HQ45" s="135">
        <v>64.361599999999996</v>
      </c>
      <c r="HR45" s="135">
        <v>64.328699999999998</v>
      </c>
      <c r="HS45" s="135">
        <v>-79.219099999999997</v>
      </c>
      <c r="HT45" s="135">
        <v>-80.288600000000002</v>
      </c>
      <c r="HU45" s="135">
        <v>90.83</v>
      </c>
      <c r="HV45" s="135">
        <v>90.57</v>
      </c>
      <c r="HW45" s="135">
        <v>71.7</v>
      </c>
      <c r="HX45" s="135">
        <v>71.5</v>
      </c>
      <c r="HY45" s="135">
        <v>22.745899999999999</v>
      </c>
      <c r="HZ45" s="135">
        <v>37.840000000000003</v>
      </c>
      <c r="IA45" s="135">
        <v>-375.49520000000001</v>
      </c>
      <c r="IB45" s="135">
        <v>109.7243</v>
      </c>
      <c r="IC45" s="135">
        <v>110.73520000000001</v>
      </c>
      <c r="ID45" s="135">
        <v>17.8</v>
      </c>
      <c r="IE45" s="135">
        <v>39.9</v>
      </c>
      <c r="IF45" s="135">
        <v>-64.2</v>
      </c>
      <c r="IG45" s="135">
        <v>-64.5</v>
      </c>
      <c r="IH45" s="136"/>
      <c r="II45" s="135">
        <v>1.2929999999999999</v>
      </c>
      <c r="IJ45" s="135">
        <v>-440.61649999999997</v>
      </c>
      <c r="IK45" s="135">
        <v>-169.41059999999999</v>
      </c>
      <c r="IL45" s="135">
        <v>549.49879999999996</v>
      </c>
      <c r="IM45" s="135">
        <v>437.84690000000001</v>
      </c>
      <c r="IN45" s="135">
        <v>-59.958399999999997</v>
      </c>
      <c r="IO45" s="135">
        <v>-428.81119999999999</v>
      </c>
      <c r="IP45" s="135">
        <v>427.11279999999999</v>
      </c>
      <c r="IQ45" s="135">
        <v>-160.97630000000001</v>
      </c>
      <c r="IR45" s="135">
        <v>-247.38069999999999</v>
      </c>
      <c r="IS45" s="135">
        <v>-420.46069999999997</v>
      </c>
      <c r="IT45" s="135">
        <v>130.09790000000001</v>
      </c>
      <c r="IU45" s="135">
        <v>124.7452</v>
      </c>
      <c r="IV45" s="135">
        <v>162.72649999999999</v>
      </c>
      <c r="IW45" s="135">
        <v>-540.10839999999996</v>
      </c>
      <c r="IX45" s="135">
        <v>248.32210000000001</v>
      </c>
      <c r="IY45" s="135">
        <v>-286.02629999999999</v>
      </c>
      <c r="IZ45" s="135">
        <v>287.53879999999998</v>
      </c>
      <c r="JA45" s="135">
        <v>-7.5408999999999997</v>
      </c>
      <c r="JB45" s="136"/>
      <c r="JC45" s="135">
        <v>27.36</v>
      </c>
      <c r="JD45" s="135">
        <v>5.1369999999999996</v>
      </c>
      <c r="JE45" s="135">
        <v>5.0880000000000001</v>
      </c>
      <c r="JF45" s="135">
        <v>-26.72</v>
      </c>
      <c r="JG45" s="135">
        <v>6.88</v>
      </c>
      <c r="JH45" s="136"/>
      <c r="JI45" s="135">
        <v>-6.8833000000000002</v>
      </c>
      <c r="JJ45" s="135">
        <v>-41.835700000000003</v>
      </c>
      <c r="JK45" s="135">
        <v>-4.0420999999999996</v>
      </c>
      <c r="JL45" s="135">
        <v>26.4</v>
      </c>
      <c r="JM45" s="135">
        <v>50.335000000000001</v>
      </c>
      <c r="JN45" s="135">
        <v>50.628</v>
      </c>
      <c r="JO45" s="136"/>
      <c r="JP45" s="136"/>
      <c r="JQ45" s="135">
        <v>47.814</v>
      </c>
      <c r="JR45" s="135">
        <v>47.594099999999997</v>
      </c>
      <c r="JS45" s="135">
        <v>47.677599999999998</v>
      </c>
      <c r="JT45" s="136"/>
      <c r="JU45" s="135">
        <v>-38.799999999999997</v>
      </c>
      <c r="JV45" s="135">
        <v>22.8261</v>
      </c>
      <c r="JW45" s="135">
        <v>10.47</v>
      </c>
      <c r="JX45" s="136"/>
      <c r="JY45" s="135">
        <v>-24.997499999999999</v>
      </c>
      <c r="JZ45" s="135">
        <v>72.442499999999995</v>
      </c>
      <c r="KA45" s="135">
        <v>42.397199999999998</v>
      </c>
      <c r="KB45" s="135">
        <v>-25.5212</v>
      </c>
      <c r="KC45" s="135">
        <v>-70.190799999999996</v>
      </c>
      <c r="KD45" s="135">
        <v>27.448699999999999</v>
      </c>
      <c r="KE45" s="135">
        <v>42.398600000000002</v>
      </c>
      <c r="KF45" s="135">
        <v>29.9</v>
      </c>
      <c r="KG45" s="135">
        <v>-30.2</v>
      </c>
      <c r="KH45" s="135">
        <v>0</v>
      </c>
      <c r="KI45" s="135">
        <v>114.7329</v>
      </c>
    </row>
    <row r="46" spans="1:295" ht="18" customHeight="1" x14ac:dyDescent="0.35">
      <c r="A46" s="131" t="s">
        <v>54</v>
      </c>
      <c r="B46" s="131" t="s">
        <v>905</v>
      </c>
      <c r="C46" s="135">
        <v>0</v>
      </c>
      <c r="D46" s="135">
        <v>19.3552</v>
      </c>
      <c r="E46" s="135">
        <v>-38.950099999999999</v>
      </c>
      <c r="F46" s="135">
        <v>-33.188200000000002</v>
      </c>
      <c r="G46" s="135">
        <v>32.495899999999999</v>
      </c>
      <c r="H46" s="135">
        <v>0</v>
      </c>
      <c r="I46" s="135">
        <v>65.239500000000007</v>
      </c>
      <c r="J46" s="135">
        <v>-169.59440000000001</v>
      </c>
      <c r="K46" s="135">
        <v>65.757599999999996</v>
      </c>
      <c r="L46" s="135">
        <v>33.396999999999998</v>
      </c>
      <c r="M46" s="135">
        <v>32.623199999999997</v>
      </c>
      <c r="N46" s="135">
        <v>-2.2200000000000002</v>
      </c>
      <c r="O46" s="135">
        <v>-66.756</v>
      </c>
      <c r="P46" s="135">
        <v>57.2</v>
      </c>
      <c r="Q46" s="135">
        <v>19.044</v>
      </c>
      <c r="R46" s="137">
        <v>-57.2</v>
      </c>
      <c r="S46" s="135">
        <v>13.255000000000001</v>
      </c>
      <c r="T46" s="135">
        <v>349.1352</v>
      </c>
      <c r="U46" s="135">
        <v>12.5268</v>
      </c>
      <c r="V46" s="135">
        <v>12.7164</v>
      </c>
      <c r="W46" s="135">
        <v>20.706499999999998</v>
      </c>
      <c r="X46" s="135">
        <v>7.1669999999999998</v>
      </c>
      <c r="Y46" s="135">
        <v>0.1515</v>
      </c>
      <c r="Z46" s="135">
        <v>2.5623999999999998</v>
      </c>
      <c r="AA46" s="136"/>
      <c r="AB46" s="136"/>
      <c r="AC46" s="135">
        <v>-69.69</v>
      </c>
      <c r="AD46" s="135">
        <v>-70.05</v>
      </c>
      <c r="AE46" s="136"/>
      <c r="AF46" s="135">
        <v>2.2200000000000002</v>
      </c>
      <c r="AG46" s="135">
        <v>66</v>
      </c>
      <c r="AH46" s="135">
        <v>12.882</v>
      </c>
      <c r="AI46" s="135">
        <v>0.26300000000000001</v>
      </c>
      <c r="AJ46" s="135">
        <v>-58.84</v>
      </c>
      <c r="AK46" s="135">
        <v>-58.77</v>
      </c>
      <c r="AL46" s="135">
        <v>-75.61</v>
      </c>
      <c r="AM46" s="135">
        <v>58.94</v>
      </c>
      <c r="AN46" s="135">
        <v>59.6</v>
      </c>
      <c r="AO46" s="135">
        <v>12.6508</v>
      </c>
      <c r="AP46" s="135">
        <v>7.0795000000000003</v>
      </c>
      <c r="AQ46" s="135">
        <v>77.975099999999998</v>
      </c>
      <c r="AR46" s="135">
        <v>80.262900000000002</v>
      </c>
      <c r="AS46" s="135">
        <v>39.131799999999998</v>
      </c>
      <c r="AT46" s="135">
        <v>-58.272199999999998</v>
      </c>
      <c r="AU46" s="135">
        <v>-58.203699999999998</v>
      </c>
      <c r="AV46" s="135">
        <v>4.1170999999999998</v>
      </c>
      <c r="AW46" s="135">
        <v>4.0347999999999997</v>
      </c>
      <c r="AX46" s="135">
        <v>79.035899999999998</v>
      </c>
      <c r="AY46" s="135">
        <v>81.313199999999995</v>
      </c>
      <c r="AZ46" s="135">
        <v>-1.0468999999999999</v>
      </c>
      <c r="BA46" s="135">
        <v>-5.0307000000000004</v>
      </c>
      <c r="BB46" s="135">
        <v>-427.28449999999998</v>
      </c>
      <c r="BC46" s="135">
        <v>-30.8216</v>
      </c>
      <c r="BD46" s="135">
        <v>-4.8</v>
      </c>
      <c r="BE46" s="135">
        <v>-4.7</v>
      </c>
      <c r="BF46" s="135">
        <v>64.429299999999998</v>
      </c>
      <c r="BG46" s="135">
        <v>62.796900000000001</v>
      </c>
      <c r="BH46" s="135">
        <v>-5.5572999999999997</v>
      </c>
      <c r="BI46" s="136"/>
      <c r="BJ46" s="135">
        <v>-60.530999999999999</v>
      </c>
      <c r="BK46" s="135">
        <v>7.375</v>
      </c>
      <c r="BL46" s="135">
        <v>8.0719999999999992</v>
      </c>
      <c r="BM46" s="135">
        <v>5.4054000000000002</v>
      </c>
      <c r="BN46" s="135">
        <v>464.61360000000002</v>
      </c>
      <c r="BO46" s="135">
        <v>122.13500000000001</v>
      </c>
      <c r="BP46" s="135">
        <v>121.9824</v>
      </c>
      <c r="BQ46" s="135">
        <v>-485.10680000000002</v>
      </c>
      <c r="BR46" s="135">
        <v>487.55070000000001</v>
      </c>
      <c r="BS46" s="136"/>
      <c r="BT46" s="135">
        <v>-46.634</v>
      </c>
      <c r="BU46" s="135">
        <v>48.061300000000003</v>
      </c>
      <c r="BV46" s="135">
        <v>97.889399999999995</v>
      </c>
      <c r="BW46" s="135">
        <v>27.82</v>
      </c>
      <c r="BX46" s="135">
        <v>36.909999999999997</v>
      </c>
      <c r="BY46" s="135">
        <v>71.94</v>
      </c>
      <c r="BZ46" s="135">
        <v>71.87</v>
      </c>
      <c r="CA46" s="135">
        <v>-39.379199999999997</v>
      </c>
      <c r="CB46" s="135">
        <v>-40.450899999999997</v>
      </c>
      <c r="CC46" s="135">
        <v>106.5142</v>
      </c>
      <c r="CD46" s="135">
        <v>108.0287</v>
      </c>
      <c r="CE46" s="135">
        <v>17.933599999999998</v>
      </c>
      <c r="CF46" s="135">
        <v>-85.316900000000004</v>
      </c>
      <c r="CG46" s="135">
        <v>-85.099199999999996</v>
      </c>
      <c r="CH46" s="135">
        <v>11.3552</v>
      </c>
      <c r="CI46" s="135">
        <v>-68.816599999999994</v>
      </c>
      <c r="CJ46" s="135">
        <v>0</v>
      </c>
      <c r="CK46" s="135">
        <v>0</v>
      </c>
      <c r="CL46" s="135">
        <v>68.5</v>
      </c>
      <c r="CM46" s="135">
        <v>137.30000000000001</v>
      </c>
      <c r="CN46" s="135">
        <v>-16.79</v>
      </c>
      <c r="CO46" s="135">
        <v>53.570999999999998</v>
      </c>
      <c r="CP46" s="135">
        <v>52.862000000000002</v>
      </c>
      <c r="CQ46" s="135">
        <v>52.970300000000002</v>
      </c>
      <c r="CR46" s="135">
        <v>-37.630099999999999</v>
      </c>
      <c r="CS46" s="135">
        <v>-37.133400000000002</v>
      </c>
      <c r="CT46" s="135">
        <v>1</v>
      </c>
      <c r="CU46" s="135">
        <v>-18.7072</v>
      </c>
      <c r="CV46" s="135">
        <v>8.7530999999999999</v>
      </c>
      <c r="CW46" s="135">
        <v>17.257100000000001</v>
      </c>
      <c r="CX46" s="135">
        <v>62.13</v>
      </c>
      <c r="CY46" s="135">
        <v>83.6</v>
      </c>
      <c r="CZ46" s="135">
        <v>56.0229</v>
      </c>
      <c r="DA46" s="135">
        <v>53.0319</v>
      </c>
      <c r="DB46" s="135">
        <v>-36.97</v>
      </c>
      <c r="DC46" s="136"/>
      <c r="DD46" s="135">
        <v>69.465500000000006</v>
      </c>
      <c r="DE46" s="135">
        <v>67.876000000000005</v>
      </c>
      <c r="DF46" s="135">
        <v>-91.965299999999999</v>
      </c>
      <c r="DG46" s="135">
        <v>0</v>
      </c>
      <c r="DH46" s="135">
        <v>-22.444600000000001</v>
      </c>
      <c r="DI46" s="135">
        <v>-126.5</v>
      </c>
      <c r="DJ46" s="135">
        <v>-126.2</v>
      </c>
      <c r="DK46" s="135">
        <v>29.264800000000001</v>
      </c>
      <c r="DL46" s="135">
        <v>66.513099999999994</v>
      </c>
      <c r="DM46" s="135">
        <v>76.097300000000004</v>
      </c>
      <c r="DN46" s="135">
        <v>93.768299999999996</v>
      </c>
      <c r="DO46" s="135">
        <v>65.59</v>
      </c>
      <c r="DP46" s="135">
        <v>-9.6199999999999992</v>
      </c>
      <c r="DQ46" s="135">
        <v>57.874499999999998</v>
      </c>
      <c r="DR46" s="135">
        <v>89.885099999999994</v>
      </c>
      <c r="DS46" s="135">
        <v>-1.24</v>
      </c>
      <c r="DT46" s="135">
        <v>-1.1499999999999999</v>
      </c>
      <c r="DU46" s="135">
        <v>87.65</v>
      </c>
      <c r="DV46" s="135">
        <v>77.03</v>
      </c>
      <c r="DW46" s="135">
        <v>90.563599999999994</v>
      </c>
      <c r="DX46" s="135">
        <v>90.290899999999993</v>
      </c>
      <c r="DY46" s="135">
        <v>-28.785799999999998</v>
      </c>
      <c r="DZ46" s="135">
        <v>-28.936399999999999</v>
      </c>
      <c r="EA46" s="135">
        <v>210.31299999999999</v>
      </c>
      <c r="EB46" s="135">
        <v>166.73949999999999</v>
      </c>
      <c r="EC46" s="135">
        <v>161.6516</v>
      </c>
      <c r="ED46" s="135">
        <v>162.95490000000001</v>
      </c>
      <c r="EE46" s="135">
        <v>30.741399999999999</v>
      </c>
      <c r="EF46" s="135">
        <v>20.002700000000001</v>
      </c>
      <c r="EG46" s="135">
        <v>-29.518000000000001</v>
      </c>
      <c r="EH46" s="135">
        <v>499.43099999999998</v>
      </c>
      <c r="EI46" s="135">
        <v>192.08269999999999</v>
      </c>
      <c r="EJ46" s="136"/>
      <c r="EK46" s="135">
        <v>-20.121099999999998</v>
      </c>
      <c r="EL46" s="135">
        <v>-17.674700000000001</v>
      </c>
      <c r="EM46" s="135">
        <v>43.436700000000002</v>
      </c>
      <c r="EN46" s="135">
        <v>-40.647300000000001</v>
      </c>
      <c r="EO46" s="135">
        <v>-37.7258</v>
      </c>
      <c r="EP46" s="135">
        <v>30.768000000000001</v>
      </c>
      <c r="EQ46" s="135">
        <v>-33.627000000000002</v>
      </c>
      <c r="ER46" s="135">
        <v>-34.557600000000001</v>
      </c>
      <c r="ES46" s="135">
        <v>34.263599999999997</v>
      </c>
      <c r="ET46" s="135">
        <v>0</v>
      </c>
      <c r="EU46" s="135">
        <v>-14.34</v>
      </c>
      <c r="EV46" s="136"/>
      <c r="EW46" s="135">
        <v>11.6348</v>
      </c>
      <c r="EX46" s="135">
        <v>-125.9543</v>
      </c>
      <c r="EY46" s="135">
        <v>-13.664400000000001</v>
      </c>
      <c r="EZ46" s="135">
        <v>-13.269299999999999</v>
      </c>
      <c r="FA46" s="135">
        <v>2.3839000000000001</v>
      </c>
      <c r="FB46" s="135">
        <v>-18.950900000000001</v>
      </c>
      <c r="FC46" s="135">
        <v>-13.6721</v>
      </c>
      <c r="FD46" s="135">
        <v>0</v>
      </c>
      <c r="FE46" s="135">
        <v>0</v>
      </c>
      <c r="FF46" s="135">
        <v>2.9091999999999998</v>
      </c>
      <c r="FG46" s="135">
        <v>40.0974</v>
      </c>
      <c r="FH46" s="135">
        <v>39.867800000000003</v>
      </c>
      <c r="FI46" s="135">
        <v>39.324199999999998</v>
      </c>
      <c r="FJ46" s="135">
        <v>38.849899999999998</v>
      </c>
      <c r="FK46" s="135">
        <v>38.514899999999997</v>
      </c>
      <c r="FL46" s="135">
        <v>-29.807200000000002</v>
      </c>
      <c r="FM46" s="135">
        <v>30.713999999999999</v>
      </c>
      <c r="FN46" s="135">
        <v>30.789100000000001</v>
      </c>
      <c r="FO46" s="135">
        <v>-24.237200000000001</v>
      </c>
      <c r="FP46" s="135">
        <v>0</v>
      </c>
      <c r="FQ46" s="135">
        <v>-19.4223</v>
      </c>
      <c r="FR46" s="135">
        <v>-12.11</v>
      </c>
      <c r="FS46" s="135">
        <v>11.9686</v>
      </c>
      <c r="FT46" s="135">
        <v>1.6544000000000001</v>
      </c>
      <c r="FU46" s="135">
        <v>-7.2</v>
      </c>
      <c r="FV46" s="135">
        <v>9.99</v>
      </c>
      <c r="FW46" s="135">
        <v>-21.0121</v>
      </c>
      <c r="FX46" s="135">
        <v>10.326499999999999</v>
      </c>
      <c r="FY46" s="135">
        <v>-4.9950000000000001</v>
      </c>
      <c r="FZ46" s="135">
        <v>0.745</v>
      </c>
      <c r="GA46" s="135">
        <v>0</v>
      </c>
      <c r="GB46" s="135">
        <v>37.619999999999997</v>
      </c>
      <c r="GC46" s="135">
        <v>8.1059000000000001</v>
      </c>
      <c r="GD46" s="135">
        <v>24.819099999999999</v>
      </c>
      <c r="GE46" s="135">
        <v>17.87</v>
      </c>
      <c r="GF46" s="135">
        <v>86.2089</v>
      </c>
      <c r="GG46" s="135">
        <v>20.399999999999999</v>
      </c>
      <c r="GH46" s="135">
        <v>-26.713799999999999</v>
      </c>
      <c r="GI46" s="135">
        <v>0</v>
      </c>
      <c r="GJ46" s="135">
        <v>-20.942499999999999</v>
      </c>
      <c r="GK46" s="135">
        <v>2.9540999999999999</v>
      </c>
      <c r="GL46" s="136"/>
      <c r="GM46" s="136"/>
      <c r="GN46" s="135">
        <v>-14.3256</v>
      </c>
      <c r="GO46" s="135">
        <v>-50.822299999999998</v>
      </c>
      <c r="GP46" s="135">
        <v>17.8782</v>
      </c>
      <c r="GQ46" s="135">
        <v>81.427000000000007</v>
      </c>
      <c r="GR46" s="135">
        <v>14.295</v>
      </c>
      <c r="GS46" s="135">
        <v>14.699400000000001</v>
      </c>
      <c r="GT46" s="135">
        <v>-115.7761</v>
      </c>
      <c r="GU46" s="137">
        <v>-31.601800000000001</v>
      </c>
      <c r="GV46" s="135">
        <v>42.006700000000002</v>
      </c>
      <c r="GW46" s="135">
        <v>-90.767899999999997</v>
      </c>
      <c r="GX46" s="136"/>
      <c r="GY46" s="135">
        <v>22.427399999999999</v>
      </c>
      <c r="GZ46" s="135">
        <v>21.975100000000001</v>
      </c>
      <c r="HA46" s="135">
        <v>2.3170999999999999</v>
      </c>
      <c r="HB46" s="135">
        <v>238.25700000000001</v>
      </c>
      <c r="HC46" s="135">
        <v>236.614</v>
      </c>
      <c r="HD46" s="135">
        <v>285.97000000000003</v>
      </c>
      <c r="HE46" s="135">
        <v>-272.10500000000002</v>
      </c>
      <c r="HF46" s="135">
        <v>-451.97320000000002</v>
      </c>
      <c r="HG46" s="135">
        <v>454.15559999999999</v>
      </c>
      <c r="HH46" s="135">
        <v>453.2473</v>
      </c>
      <c r="HI46" s="135">
        <v>-221.6644</v>
      </c>
      <c r="HJ46" s="135">
        <v>-222.559</v>
      </c>
      <c r="HK46" s="135">
        <v>-43.584099999999999</v>
      </c>
      <c r="HL46" s="135">
        <v>-30.547000000000001</v>
      </c>
      <c r="HM46" s="135">
        <v>76.069299999999998</v>
      </c>
      <c r="HN46" s="135">
        <v>75.986800000000002</v>
      </c>
      <c r="HO46" s="135">
        <v>-162.2783</v>
      </c>
      <c r="HP46" s="136"/>
      <c r="HQ46" s="135">
        <v>61.680900000000001</v>
      </c>
      <c r="HR46" s="135">
        <v>60.944800000000001</v>
      </c>
      <c r="HS46" s="135">
        <v>-78.471999999999994</v>
      </c>
      <c r="HT46" s="135">
        <v>-78.389300000000006</v>
      </c>
      <c r="HU46" s="135">
        <v>95.92</v>
      </c>
      <c r="HV46" s="135">
        <v>95.81</v>
      </c>
      <c r="HW46" s="135">
        <v>69.900000000000006</v>
      </c>
      <c r="HX46" s="135">
        <v>70.2</v>
      </c>
      <c r="HY46" s="136"/>
      <c r="HZ46" s="135">
        <v>37.36</v>
      </c>
      <c r="IA46" s="135">
        <v>-365.54480000000001</v>
      </c>
      <c r="IB46" s="135">
        <v>105.3279</v>
      </c>
      <c r="IC46" s="135">
        <v>105.03570000000001</v>
      </c>
      <c r="ID46" s="135">
        <v>17.3</v>
      </c>
      <c r="IE46" s="135">
        <v>38.799999999999997</v>
      </c>
      <c r="IF46" s="135">
        <v>-61.5</v>
      </c>
      <c r="IG46" s="135">
        <v>-61.9</v>
      </c>
      <c r="IH46" s="135">
        <v>1.4751000000000001</v>
      </c>
      <c r="II46" s="136"/>
      <c r="IJ46" s="135">
        <v>-445.77659999999997</v>
      </c>
      <c r="IK46" s="135">
        <v>-171.84649999999999</v>
      </c>
      <c r="IL46" s="135">
        <v>543.61659999999995</v>
      </c>
      <c r="IM46" s="135">
        <v>429.19459999999998</v>
      </c>
      <c r="IN46" s="135">
        <v>-56.841299999999997</v>
      </c>
      <c r="IO46" s="135">
        <v>-418.8021</v>
      </c>
      <c r="IP46" s="135">
        <v>422.78649999999999</v>
      </c>
      <c r="IQ46" s="135">
        <v>-155.8648</v>
      </c>
      <c r="IR46" s="135">
        <v>-240.58760000000001</v>
      </c>
      <c r="IS46" s="135">
        <v>-416.3193</v>
      </c>
      <c r="IT46" s="135">
        <v>127.16379999999999</v>
      </c>
      <c r="IU46" s="135">
        <v>127.8835</v>
      </c>
      <c r="IV46" s="135">
        <v>155.38390000000001</v>
      </c>
      <c r="IW46" s="135">
        <v>-531.70510000000002</v>
      </c>
      <c r="IX46" s="135">
        <v>246.261</v>
      </c>
      <c r="IY46" s="135">
        <v>-284.00130000000001</v>
      </c>
      <c r="IZ46" s="135">
        <v>285.27940000000001</v>
      </c>
      <c r="JA46" s="135">
        <v>-7.7770999999999999</v>
      </c>
      <c r="JB46" s="136"/>
      <c r="JC46" s="135">
        <v>27.2</v>
      </c>
      <c r="JD46" s="135">
        <v>5.0179999999999998</v>
      </c>
      <c r="JE46" s="135">
        <v>5.0449999999999999</v>
      </c>
      <c r="JF46" s="135">
        <v>-26.72</v>
      </c>
      <c r="JG46" s="135">
        <v>6.4</v>
      </c>
      <c r="JH46" s="136"/>
      <c r="JI46" s="135">
        <v>-6.6483999999999996</v>
      </c>
      <c r="JJ46" s="135">
        <v>-42.128599999999999</v>
      </c>
      <c r="JK46" s="135">
        <v>-4.6555</v>
      </c>
      <c r="JL46" s="135">
        <v>27.7</v>
      </c>
      <c r="JM46" s="135">
        <v>50.618000000000002</v>
      </c>
      <c r="JN46" s="135">
        <v>47.709000000000003</v>
      </c>
      <c r="JO46" s="136"/>
      <c r="JP46" s="136"/>
      <c r="JQ46" s="135">
        <v>50.464100000000002</v>
      </c>
      <c r="JR46" s="135">
        <v>50.075299999999999</v>
      </c>
      <c r="JS46" s="135">
        <v>50.805199999999999</v>
      </c>
      <c r="JT46" s="136"/>
      <c r="JU46" s="135">
        <v>-38.1</v>
      </c>
      <c r="JV46" s="135">
        <v>24.8672</v>
      </c>
      <c r="JW46" s="135">
        <v>10.51</v>
      </c>
      <c r="JX46" s="136"/>
      <c r="JY46" s="135">
        <v>-28.518000000000001</v>
      </c>
      <c r="JZ46" s="135">
        <v>73.317099999999996</v>
      </c>
      <c r="KA46" s="135">
        <v>44.550699999999999</v>
      </c>
      <c r="KB46" s="135">
        <v>-28.371700000000001</v>
      </c>
      <c r="KC46" s="135">
        <v>-71.611099999999993</v>
      </c>
      <c r="KD46" s="135">
        <v>30.561199999999999</v>
      </c>
      <c r="KE46" s="135">
        <v>41.558599999999998</v>
      </c>
      <c r="KF46" s="135">
        <v>29.2</v>
      </c>
      <c r="KG46" s="135">
        <v>-30.1</v>
      </c>
      <c r="KH46" s="135">
        <v>0</v>
      </c>
      <c r="KI46" s="135">
        <v>119.4498</v>
      </c>
    </row>
    <row r="47" spans="1:295" ht="18" customHeight="1" x14ac:dyDescent="0.35">
      <c r="A47" s="131" t="s">
        <v>54</v>
      </c>
      <c r="B47" s="131" t="s">
        <v>906</v>
      </c>
      <c r="C47" s="135">
        <v>0</v>
      </c>
      <c r="D47" s="135">
        <v>19.492899999999999</v>
      </c>
      <c r="E47" s="135">
        <v>-38.8506</v>
      </c>
      <c r="F47" s="135">
        <v>-33.668799999999997</v>
      </c>
      <c r="G47" s="137">
        <v>32.3018</v>
      </c>
      <c r="H47" s="135">
        <v>0</v>
      </c>
      <c r="I47" s="137">
        <v>64.512050000000002</v>
      </c>
      <c r="J47" s="135">
        <v>-168.62029999999999</v>
      </c>
      <c r="K47" s="137">
        <v>65.409850000000006</v>
      </c>
      <c r="L47" s="137">
        <v>33.222000000000001</v>
      </c>
      <c r="M47" s="137">
        <v>32.426299999999998</v>
      </c>
      <c r="N47" s="135">
        <v>-2.2200000000000002</v>
      </c>
      <c r="O47" s="135">
        <v>-66.528000000000006</v>
      </c>
      <c r="P47" s="135">
        <v>57.2</v>
      </c>
      <c r="Q47" s="137">
        <v>18.63</v>
      </c>
      <c r="R47" s="137">
        <v>-56.1</v>
      </c>
      <c r="S47" s="135">
        <v>13.3149</v>
      </c>
      <c r="T47" s="135">
        <v>344.10300000000001</v>
      </c>
      <c r="U47" s="135">
        <v>12.1995</v>
      </c>
      <c r="V47" s="135">
        <v>12.3666</v>
      </c>
      <c r="W47" s="135">
        <v>20.703099999999999</v>
      </c>
      <c r="X47" s="135">
        <v>7.2285000000000004</v>
      </c>
      <c r="Y47" s="135">
        <v>0.1764</v>
      </c>
      <c r="Z47" s="135">
        <v>2.6080999999999999</v>
      </c>
      <c r="AA47" s="136"/>
      <c r="AB47" s="136"/>
      <c r="AC47" s="135">
        <v>-68.86</v>
      </c>
      <c r="AD47" s="135">
        <v>-69.16</v>
      </c>
      <c r="AE47" s="136"/>
      <c r="AF47" s="135">
        <v>2.2200000000000002</v>
      </c>
      <c r="AG47" s="135">
        <v>63.8</v>
      </c>
      <c r="AH47" s="135">
        <v>13.738</v>
      </c>
      <c r="AI47" s="135">
        <v>0.26600000000000001</v>
      </c>
      <c r="AJ47" s="135">
        <v>-57.19</v>
      </c>
      <c r="AK47" s="135">
        <v>-56.97</v>
      </c>
      <c r="AL47" s="135">
        <v>-74.91</v>
      </c>
      <c r="AM47" s="135">
        <v>57.39</v>
      </c>
      <c r="AN47" s="135">
        <v>58.07</v>
      </c>
      <c r="AO47" s="135">
        <v>12.865600000000001</v>
      </c>
      <c r="AP47" s="135">
        <v>6.9194000000000004</v>
      </c>
      <c r="AQ47" s="135">
        <v>77.130200000000002</v>
      </c>
      <c r="AR47" s="135">
        <v>80.314899999999994</v>
      </c>
      <c r="AS47" s="135">
        <v>37.506900000000002</v>
      </c>
      <c r="AT47" s="135">
        <v>-55.860999999999997</v>
      </c>
      <c r="AU47" s="135">
        <v>-55.3902</v>
      </c>
      <c r="AV47" s="135">
        <v>3.5756000000000001</v>
      </c>
      <c r="AW47" s="135">
        <v>3.9247999999999998</v>
      </c>
      <c r="AX47" s="135">
        <v>78.366100000000003</v>
      </c>
      <c r="AY47" s="135">
        <v>80.241600000000005</v>
      </c>
      <c r="AZ47" s="135">
        <v>-1.0468999999999999</v>
      </c>
      <c r="BA47" s="135">
        <v>-4.8250999999999999</v>
      </c>
      <c r="BB47" s="135">
        <v>-424.31580000000002</v>
      </c>
      <c r="BC47" s="135">
        <v>-31.0016</v>
      </c>
      <c r="BD47" s="135">
        <v>-4.7</v>
      </c>
      <c r="BE47" s="135">
        <v>-4.5999999999999996</v>
      </c>
      <c r="BF47" s="135">
        <v>60.869199999999999</v>
      </c>
      <c r="BG47" s="135">
        <v>60.46</v>
      </c>
      <c r="BH47" s="135">
        <v>-5.7084000000000001</v>
      </c>
      <c r="BI47" s="136"/>
      <c r="BJ47" s="135">
        <v>-55.8384</v>
      </c>
      <c r="BK47" s="135">
        <v>7.4198000000000004</v>
      </c>
      <c r="BL47" s="135">
        <v>7.6787999999999998</v>
      </c>
      <c r="BM47" s="135">
        <v>5.1520999999999999</v>
      </c>
      <c r="BN47" s="135">
        <v>466.01749999999998</v>
      </c>
      <c r="BO47" s="135">
        <v>133.36580000000001</v>
      </c>
      <c r="BP47" s="135">
        <v>133.88470000000001</v>
      </c>
      <c r="BQ47" s="135">
        <v>-480.75189999999998</v>
      </c>
      <c r="BR47" s="135">
        <v>502.762</v>
      </c>
      <c r="BS47" s="136"/>
      <c r="BT47" s="135">
        <v>-84.961399999999998</v>
      </c>
      <c r="BU47" s="135">
        <v>85.678600000000003</v>
      </c>
      <c r="BV47" s="135">
        <v>99.925299999999993</v>
      </c>
      <c r="BW47" s="135">
        <v>28.1</v>
      </c>
      <c r="BX47" s="135">
        <v>37.29</v>
      </c>
      <c r="BY47" s="135">
        <v>71.150000000000006</v>
      </c>
      <c r="BZ47" s="135">
        <v>71.12</v>
      </c>
      <c r="CA47" s="135">
        <v>-35.360500000000002</v>
      </c>
      <c r="CB47" s="135">
        <v>-35.092599999999997</v>
      </c>
      <c r="CC47" s="135">
        <v>107.8182</v>
      </c>
      <c r="CD47" s="135">
        <v>108.6917</v>
      </c>
      <c r="CE47" s="135">
        <v>18.707699999999999</v>
      </c>
      <c r="CF47" s="135">
        <v>-111.47790000000001</v>
      </c>
      <c r="CG47" s="135">
        <v>-112.154</v>
      </c>
      <c r="CH47" s="135">
        <v>9.0435999999999996</v>
      </c>
      <c r="CI47" s="135">
        <v>-82.993300000000005</v>
      </c>
      <c r="CJ47" s="135">
        <v>0</v>
      </c>
      <c r="CK47" s="135">
        <v>0</v>
      </c>
      <c r="CL47" s="135">
        <v>38.9</v>
      </c>
      <c r="CM47" s="135">
        <v>166.8</v>
      </c>
      <c r="CN47" s="135">
        <v>-17.48</v>
      </c>
      <c r="CO47" s="135">
        <v>33.679900000000004</v>
      </c>
      <c r="CP47" s="135">
        <v>33.1068</v>
      </c>
      <c r="CQ47" s="135">
        <v>33.443899999999999</v>
      </c>
      <c r="CR47" s="135">
        <v>-30.732600000000001</v>
      </c>
      <c r="CS47" s="135">
        <v>-29.634599999999999</v>
      </c>
      <c r="CT47" s="135">
        <v>1</v>
      </c>
      <c r="CU47" s="135">
        <v>-31.5746</v>
      </c>
      <c r="CV47" s="135">
        <v>13.8103</v>
      </c>
      <c r="CW47" s="135">
        <v>17.456700000000001</v>
      </c>
      <c r="CX47" s="135">
        <v>55.19</v>
      </c>
      <c r="CY47" s="135">
        <v>87.58</v>
      </c>
      <c r="CZ47" s="135">
        <v>55.319800000000001</v>
      </c>
      <c r="DA47" s="135">
        <v>52.445999999999998</v>
      </c>
      <c r="DB47" s="135">
        <v>-36.25</v>
      </c>
      <c r="DC47" s="136"/>
      <c r="DD47" s="135">
        <v>83.326700000000002</v>
      </c>
      <c r="DE47" s="135">
        <v>82.619799999999998</v>
      </c>
      <c r="DF47" s="135">
        <v>-102.6431</v>
      </c>
      <c r="DG47" s="135">
        <v>1E-4</v>
      </c>
      <c r="DH47" s="135">
        <v>-22.0976</v>
      </c>
      <c r="DI47" s="135">
        <v>-124</v>
      </c>
      <c r="DJ47" s="135">
        <v>-124.6</v>
      </c>
      <c r="DK47" s="135">
        <v>29.561499999999999</v>
      </c>
      <c r="DL47" s="135">
        <v>64.755200000000002</v>
      </c>
      <c r="DM47" s="135">
        <v>76.097300000000004</v>
      </c>
      <c r="DN47" s="135">
        <v>91.424599999999998</v>
      </c>
      <c r="DO47" s="135">
        <v>64.25</v>
      </c>
      <c r="DP47" s="135">
        <v>-9.8000000000000007</v>
      </c>
      <c r="DQ47" s="135">
        <v>59.832000000000001</v>
      </c>
      <c r="DR47" s="135">
        <v>101.09569999999999</v>
      </c>
      <c r="DS47" s="135">
        <v>-1.51</v>
      </c>
      <c r="DT47" s="135">
        <v>-1.46</v>
      </c>
      <c r="DU47" s="135">
        <v>84.25</v>
      </c>
      <c r="DV47" s="135">
        <v>76.19</v>
      </c>
      <c r="DW47" s="135">
        <v>101.8182</v>
      </c>
      <c r="DX47" s="135">
        <v>99.472700000000003</v>
      </c>
      <c r="DY47" s="135">
        <v>-24.155999999999999</v>
      </c>
      <c r="DZ47" s="135">
        <v>-23.154499999999999</v>
      </c>
      <c r="EA47" s="135">
        <v>216.36590000000001</v>
      </c>
      <c r="EB47" s="135">
        <v>172.43620000000001</v>
      </c>
      <c r="EC47" s="135">
        <v>168.05690000000001</v>
      </c>
      <c r="ED47" s="135">
        <v>169.6447</v>
      </c>
      <c r="EE47" s="135">
        <v>48.536000000000001</v>
      </c>
      <c r="EF47" s="135">
        <v>24.543299999999999</v>
      </c>
      <c r="EG47" s="135">
        <v>-29.542999999999999</v>
      </c>
      <c r="EH47" s="135">
        <v>488.74110000000002</v>
      </c>
      <c r="EI47" s="135">
        <v>230.9597</v>
      </c>
      <c r="EJ47" s="136"/>
      <c r="EK47" s="135">
        <v>-19.811299999999999</v>
      </c>
      <c r="EL47" s="135">
        <v>-17.537099999999999</v>
      </c>
      <c r="EM47" s="135">
        <v>40.6004</v>
      </c>
      <c r="EN47" s="135">
        <v>-28.070699999999999</v>
      </c>
      <c r="EO47" s="135">
        <v>-26.713200000000001</v>
      </c>
      <c r="EP47" s="135">
        <v>21.552</v>
      </c>
      <c r="EQ47" s="135">
        <v>-29.909300000000002</v>
      </c>
      <c r="ER47" s="135">
        <v>-30.546700000000001</v>
      </c>
      <c r="ES47" s="135">
        <v>17.5456</v>
      </c>
      <c r="ET47" s="135">
        <v>0</v>
      </c>
      <c r="EU47" s="135">
        <v>-5.91</v>
      </c>
      <c r="EV47" s="136"/>
      <c r="EW47" s="135">
        <v>11.4503</v>
      </c>
      <c r="EX47" s="135">
        <v>-101.6045</v>
      </c>
      <c r="EY47" s="135">
        <v>-14.4396</v>
      </c>
      <c r="EZ47" s="135">
        <v>-13.9221</v>
      </c>
      <c r="FA47" s="135">
        <v>3.286</v>
      </c>
      <c r="FB47" s="135">
        <v>-22.552499999999998</v>
      </c>
      <c r="FC47" s="135">
        <v>-10.5778</v>
      </c>
      <c r="FD47" s="135">
        <v>0</v>
      </c>
      <c r="FE47" s="135">
        <v>0</v>
      </c>
      <c r="FF47" s="135">
        <v>2.9220999999999999</v>
      </c>
      <c r="FG47" s="135">
        <v>39.342100000000002</v>
      </c>
      <c r="FH47" s="135">
        <v>39.582299999999996</v>
      </c>
      <c r="FI47" s="135">
        <v>38.36</v>
      </c>
      <c r="FJ47" s="135">
        <v>33.993600000000001</v>
      </c>
      <c r="FK47" s="135">
        <v>34.328499999999998</v>
      </c>
      <c r="FL47" s="135">
        <v>-24.281199999999998</v>
      </c>
      <c r="FM47" s="135">
        <v>24.9742</v>
      </c>
      <c r="FN47" s="135">
        <v>25.840599999999998</v>
      </c>
      <c r="FO47" s="135">
        <v>-22.334499999999998</v>
      </c>
      <c r="FP47" s="135">
        <v>0</v>
      </c>
      <c r="FQ47" s="135">
        <v>-15.3719</v>
      </c>
      <c r="FR47" s="135">
        <v>-14.72</v>
      </c>
      <c r="FS47" s="135">
        <v>10.179</v>
      </c>
      <c r="FT47" s="135">
        <v>1.702</v>
      </c>
      <c r="FU47" s="135">
        <v>-6.01</v>
      </c>
      <c r="FV47" s="135">
        <v>10.5</v>
      </c>
      <c r="FW47" s="135">
        <v>-15.328900000000001</v>
      </c>
      <c r="FX47" s="135">
        <v>10.201599999999999</v>
      </c>
      <c r="FY47" s="135">
        <v>-4.9059999999999997</v>
      </c>
      <c r="FZ47" s="135">
        <v>0.53900000000000003</v>
      </c>
      <c r="GA47" s="135">
        <v>0</v>
      </c>
      <c r="GB47" s="135">
        <v>37.69</v>
      </c>
      <c r="GC47" s="135">
        <v>6.7717000000000001</v>
      </c>
      <c r="GD47" s="135">
        <v>22.716699999999999</v>
      </c>
      <c r="GE47" s="135">
        <v>18.059999999999999</v>
      </c>
      <c r="GF47" s="135">
        <v>86.513599999999997</v>
      </c>
      <c r="GG47" s="135">
        <v>21.2</v>
      </c>
      <c r="GH47" s="135">
        <v>-27.3339</v>
      </c>
      <c r="GI47" s="135">
        <v>0</v>
      </c>
      <c r="GJ47" s="135">
        <v>-20.976099999999999</v>
      </c>
      <c r="GK47" s="135">
        <v>3.0103</v>
      </c>
      <c r="GL47" s="136"/>
      <c r="GM47" s="136"/>
      <c r="GN47" s="137">
        <v>-14.72955</v>
      </c>
      <c r="GO47" s="135">
        <v>-50.9054</v>
      </c>
      <c r="GP47" s="135">
        <v>17.992699999999999</v>
      </c>
      <c r="GQ47" s="135">
        <v>80.586699999999993</v>
      </c>
      <c r="GR47" s="135">
        <v>15.2681</v>
      </c>
      <c r="GS47" s="135">
        <v>15.298299999999999</v>
      </c>
      <c r="GT47" s="135">
        <v>-116.6516</v>
      </c>
      <c r="GU47" s="135">
        <v>-31.425000000000001</v>
      </c>
      <c r="GV47" s="135">
        <v>41.140700000000002</v>
      </c>
      <c r="GW47" s="135">
        <v>-89.759</v>
      </c>
      <c r="GX47" s="136"/>
      <c r="GY47" s="135">
        <v>22.603200000000001</v>
      </c>
      <c r="GZ47" s="135">
        <v>21.975100000000001</v>
      </c>
      <c r="HA47" s="135">
        <v>2</v>
      </c>
      <c r="HB47" s="135">
        <v>241.13200000000001</v>
      </c>
      <c r="HC47" s="135">
        <v>238.11770000000001</v>
      </c>
      <c r="HD47" s="135">
        <v>285.98</v>
      </c>
      <c r="HE47" s="137">
        <v>-275.69229999999999</v>
      </c>
      <c r="HF47" s="135">
        <v>-467.59589999999997</v>
      </c>
      <c r="HG47" s="135">
        <v>471.75819999999999</v>
      </c>
      <c r="HH47" s="135">
        <v>471.75459999999998</v>
      </c>
      <c r="HI47" s="135">
        <v>-225.9281</v>
      </c>
      <c r="HJ47" s="135">
        <v>-224.96690000000001</v>
      </c>
      <c r="HK47" s="135">
        <v>-43.191299999999998</v>
      </c>
      <c r="HL47" s="135">
        <v>-30.903600000000001</v>
      </c>
      <c r="HM47" s="135">
        <v>77.510300000000001</v>
      </c>
      <c r="HN47" s="135">
        <v>77.626499999999993</v>
      </c>
      <c r="HO47" s="135">
        <v>-162.2783</v>
      </c>
      <c r="HP47" s="135">
        <v>-163.33269999999999</v>
      </c>
      <c r="HQ47" s="135">
        <v>62.405999999999999</v>
      </c>
      <c r="HR47" s="135">
        <v>61.153599999999997</v>
      </c>
      <c r="HS47" s="135">
        <v>-77.505300000000005</v>
      </c>
      <c r="HT47" s="135">
        <v>-77.938699999999997</v>
      </c>
      <c r="HU47" s="135">
        <v>92.47</v>
      </c>
      <c r="HV47" s="135">
        <v>92.84</v>
      </c>
      <c r="HW47" s="135">
        <v>70.900000000000006</v>
      </c>
      <c r="HX47" s="135">
        <v>70.400000000000006</v>
      </c>
      <c r="HY47" s="136"/>
      <c r="HZ47" s="135">
        <v>37.200000000000003</v>
      </c>
      <c r="IA47" s="135">
        <v>-357.90570000000002</v>
      </c>
      <c r="IB47" s="135">
        <v>106.887</v>
      </c>
      <c r="IC47" s="135">
        <v>106.605</v>
      </c>
      <c r="ID47" s="135">
        <v>17.3</v>
      </c>
      <c r="IE47" s="135">
        <v>37.700000000000003</v>
      </c>
      <c r="IF47" s="135">
        <v>-60.8</v>
      </c>
      <c r="IG47" s="135">
        <v>-61</v>
      </c>
      <c r="IH47" s="136"/>
      <c r="II47" s="135">
        <v>1.1976</v>
      </c>
      <c r="IJ47" s="135">
        <v>-464.0582</v>
      </c>
      <c r="IK47" s="135">
        <v>-205.51820000000001</v>
      </c>
      <c r="IL47" s="135">
        <v>531.3519</v>
      </c>
      <c r="IM47" s="135">
        <v>422.52710000000002</v>
      </c>
      <c r="IN47" s="135">
        <v>-44.5822</v>
      </c>
      <c r="IO47" s="135">
        <v>-414.4273</v>
      </c>
      <c r="IP47" s="135">
        <v>415.69170000000003</v>
      </c>
      <c r="IQ47" s="135">
        <v>-153.81100000000001</v>
      </c>
      <c r="IR47" s="135">
        <v>-237.29230000000001</v>
      </c>
      <c r="IS47" s="135">
        <v>-407.33390000000003</v>
      </c>
      <c r="IT47" s="135">
        <v>123.0367</v>
      </c>
      <c r="IU47" s="135">
        <v>123.9854</v>
      </c>
      <c r="IV47" s="135">
        <v>155.6421</v>
      </c>
      <c r="IW47" s="135">
        <v>-515.56349999999998</v>
      </c>
      <c r="IX47" s="135">
        <v>240.61869999999999</v>
      </c>
      <c r="IY47" s="135">
        <v>-272.52140000000003</v>
      </c>
      <c r="IZ47" s="135">
        <v>275.87900000000002</v>
      </c>
      <c r="JA47" s="135">
        <v>-7.8045</v>
      </c>
      <c r="JB47" s="136"/>
      <c r="JC47" s="135">
        <v>27.2</v>
      </c>
      <c r="JD47" s="135">
        <v>6.1920000000000002</v>
      </c>
      <c r="JE47" s="135">
        <v>6.1520000000000001</v>
      </c>
      <c r="JF47" s="135">
        <v>-25.92</v>
      </c>
      <c r="JG47" s="135">
        <v>6.24</v>
      </c>
      <c r="JH47" s="136"/>
      <c r="JI47" s="135">
        <v>-6.5324</v>
      </c>
      <c r="JJ47" s="135">
        <v>-42.482599999999998</v>
      </c>
      <c r="JK47" s="135">
        <v>-5.2140000000000004</v>
      </c>
      <c r="JL47" s="135">
        <v>28.8</v>
      </c>
      <c r="JM47" s="135">
        <v>51.427999999999997</v>
      </c>
      <c r="JN47" s="135">
        <v>50.796999999999997</v>
      </c>
      <c r="JO47" s="136"/>
      <c r="JP47" s="136"/>
      <c r="JQ47" s="135">
        <v>50.667000000000002</v>
      </c>
      <c r="JR47" s="135">
        <v>50.669499999999999</v>
      </c>
      <c r="JS47" s="135">
        <v>51.395400000000002</v>
      </c>
      <c r="JT47" s="136"/>
      <c r="JU47" s="135">
        <v>-37.5</v>
      </c>
      <c r="JV47" s="135">
        <v>26.492599999999999</v>
      </c>
      <c r="JW47" s="135">
        <v>10.53</v>
      </c>
      <c r="JX47" s="136"/>
      <c r="JY47" s="135">
        <v>-29.522300000000001</v>
      </c>
      <c r="JZ47" s="135">
        <v>73.099500000000006</v>
      </c>
      <c r="KA47" s="135">
        <v>44.9985</v>
      </c>
      <c r="KB47" s="135">
        <v>-29.247299999999999</v>
      </c>
      <c r="KC47" s="135">
        <v>-72.821100000000001</v>
      </c>
      <c r="KD47" s="135">
        <v>29.793600000000001</v>
      </c>
      <c r="KE47" s="135">
        <v>41.452399999999997</v>
      </c>
      <c r="KF47" s="135">
        <v>29.6</v>
      </c>
      <c r="KG47" s="135">
        <v>-29.1</v>
      </c>
      <c r="KH47" s="135">
        <v>0</v>
      </c>
      <c r="KI47" s="135">
        <v>126.514</v>
      </c>
    </row>
    <row r="48" spans="1:295" ht="18" customHeight="1" x14ac:dyDescent="0.35">
      <c r="A48" s="131" t="s">
        <v>54</v>
      </c>
      <c r="B48" s="131" t="s">
        <v>907</v>
      </c>
      <c r="C48" s="138">
        <v>0</v>
      </c>
      <c r="D48" s="138">
        <v>18.9557</v>
      </c>
      <c r="E48" s="138">
        <v>-38.837899999999998</v>
      </c>
      <c r="F48" s="138">
        <v>-33.186599999999999</v>
      </c>
      <c r="G48" s="138">
        <v>32.107700000000001</v>
      </c>
      <c r="H48" s="138">
        <v>0</v>
      </c>
      <c r="I48" s="138">
        <v>63.784599999999998</v>
      </c>
      <c r="J48" s="138">
        <v>-159.6592</v>
      </c>
      <c r="K48" s="138">
        <v>65.062100000000001</v>
      </c>
      <c r="L48" s="138">
        <v>33.046999999999997</v>
      </c>
      <c r="M48" s="138">
        <v>32.229399999999998</v>
      </c>
      <c r="N48" s="138">
        <v>0</v>
      </c>
      <c r="O48" s="138">
        <v>-64.27</v>
      </c>
      <c r="P48" s="138">
        <v>57.2</v>
      </c>
      <c r="Q48" s="138">
        <v>18.216000000000001</v>
      </c>
      <c r="R48" s="138">
        <v>-55</v>
      </c>
      <c r="S48" s="138">
        <v>13.4147</v>
      </c>
      <c r="T48" s="138">
        <v>329.39859999999999</v>
      </c>
      <c r="U48" s="138">
        <v>12.0769</v>
      </c>
      <c r="V48" s="138">
        <v>12.1419</v>
      </c>
      <c r="W48" s="138">
        <v>20.477900000000002</v>
      </c>
      <c r="X48" s="138">
        <v>7.0919999999999996</v>
      </c>
      <c r="Y48" s="138">
        <v>0.27189999999999998</v>
      </c>
      <c r="Z48" s="138">
        <v>2.5348000000000002</v>
      </c>
      <c r="AA48" s="139"/>
      <c r="AB48" s="139"/>
      <c r="AC48" s="138">
        <v>-67.430000000000007</v>
      </c>
      <c r="AD48" s="138">
        <v>-67</v>
      </c>
      <c r="AE48" s="139"/>
      <c r="AF48" s="138">
        <v>0</v>
      </c>
      <c r="AG48" s="138">
        <v>63.8</v>
      </c>
      <c r="AH48" s="138">
        <v>13.202</v>
      </c>
      <c r="AI48" s="138">
        <v>0.26400000000000001</v>
      </c>
      <c r="AJ48" s="138">
        <v>-56.59</v>
      </c>
      <c r="AK48" s="138">
        <v>-56.69</v>
      </c>
      <c r="AL48" s="138">
        <v>-74.61</v>
      </c>
      <c r="AM48" s="138">
        <v>56.92</v>
      </c>
      <c r="AN48" s="138">
        <v>57.55</v>
      </c>
      <c r="AO48" s="138">
        <v>14.212999999999999</v>
      </c>
      <c r="AP48" s="138">
        <v>6.4203999999999999</v>
      </c>
      <c r="AQ48" s="138">
        <v>76.118399999999994</v>
      </c>
      <c r="AR48" s="138">
        <v>78.613299999999995</v>
      </c>
      <c r="AS48" s="138">
        <v>38.471400000000003</v>
      </c>
      <c r="AT48" s="138">
        <v>-56.396799999999999</v>
      </c>
      <c r="AU48" s="138">
        <v>-56.052199999999999</v>
      </c>
      <c r="AV48" s="138">
        <v>4.7363</v>
      </c>
      <c r="AW48" s="138">
        <v>4.5465</v>
      </c>
      <c r="AX48" s="138">
        <v>77.562399999999997</v>
      </c>
      <c r="AY48" s="138">
        <v>79.437799999999996</v>
      </c>
      <c r="AZ48" s="138">
        <v>-0.52349999999999997</v>
      </c>
      <c r="BA48" s="138">
        <v>-4.0022000000000002</v>
      </c>
      <c r="BB48" s="138">
        <v>-418.08229999999998</v>
      </c>
      <c r="BC48" s="138">
        <v>-31.081499999999998</v>
      </c>
      <c r="BD48" s="138">
        <v>-5</v>
      </c>
      <c r="BE48" s="138">
        <v>-5</v>
      </c>
      <c r="BF48" s="138">
        <v>61.914999999999999</v>
      </c>
      <c r="BG48" s="138">
        <v>60.845199999999998</v>
      </c>
      <c r="BH48" s="138">
        <v>-5.5195999999999996</v>
      </c>
      <c r="BI48" s="139"/>
      <c r="BJ48" s="138">
        <v>-57.034999999999997</v>
      </c>
      <c r="BK48" s="138">
        <v>7.8460999999999999</v>
      </c>
      <c r="BL48" s="138">
        <v>7.7337999999999996</v>
      </c>
      <c r="BM48" s="138">
        <v>5.226</v>
      </c>
      <c r="BN48" s="138">
        <v>456.52620000000002</v>
      </c>
      <c r="BO48" s="138">
        <v>128.20820000000001</v>
      </c>
      <c r="BP48" s="138">
        <v>127.90300000000001</v>
      </c>
      <c r="BQ48" s="138">
        <v>-460.09640000000002</v>
      </c>
      <c r="BR48" s="140">
        <v>493.45835</v>
      </c>
      <c r="BS48" s="139"/>
      <c r="BT48" s="138">
        <v>-107.5748</v>
      </c>
      <c r="BU48" s="138">
        <v>108.8776</v>
      </c>
      <c r="BV48" s="140">
        <v>99.905299999999997</v>
      </c>
      <c r="BW48" s="138">
        <v>28.06</v>
      </c>
      <c r="BX48" s="138">
        <v>36.869999999999997</v>
      </c>
      <c r="BY48" s="140">
        <v>71.885000000000005</v>
      </c>
      <c r="BZ48" s="140">
        <v>71.885000000000005</v>
      </c>
      <c r="CA48" s="138">
        <v>-31.743600000000001</v>
      </c>
      <c r="CB48" s="138">
        <v>-31.341799999999999</v>
      </c>
      <c r="CC48" s="138">
        <v>101.8279</v>
      </c>
      <c r="CD48" s="138">
        <v>101.8694</v>
      </c>
      <c r="CE48" s="138">
        <v>19.134599999999999</v>
      </c>
      <c r="CF48" s="138">
        <v>-112.4083</v>
      </c>
      <c r="CG48" s="138">
        <v>-112.8477</v>
      </c>
      <c r="CH48" s="138">
        <v>10.279400000000001</v>
      </c>
      <c r="CI48" s="138">
        <v>-82.613100000000003</v>
      </c>
      <c r="CJ48" s="138">
        <v>0</v>
      </c>
      <c r="CK48" s="138">
        <v>0</v>
      </c>
      <c r="CL48" s="138">
        <v>38.6</v>
      </c>
      <c r="CM48" s="138">
        <v>164</v>
      </c>
      <c r="CN48" s="138">
        <v>-17.34</v>
      </c>
      <c r="CO48" s="138">
        <v>33.248800000000003</v>
      </c>
      <c r="CP48" s="138">
        <v>32.613100000000003</v>
      </c>
      <c r="CQ48" s="138">
        <v>34.136899999999997</v>
      </c>
      <c r="CR48" s="138">
        <v>-29.423400000000001</v>
      </c>
      <c r="CS48" s="138">
        <v>-28.699400000000001</v>
      </c>
      <c r="CT48" s="138">
        <v>1</v>
      </c>
      <c r="CU48" s="138">
        <v>-29.7224</v>
      </c>
      <c r="CV48" s="138">
        <v>10.1496</v>
      </c>
      <c r="CW48" s="138">
        <v>17.3752</v>
      </c>
      <c r="CX48" s="138">
        <v>53.96</v>
      </c>
      <c r="CY48" s="138">
        <v>86.15</v>
      </c>
      <c r="CZ48" s="138">
        <v>54.616700000000002</v>
      </c>
      <c r="DA48" s="138">
        <v>51.274099999999997</v>
      </c>
      <c r="DB48" s="138">
        <v>-36.58</v>
      </c>
      <c r="DC48" s="139"/>
      <c r="DD48" s="138">
        <v>83.257300000000001</v>
      </c>
      <c r="DE48" s="138">
        <v>81.217799999999997</v>
      </c>
      <c r="DF48" s="138">
        <v>-93.043099999999995</v>
      </c>
      <c r="DG48" s="138">
        <v>0</v>
      </c>
      <c r="DH48" s="138">
        <v>-22.1662</v>
      </c>
      <c r="DI48" s="138">
        <v>-121.1</v>
      </c>
      <c r="DJ48" s="138">
        <v>-122.4</v>
      </c>
      <c r="DK48" s="138">
        <v>29.264800000000001</v>
      </c>
      <c r="DL48" s="138">
        <v>63.876300000000001</v>
      </c>
      <c r="DM48" s="138">
        <v>75.158100000000005</v>
      </c>
      <c r="DN48" s="138">
        <v>90.252700000000004</v>
      </c>
      <c r="DO48" s="138">
        <v>62.91</v>
      </c>
      <c r="DP48" s="138">
        <v>-9.58</v>
      </c>
      <c r="DQ48" s="138">
        <v>59.116500000000002</v>
      </c>
      <c r="DR48" s="138">
        <v>92.475300000000004</v>
      </c>
      <c r="DS48" s="138">
        <v>-2.2599999999999998</v>
      </c>
      <c r="DT48" s="138">
        <v>-2.02</v>
      </c>
      <c r="DU48" s="138">
        <v>90.09</v>
      </c>
      <c r="DV48" s="138">
        <v>76.44</v>
      </c>
      <c r="DW48" s="138">
        <v>93.109099999999998</v>
      </c>
      <c r="DX48" s="138">
        <v>91.563599999999994</v>
      </c>
      <c r="DY48" s="138">
        <v>-23.264299999999999</v>
      </c>
      <c r="DZ48" s="138">
        <v>-22.7455</v>
      </c>
      <c r="EA48" s="138">
        <v>213.86089999999999</v>
      </c>
      <c r="EB48" s="138">
        <v>168.2457</v>
      </c>
      <c r="EC48" s="138">
        <v>163.8905</v>
      </c>
      <c r="ED48" s="138">
        <v>165.81309999999999</v>
      </c>
      <c r="EE48" s="138">
        <v>55.271099999999997</v>
      </c>
      <c r="EF48" s="138">
        <v>31.617100000000001</v>
      </c>
      <c r="EG48" s="138">
        <v>-29.184999999999999</v>
      </c>
      <c r="EH48" s="138">
        <v>465.57139999999998</v>
      </c>
      <c r="EI48" s="138">
        <v>270.7423</v>
      </c>
      <c r="EJ48" s="139"/>
      <c r="EK48" s="138">
        <v>-20.030999999999999</v>
      </c>
      <c r="EL48" s="138">
        <v>-17.927800000000001</v>
      </c>
      <c r="EM48" s="138">
        <v>32.320900000000002</v>
      </c>
      <c r="EN48" s="138">
        <v>-18.0501</v>
      </c>
      <c r="EO48" s="138">
        <v>-16.7988</v>
      </c>
      <c r="EP48" s="138">
        <v>27.696000000000002</v>
      </c>
      <c r="EQ48" s="138">
        <v>-32.608600000000003</v>
      </c>
      <c r="ER48" s="138">
        <v>-33.325699999999998</v>
      </c>
      <c r="ES48" s="138">
        <v>9.9611000000000001</v>
      </c>
      <c r="ET48" s="138">
        <v>0</v>
      </c>
      <c r="EU48" s="138">
        <v>-11.02</v>
      </c>
      <c r="EV48" s="139"/>
      <c r="EW48" s="138">
        <v>11.386699999999999</v>
      </c>
      <c r="EX48" s="138">
        <v>-82.384</v>
      </c>
      <c r="EY48" s="138">
        <v>-14.313800000000001</v>
      </c>
      <c r="EZ48" s="138">
        <v>-13.9194</v>
      </c>
      <c r="FA48" s="138">
        <v>2.8803000000000001</v>
      </c>
      <c r="FB48" s="138">
        <v>-29.764500000000002</v>
      </c>
      <c r="FC48" s="138">
        <v>0</v>
      </c>
      <c r="FD48" s="138">
        <v>0</v>
      </c>
      <c r="FE48" s="138">
        <v>0</v>
      </c>
      <c r="FF48" s="138">
        <v>2.8483000000000001</v>
      </c>
      <c r="FG48" s="138">
        <v>39.465000000000003</v>
      </c>
      <c r="FH48" s="138">
        <v>40.269100000000002</v>
      </c>
      <c r="FI48" s="138">
        <v>38.545200000000001</v>
      </c>
      <c r="FJ48" s="138">
        <v>31.314299999999999</v>
      </c>
      <c r="FK48" s="138">
        <v>31.146899999999999</v>
      </c>
      <c r="FL48" s="138">
        <v>-24.7835</v>
      </c>
      <c r="FM48" s="138">
        <v>25.0779</v>
      </c>
      <c r="FN48" s="138">
        <v>24.999400000000001</v>
      </c>
      <c r="FO48" s="138">
        <v>-24.909400000000002</v>
      </c>
      <c r="FP48" s="138">
        <v>0</v>
      </c>
      <c r="FQ48" s="138">
        <v>-14.3832</v>
      </c>
      <c r="FR48" s="138">
        <v>-13.74</v>
      </c>
      <c r="FS48" s="138">
        <v>11.6609</v>
      </c>
      <c r="FT48" s="138">
        <v>1.7252000000000001</v>
      </c>
      <c r="FU48" s="138">
        <v>-7.06</v>
      </c>
      <c r="FV48" s="138">
        <v>13.43</v>
      </c>
      <c r="FW48" s="138">
        <v>-15.4931</v>
      </c>
      <c r="FX48" s="138">
        <v>10.235900000000001</v>
      </c>
      <c r="FY48" s="138">
        <v>-4.9859999999999998</v>
      </c>
      <c r="FZ48" s="138">
        <v>0.69</v>
      </c>
      <c r="GA48" s="138">
        <v>0</v>
      </c>
      <c r="GB48" s="138">
        <v>38.33</v>
      </c>
      <c r="GC48" s="138">
        <v>10.167</v>
      </c>
      <c r="GD48" s="138">
        <v>24.834700000000002</v>
      </c>
      <c r="GE48" s="139"/>
      <c r="GF48" s="138">
        <v>84.448700000000002</v>
      </c>
      <c r="GG48" s="138">
        <v>21.3</v>
      </c>
      <c r="GH48" s="138">
        <v>-26.2607</v>
      </c>
      <c r="GI48" s="138">
        <v>0</v>
      </c>
      <c r="GJ48" s="138">
        <v>-21.163900000000002</v>
      </c>
      <c r="GK48" s="138">
        <v>2.9725999999999999</v>
      </c>
      <c r="GL48" s="139"/>
      <c r="GM48" s="139"/>
      <c r="GN48" s="138">
        <v>-15.1335</v>
      </c>
      <c r="GO48" s="138">
        <v>-49.082799999999999</v>
      </c>
      <c r="GP48" s="138">
        <v>18.3003</v>
      </c>
      <c r="GQ48" s="138">
        <v>78.653999999999996</v>
      </c>
      <c r="GR48" s="138">
        <v>15.9979</v>
      </c>
      <c r="GS48" s="138">
        <v>16.3645</v>
      </c>
      <c r="GT48" s="138">
        <v>-115.2316</v>
      </c>
      <c r="GU48" s="138">
        <v>-30.739100000000001</v>
      </c>
      <c r="GV48" s="138">
        <v>40.673999999999999</v>
      </c>
      <c r="GW48" s="138">
        <v>-88.830699999999993</v>
      </c>
      <c r="GX48" s="139"/>
      <c r="GY48" s="138">
        <v>22.114899999999999</v>
      </c>
      <c r="GZ48" s="138">
        <v>21.732500000000002</v>
      </c>
      <c r="HA48" s="138">
        <v>2.2052</v>
      </c>
      <c r="HB48" s="138">
        <v>248.81960000000001</v>
      </c>
      <c r="HC48" s="138">
        <v>249.2115</v>
      </c>
      <c r="HD48" s="138">
        <v>285.98</v>
      </c>
      <c r="HE48" s="138">
        <v>-279.27960000000002</v>
      </c>
      <c r="HF48" s="138">
        <v>-484.25850000000003</v>
      </c>
      <c r="HG48" s="138">
        <v>489.67660000000001</v>
      </c>
      <c r="HH48" s="138">
        <v>484.49450000000002</v>
      </c>
      <c r="HI48" s="138">
        <v>-230.203</v>
      </c>
      <c r="HJ48" s="138">
        <v>-228.887</v>
      </c>
      <c r="HK48" s="138">
        <v>-44.240299999999998</v>
      </c>
      <c r="HL48" s="138">
        <v>-32.688600000000001</v>
      </c>
      <c r="HM48" s="138">
        <v>79.513499999999993</v>
      </c>
      <c r="HN48" s="138">
        <v>83.079599999999999</v>
      </c>
      <c r="HO48" s="139"/>
      <c r="HP48" s="138">
        <v>-165.601</v>
      </c>
      <c r="HQ48" s="138">
        <v>61.516100000000002</v>
      </c>
      <c r="HR48" s="138">
        <v>60.790999999999997</v>
      </c>
      <c r="HS48" s="138">
        <v>-77.095500000000001</v>
      </c>
      <c r="HT48" s="138">
        <v>-75.238500000000002</v>
      </c>
      <c r="HU48" s="138">
        <v>96.06</v>
      </c>
      <c r="HV48" s="138">
        <v>95.47</v>
      </c>
      <c r="HW48" s="138">
        <v>70.900000000000006</v>
      </c>
      <c r="HX48" s="138">
        <v>70.2</v>
      </c>
      <c r="HY48" s="139"/>
      <c r="HZ48" s="138">
        <v>36.32</v>
      </c>
      <c r="IA48" s="138">
        <v>-353.89960000000002</v>
      </c>
      <c r="IB48" s="138">
        <v>104.7526</v>
      </c>
      <c r="IC48" s="138">
        <v>105.65600000000001</v>
      </c>
      <c r="ID48" s="138">
        <v>17.3</v>
      </c>
      <c r="IE48" s="138">
        <v>37.6</v>
      </c>
      <c r="IF48" s="138">
        <v>-58.3</v>
      </c>
      <c r="IG48" s="138">
        <v>-58.5</v>
      </c>
      <c r="IH48" s="138">
        <v>1.5858000000000001</v>
      </c>
      <c r="II48" s="138">
        <v>1.3082</v>
      </c>
      <c r="IJ48" s="138">
        <v>-478.7079</v>
      </c>
      <c r="IK48" s="138">
        <v>-247.54560000000001</v>
      </c>
      <c r="IL48" s="138">
        <v>526.18299999999999</v>
      </c>
      <c r="IM48" s="138">
        <v>421.02289999999999</v>
      </c>
      <c r="IN48" s="138">
        <v>-35.849699999999999</v>
      </c>
      <c r="IO48" s="138">
        <v>-413.363</v>
      </c>
      <c r="IP48" s="138">
        <v>414.49880000000002</v>
      </c>
      <c r="IQ48" s="138">
        <v>-150.96879999999999</v>
      </c>
      <c r="IR48" s="138">
        <v>-237.68979999999999</v>
      </c>
      <c r="IS48" s="138">
        <v>-407.98700000000002</v>
      </c>
      <c r="IT48" s="138">
        <v>126.0746</v>
      </c>
      <c r="IU48" s="138">
        <v>121.5051</v>
      </c>
      <c r="IV48" s="138">
        <v>157.2433</v>
      </c>
      <c r="IW48" s="138">
        <v>-513.67899999999997</v>
      </c>
      <c r="IX48" s="138">
        <v>239.7148</v>
      </c>
      <c r="IY48" s="138">
        <v>-276.608</v>
      </c>
      <c r="IZ48" s="138">
        <v>274.28440000000001</v>
      </c>
      <c r="JA48" s="138">
        <v>-8.2248000000000001</v>
      </c>
      <c r="JB48" s="139"/>
      <c r="JC48" s="138">
        <v>27.2</v>
      </c>
      <c r="JD48" s="138">
        <v>6.1189999999999998</v>
      </c>
      <c r="JE48" s="138">
        <v>6.1449999999999996</v>
      </c>
      <c r="JF48" s="138">
        <v>-26.56</v>
      </c>
      <c r="JG48" s="138">
        <v>5.04</v>
      </c>
      <c r="JH48" s="139"/>
      <c r="JI48" s="138">
        <v>-5.8578999999999999</v>
      </c>
      <c r="JJ48" s="138">
        <v>-43.447000000000003</v>
      </c>
      <c r="JK48" s="138">
        <v>-6.3859000000000004</v>
      </c>
      <c r="JL48" s="138">
        <v>29.6</v>
      </c>
      <c r="JM48" s="138">
        <v>51.134</v>
      </c>
      <c r="JN48" s="138">
        <v>53.348999999999997</v>
      </c>
      <c r="JO48" s="139"/>
      <c r="JP48" s="139"/>
      <c r="JQ48" s="138">
        <v>53.761499999999998</v>
      </c>
      <c r="JR48" s="138">
        <v>50.693199999999997</v>
      </c>
      <c r="JS48" s="138">
        <v>54.022100000000002</v>
      </c>
      <c r="JT48" s="139"/>
      <c r="JU48" s="138">
        <v>-35.6</v>
      </c>
      <c r="JV48" s="138">
        <v>26.877500000000001</v>
      </c>
      <c r="JW48" s="138">
        <v>10.27</v>
      </c>
      <c r="JX48" s="139"/>
      <c r="JY48" s="138">
        <v>-28.6736</v>
      </c>
      <c r="JZ48" s="138">
        <v>73.634100000000004</v>
      </c>
      <c r="KA48" s="138">
        <v>44.974699999999999</v>
      </c>
      <c r="KB48" s="138">
        <v>-28.2439</v>
      </c>
      <c r="KC48" s="138">
        <v>-72.359899999999996</v>
      </c>
      <c r="KD48" s="138">
        <v>31.680399999999999</v>
      </c>
      <c r="KE48" s="138">
        <v>40.775500000000001</v>
      </c>
      <c r="KF48" s="138">
        <v>27.6</v>
      </c>
      <c r="KG48" s="138">
        <v>-28.1</v>
      </c>
      <c r="KH48" s="138">
        <v>0</v>
      </c>
      <c r="KI48" s="138">
        <v>128.76320000000001</v>
      </c>
    </row>
    <row r="49" spans="1:295" ht="18" customHeight="1" x14ac:dyDescent="0.35">
      <c r="A49" s="131" t="s">
        <v>54</v>
      </c>
      <c r="B49" s="131" t="s">
        <v>908</v>
      </c>
      <c r="C49" s="132">
        <v>0</v>
      </c>
      <c r="D49" s="132">
        <v>21.796399999999998</v>
      </c>
      <c r="E49" s="132">
        <v>-43.603099999999998</v>
      </c>
      <c r="F49" s="132">
        <v>-33.224899999999998</v>
      </c>
      <c r="G49" s="132">
        <v>30.9864</v>
      </c>
      <c r="H49" s="132">
        <v>0</v>
      </c>
      <c r="I49" s="132">
        <v>62.407400000000003</v>
      </c>
      <c r="J49" s="132">
        <v>-157.09899999999999</v>
      </c>
      <c r="K49" s="134">
        <v>64.361949999999993</v>
      </c>
      <c r="L49" s="134">
        <v>32.521999999999998</v>
      </c>
      <c r="M49" s="134">
        <v>31.826350000000001</v>
      </c>
      <c r="N49" s="132">
        <v>0</v>
      </c>
      <c r="O49" s="132">
        <v>-62.021999999999998</v>
      </c>
      <c r="P49" s="132">
        <v>55</v>
      </c>
      <c r="Q49" s="132">
        <v>17.388000000000002</v>
      </c>
      <c r="R49" s="132">
        <v>-52.8</v>
      </c>
      <c r="S49" s="132">
        <v>13.8315</v>
      </c>
      <c r="T49" s="132">
        <v>320.99680000000001</v>
      </c>
      <c r="U49" s="132">
        <v>11.835000000000001</v>
      </c>
      <c r="V49" s="132">
        <v>11.940200000000001</v>
      </c>
      <c r="W49" s="132">
        <v>19.542000000000002</v>
      </c>
      <c r="X49" s="132">
        <v>7.2164999999999999</v>
      </c>
      <c r="Y49" s="132">
        <v>0.22270000000000001</v>
      </c>
      <c r="Z49" s="132">
        <v>2.5348999999999999</v>
      </c>
      <c r="AA49" s="133"/>
      <c r="AB49" s="133"/>
      <c r="AC49" s="132">
        <v>-67.27</v>
      </c>
      <c r="AD49" s="132">
        <v>-66.95</v>
      </c>
      <c r="AE49" s="133"/>
      <c r="AF49" s="132">
        <v>0</v>
      </c>
      <c r="AG49" s="132">
        <v>59.4</v>
      </c>
      <c r="AH49" s="132">
        <v>14.351000000000001</v>
      </c>
      <c r="AI49" s="132">
        <v>0.27400000000000002</v>
      </c>
      <c r="AJ49" s="132">
        <v>-56.82</v>
      </c>
      <c r="AK49" s="132">
        <v>-57.09</v>
      </c>
      <c r="AL49" s="132">
        <v>-73.11</v>
      </c>
      <c r="AM49" s="132">
        <v>57.32</v>
      </c>
      <c r="AN49" s="132">
        <v>57.69</v>
      </c>
      <c r="AO49" s="132">
        <v>14.804500000000001</v>
      </c>
      <c r="AP49" s="132">
        <v>6.5404</v>
      </c>
      <c r="AQ49" s="132">
        <v>75.293199999999999</v>
      </c>
      <c r="AR49" s="132">
        <v>77.822900000000004</v>
      </c>
      <c r="AS49" s="132">
        <v>42.459200000000003</v>
      </c>
      <c r="AT49" s="132">
        <v>-57.468499999999999</v>
      </c>
      <c r="AU49" s="132">
        <v>-56.709000000000003</v>
      </c>
      <c r="AV49" s="132">
        <v>5.0819999999999999</v>
      </c>
      <c r="AW49" s="132">
        <v>3.8401999999999998</v>
      </c>
      <c r="AX49" s="132">
        <v>78.500100000000003</v>
      </c>
      <c r="AY49" s="132">
        <v>79.705699999999993</v>
      </c>
      <c r="AZ49" s="132">
        <v>-1.0468999999999999</v>
      </c>
      <c r="BA49" s="132">
        <v>-2.8277000000000001</v>
      </c>
      <c r="BB49" s="132">
        <v>-422.1669</v>
      </c>
      <c r="BC49" s="132">
        <v>-31.495999999999999</v>
      </c>
      <c r="BD49" s="132">
        <v>-4.8</v>
      </c>
      <c r="BE49" s="132">
        <v>-4.7</v>
      </c>
      <c r="BF49" s="132">
        <v>62.699599999999997</v>
      </c>
      <c r="BG49" s="132">
        <v>61.7044</v>
      </c>
      <c r="BH49" s="132">
        <v>-5.4123999999999999</v>
      </c>
      <c r="BI49" s="133"/>
      <c r="BJ49" s="132">
        <v>-58.217700000000001</v>
      </c>
      <c r="BK49" s="132">
        <v>7.5688000000000004</v>
      </c>
      <c r="BL49" s="132">
        <v>7.5327999999999999</v>
      </c>
      <c r="BM49" s="132">
        <v>4.9649000000000001</v>
      </c>
      <c r="BN49" s="132">
        <v>462.75200000000001</v>
      </c>
      <c r="BO49" s="132">
        <v>115.3599</v>
      </c>
      <c r="BP49" s="132">
        <v>115.8177</v>
      </c>
      <c r="BQ49" s="132">
        <v>-448.70580000000001</v>
      </c>
      <c r="BR49" s="132">
        <v>484.15469999999999</v>
      </c>
      <c r="BS49" s="133"/>
      <c r="BT49" s="132">
        <v>-56.041200000000003</v>
      </c>
      <c r="BU49" s="132">
        <v>57.675400000000003</v>
      </c>
      <c r="BV49" s="132">
        <v>99.885300000000001</v>
      </c>
      <c r="BW49" s="132">
        <v>28.32</v>
      </c>
      <c r="BX49" s="132">
        <v>37.159999999999997</v>
      </c>
      <c r="BY49" s="132">
        <v>72.62</v>
      </c>
      <c r="BZ49" s="132">
        <v>72.650000000000006</v>
      </c>
      <c r="CA49" s="132">
        <v>-29.600300000000001</v>
      </c>
      <c r="CB49" s="132">
        <v>-29.600300000000001</v>
      </c>
      <c r="CC49" s="132">
        <v>99.647599999999997</v>
      </c>
      <c r="CD49" s="132">
        <v>100.87260000000001</v>
      </c>
      <c r="CE49" s="132">
        <v>20.886700000000001</v>
      </c>
      <c r="CF49" s="132">
        <v>-87.845399999999998</v>
      </c>
      <c r="CG49" s="132">
        <v>-88.788799999999995</v>
      </c>
      <c r="CH49" s="132">
        <v>5.2196999999999996</v>
      </c>
      <c r="CI49" s="132">
        <v>-76.016400000000004</v>
      </c>
      <c r="CJ49" s="132">
        <v>0</v>
      </c>
      <c r="CK49" s="132">
        <v>0</v>
      </c>
      <c r="CL49" s="132">
        <v>48.9</v>
      </c>
      <c r="CM49" s="132">
        <v>154</v>
      </c>
      <c r="CN49" s="132">
        <v>-17.07</v>
      </c>
      <c r="CO49" s="132">
        <v>47.096200000000003</v>
      </c>
      <c r="CP49" s="132">
        <v>46.749699999999997</v>
      </c>
      <c r="CQ49" s="132">
        <v>47.096499999999999</v>
      </c>
      <c r="CR49" s="132">
        <v>-47.002699999999997</v>
      </c>
      <c r="CS49" s="132">
        <v>-46.2483</v>
      </c>
      <c r="CT49" s="132">
        <v>11.7384</v>
      </c>
      <c r="CU49" s="132">
        <v>-17.174199999999999</v>
      </c>
      <c r="CV49" s="132">
        <v>16.708100000000002</v>
      </c>
      <c r="CW49" s="132">
        <v>17.8353</v>
      </c>
      <c r="CX49" s="132">
        <v>53.93</v>
      </c>
      <c r="CY49" s="132">
        <v>84</v>
      </c>
      <c r="CZ49" s="132">
        <v>53.2104</v>
      </c>
      <c r="DA49" s="132">
        <v>50.688200000000002</v>
      </c>
      <c r="DB49" s="132">
        <v>-36.450000000000003</v>
      </c>
      <c r="DC49" s="133"/>
      <c r="DD49" s="132">
        <v>76.590900000000005</v>
      </c>
      <c r="DE49" s="132">
        <v>75.358199999999997</v>
      </c>
      <c r="DF49" s="132">
        <v>-105.9774</v>
      </c>
      <c r="DG49" s="132">
        <v>0</v>
      </c>
      <c r="DH49" s="132">
        <v>-21.924900000000001</v>
      </c>
      <c r="DI49" s="132">
        <v>-119.3</v>
      </c>
      <c r="DJ49" s="132">
        <v>-119.3</v>
      </c>
      <c r="DK49" s="132">
        <v>28.962700000000002</v>
      </c>
      <c r="DL49" s="132">
        <v>61.239600000000003</v>
      </c>
      <c r="DM49" s="132">
        <v>75.158100000000005</v>
      </c>
      <c r="DN49" s="132">
        <v>86.737099999999998</v>
      </c>
      <c r="DO49" s="132">
        <v>60.99</v>
      </c>
      <c r="DP49" s="132">
        <v>-9.83</v>
      </c>
      <c r="DQ49" s="132">
        <v>61.02</v>
      </c>
      <c r="DR49" s="132">
        <v>105.67100000000001</v>
      </c>
      <c r="DS49" s="132">
        <v>-1.8</v>
      </c>
      <c r="DT49" s="132">
        <v>-1.73</v>
      </c>
      <c r="DU49" s="132">
        <v>87.86</v>
      </c>
      <c r="DV49" s="132">
        <v>76.569999999999993</v>
      </c>
      <c r="DW49" s="132">
        <v>104.87269999999999</v>
      </c>
      <c r="DX49" s="132">
        <v>105.0727</v>
      </c>
      <c r="DY49" s="132">
        <v>-13.5268</v>
      </c>
      <c r="DZ49" s="132">
        <v>-14.8909</v>
      </c>
      <c r="EA49" s="132">
        <v>220.5455</v>
      </c>
      <c r="EB49" s="132">
        <v>177.5778</v>
      </c>
      <c r="EC49" s="132">
        <v>169.87530000000001</v>
      </c>
      <c r="ED49" s="132">
        <v>174.03829999999999</v>
      </c>
      <c r="EE49" s="132">
        <v>67.144400000000005</v>
      </c>
      <c r="EF49" s="132">
        <v>46.273800000000001</v>
      </c>
      <c r="EG49" s="132">
        <v>-27.53</v>
      </c>
      <c r="EH49" s="132">
        <v>460.52699999999999</v>
      </c>
      <c r="EI49" s="132">
        <v>309.84690000000001</v>
      </c>
      <c r="EJ49" s="133"/>
      <c r="EK49" s="132">
        <v>-20.972300000000001</v>
      </c>
      <c r="EL49" s="132">
        <v>-18.869399999999999</v>
      </c>
      <c r="EM49" s="132">
        <v>23.232700000000001</v>
      </c>
      <c r="EN49" s="132">
        <v>8.8400000000000006E-2</v>
      </c>
      <c r="EO49" s="132">
        <v>0.67830000000000001</v>
      </c>
      <c r="EP49" s="132">
        <v>30.768000000000001</v>
      </c>
      <c r="EQ49" s="132">
        <v>-33.678400000000003</v>
      </c>
      <c r="ER49" s="132">
        <v>-34.4495</v>
      </c>
      <c r="ES49" s="132">
        <v>-3.6297000000000001</v>
      </c>
      <c r="ET49" s="132">
        <v>0</v>
      </c>
      <c r="EU49" s="132">
        <v>-12.44</v>
      </c>
      <c r="EV49" s="133"/>
      <c r="EW49" s="132">
        <v>10.912800000000001</v>
      </c>
      <c r="EX49" s="132">
        <v>-46.087899999999998</v>
      </c>
      <c r="EY49" s="132">
        <v>-14.606400000000001</v>
      </c>
      <c r="EZ49" s="132">
        <v>-13.915800000000001</v>
      </c>
      <c r="FA49" s="132">
        <v>2.6246999999999998</v>
      </c>
      <c r="FB49" s="132">
        <v>-43.873800000000003</v>
      </c>
      <c r="FC49" s="132">
        <v>7.8703000000000003</v>
      </c>
      <c r="FD49" s="132">
        <v>0</v>
      </c>
      <c r="FE49" s="132">
        <v>0</v>
      </c>
      <c r="FF49" s="132">
        <v>2.9826000000000001</v>
      </c>
      <c r="FG49" s="132">
        <v>40.690100000000001</v>
      </c>
      <c r="FH49" s="132">
        <v>41.199399999999997</v>
      </c>
      <c r="FI49" s="132">
        <v>39.737200000000001</v>
      </c>
      <c r="FJ49" s="132">
        <v>28.969899999999999</v>
      </c>
      <c r="FK49" s="132">
        <v>28.635000000000002</v>
      </c>
      <c r="FL49" s="132">
        <v>-24.281199999999998</v>
      </c>
      <c r="FM49" s="132">
        <v>16.953499999999998</v>
      </c>
      <c r="FN49" s="132">
        <v>16.5075</v>
      </c>
      <c r="FO49" s="132">
        <v>-25.6769</v>
      </c>
      <c r="FP49" s="132">
        <v>-9.2940000000000005</v>
      </c>
      <c r="FQ49" s="132">
        <v>-14.3172</v>
      </c>
      <c r="FR49" s="132">
        <v>-14.5</v>
      </c>
      <c r="FS49" s="132">
        <v>11.6609</v>
      </c>
      <c r="FT49" s="132">
        <v>1.702</v>
      </c>
      <c r="FU49" s="132">
        <v>-7.07</v>
      </c>
      <c r="FV49" s="132">
        <v>13.25</v>
      </c>
      <c r="FW49" s="132">
        <v>-15.182700000000001</v>
      </c>
      <c r="FX49" s="132">
        <v>9.1516999999999999</v>
      </c>
      <c r="FY49" s="132">
        <v>-5.2</v>
      </c>
      <c r="FZ49" s="132">
        <v>0.81899999999999995</v>
      </c>
      <c r="GA49" s="132">
        <v>0</v>
      </c>
      <c r="GB49" s="132">
        <v>38.6</v>
      </c>
      <c r="GC49" s="132">
        <v>10.033899999999999</v>
      </c>
      <c r="GD49" s="132">
        <v>24.126300000000001</v>
      </c>
      <c r="GE49" s="133"/>
      <c r="GF49" s="132">
        <v>87.455299999999994</v>
      </c>
      <c r="GG49" s="132">
        <v>21.9</v>
      </c>
      <c r="GH49" s="132">
        <v>-25.283200000000001</v>
      </c>
      <c r="GI49" s="132">
        <v>0</v>
      </c>
      <c r="GJ49" s="132">
        <v>-21.180199999999999</v>
      </c>
      <c r="GK49" s="132">
        <v>2.8797000000000001</v>
      </c>
      <c r="GL49" s="133"/>
      <c r="GM49" s="133"/>
      <c r="GN49" s="132">
        <v>-15.677</v>
      </c>
      <c r="GO49" s="132">
        <v>-47.325400000000002</v>
      </c>
      <c r="GP49" s="132">
        <v>20.286999999999999</v>
      </c>
      <c r="GQ49" s="132">
        <v>74.872500000000002</v>
      </c>
      <c r="GR49" s="132">
        <v>17.3262</v>
      </c>
      <c r="GS49" s="132">
        <v>17.062200000000001</v>
      </c>
      <c r="GT49" s="132">
        <v>-113.428</v>
      </c>
      <c r="GU49" s="132">
        <v>-29.712499999999999</v>
      </c>
      <c r="GV49" s="132">
        <v>39.587200000000003</v>
      </c>
      <c r="GW49" s="132">
        <v>-86.945400000000006</v>
      </c>
      <c r="GX49" s="133"/>
      <c r="GY49" s="132">
        <v>21.294599999999999</v>
      </c>
      <c r="GZ49" s="132">
        <v>20.7925</v>
      </c>
      <c r="HA49" s="132">
        <v>2.0699999999999998</v>
      </c>
      <c r="HB49" s="132">
        <v>250.1711</v>
      </c>
      <c r="HC49" s="132">
        <v>248.39320000000001</v>
      </c>
      <c r="HD49" s="132">
        <v>285.98</v>
      </c>
      <c r="HE49" s="134">
        <v>-280.78359999999998</v>
      </c>
      <c r="HF49" s="132">
        <v>-501.12779999999998</v>
      </c>
      <c r="HG49" s="132">
        <v>501.12889999999999</v>
      </c>
      <c r="HH49" s="132">
        <v>499.48700000000002</v>
      </c>
      <c r="HI49" s="132">
        <v>-234.11969999999999</v>
      </c>
      <c r="HJ49" s="132">
        <v>-234.2543</v>
      </c>
      <c r="HK49" s="132">
        <v>-45.391300000000001</v>
      </c>
      <c r="HL49" s="132">
        <v>-33.348599999999998</v>
      </c>
      <c r="HM49" s="132">
        <v>81.529799999999994</v>
      </c>
      <c r="HN49" s="132">
        <v>79.3596</v>
      </c>
      <c r="HO49" s="133"/>
      <c r="HP49" s="133"/>
      <c r="HQ49" s="132">
        <v>62.504899999999999</v>
      </c>
      <c r="HR49" s="132">
        <v>62.351100000000002</v>
      </c>
      <c r="HS49" s="132">
        <v>-75.265600000000006</v>
      </c>
      <c r="HT49" s="132">
        <v>-73.386200000000002</v>
      </c>
      <c r="HU49" s="132">
        <v>98.75</v>
      </c>
      <c r="HV49" s="132">
        <v>99.45</v>
      </c>
      <c r="HW49" s="132">
        <v>68.5</v>
      </c>
      <c r="HX49" s="132">
        <v>69.8</v>
      </c>
      <c r="HY49" s="132">
        <v>22.745899999999999</v>
      </c>
      <c r="HZ49" s="132">
        <v>36.159999999999997</v>
      </c>
      <c r="IA49" s="132">
        <v>-361.3931</v>
      </c>
      <c r="IB49" s="132">
        <v>107.5677</v>
      </c>
      <c r="IC49" s="132">
        <v>107.2419</v>
      </c>
      <c r="ID49" s="132">
        <v>16.8</v>
      </c>
      <c r="IE49" s="132">
        <v>33.6</v>
      </c>
      <c r="IF49" s="132">
        <v>-62.5</v>
      </c>
      <c r="IG49" s="132">
        <v>-62.8</v>
      </c>
      <c r="IH49" s="132">
        <v>1.4750000000000001</v>
      </c>
      <c r="II49" s="132">
        <v>1.2028000000000001</v>
      </c>
      <c r="IJ49" s="132">
        <v>-487.8528</v>
      </c>
      <c r="IK49" s="132">
        <v>-287.65800000000002</v>
      </c>
      <c r="IL49" s="132">
        <v>523.91269999999997</v>
      </c>
      <c r="IM49" s="132">
        <v>419.11110000000002</v>
      </c>
      <c r="IN49" s="132">
        <v>-24.863600000000002</v>
      </c>
      <c r="IO49" s="132">
        <v>-410.42809999999997</v>
      </c>
      <c r="IP49" s="132">
        <v>412.78410000000002</v>
      </c>
      <c r="IQ49" s="132">
        <v>-149.64609999999999</v>
      </c>
      <c r="IR49" s="132">
        <v>-236.82730000000001</v>
      </c>
      <c r="IS49" s="132">
        <v>-399.58580000000001</v>
      </c>
      <c r="IT49" s="132">
        <v>123.3309</v>
      </c>
      <c r="IU49" s="132">
        <v>122.9833</v>
      </c>
      <c r="IV49" s="132">
        <v>152.3997</v>
      </c>
      <c r="IW49" s="132">
        <v>-513.50530000000003</v>
      </c>
      <c r="IX49" s="132">
        <v>240.83619999999999</v>
      </c>
      <c r="IY49" s="132">
        <v>-267.28930000000003</v>
      </c>
      <c r="IZ49" s="132">
        <v>266.85930000000002</v>
      </c>
      <c r="JA49" s="132">
        <v>-7.3567999999999998</v>
      </c>
      <c r="JB49" s="133"/>
      <c r="JC49" s="132">
        <v>27.28</v>
      </c>
      <c r="JD49" s="134">
        <v>6.2145000000000001</v>
      </c>
      <c r="JE49" s="132">
        <v>6.141</v>
      </c>
      <c r="JF49" s="132">
        <v>-26.88</v>
      </c>
      <c r="JG49" s="132">
        <v>4.8</v>
      </c>
      <c r="JH49" s="133"/>
      <c r="JI49" s="132">
        <v>-5.5955000000000004</v>
      </c>
      <c r="JJ49" s="132">
        <v>-44.853900000000003</v>
      </c>
      <c r="JK49" s="132">
        <v>-6.6788999999999996</v>
      </c>
      <c r="JL49" s="132">
        <v>31.1</v>
      </c>
      <c r="JM49" s="132">
        <v>53.365000000000002</v>
      </c>
      <c r="JN49" s="132">
        <v>53.314999999999998</v>
      </c>
      <c r="JO49" s="133"/>
      <c r="JP49" s="133"/>
      <c r="JQ49" s="132">
        <v>52.3309</v>
      </c>
      <c r="JR49" s="132">
        <v>51.656300000000002</v>
      </c>
      <c r="JS49" s="132">
        <v>52.001300000000001</v>
      </c>
      <c r="JT49" s="133"/>
      <c r="JU49" s="132">
        <v>-33.799999999999997</v>
      </c>
      <c r="JV49" s="132">
        <v>26.8733</v>
      </c>
      <c r="JW49" s="132">
        <v>10.029999999999999</v>
      </c>
      <c r="JX49" s="133"/>
      <c r="JY49" s="132">
        <v>-29.4269</v>
      </c>
      <c r="JZ49" s="132">
        <v>74.271299999999997</v>
      </c>
      <c r="KA49" s="132">
        <v>45.667999999999999</v>
      </c>
      <c r="KB49" s="132">
        <v>-29.688700000000001</v>
      </c>
      <c r="KC49" s="132">
        <v>-72.695599999999999</v>
      </c>
      <c r="KD49" s="132">
        <v>32.5458</v>
      </c>
      <c r="KE49" s="132">
        <v>39.917700000000004</v>
      </c>
      <c r="KF49" s="132">
        <v>25.9</v>
      </c>
      <c r="KG49" s="132">
        <v>-25.3</v>
      </c>
      <c r="KH49" s="132">
        <v>0</v>
      </c>
      <c r="KI49" s="132">
        <v>128.30350000000001</v>
      </c>
    </row>
    <row r="50" spans="1:295" ht="18" customHeight="1" x14ac:dyDescent="0.35">
      <c r="A50" s="131" t="s">
        <v>54</v>
      </c>
      <c r="B50" s="131" t="s">
        <v>909</v>
      </c>
      <c r="C50" s="135">
        <v>0</v>
      </c>
      <c r="D50" s="135">
        <v>21.8734</v>
      </c>
      <c r="E50" s="135">
        <v>-43.268099999999997</v>
      </c>
      <c r="F50" s="135">
        <v>-34.281300000000002</v>
      </c>
      <c r="G50" s="135">
        <v>30.364699999999999</v>
      </c>
      <c r="H50" s="135">
        <v>0</v>
      </c>
      <c r="I50" s="135">
        <v>61.026600000000002</v>
      </c>
      <c r="J50" s="135">
        <v>-163.35159999999999</v>
      </c>
      <c r="K50" s="135">
        <v>63.661799999999999</v>
      </c>
      <c r="L50" s="135">
        <v>31.997</v>
      </c>
      <c r="M50" s="135">
        <v>31.423300000000001</v>
      </c>
      <c r="N50" s="135">
        <v>-2.2200000000000002</v>
      </c>
      <c r="O50" s="135">
        <v>-58.613999999999997</v>
      </c>
      <c r="P50" s="135">
        <v>50.6</v>
      </c>
      <c r="Q50" s="135">
        <v>16.559999999999999</v>
      </c>
      <c r="R50" s="135">
        <v>-50.6</v>
      </c>
      <c r="S50" s="135">
        <v>13.655099999999999</v>
      </c>
      <c r="T50" s="135">
        <v>333.11059999999998</v>
      </c>
      <c r="U50" s="135">
        <v>11.3649</v>
      </c>
      <c r="V50" s="135">
        <v>11.3078</v>
      </c>
      <c r="W50" s="135">
        <v>19.056899999999999</v>
      </c>
      <c r="X50" s="135">
        <v>7.1489000000000003</v>
      </c>
      <c r="Y50" s="135">
        <v>0.2427</v>
      </c>
      <c r="Z50" s="135">
        <v>2.6375000000000002</v>
      </c>
      <c r="AA50" s="136"/>
      <c r="AB50" s="136"/>
      <c r="AC50" s="135">
        <v>-66.52</v>
      </c>
      <c r="AD50" s="135">
        <v>-66.819999999999993</v>
      </c>
      <c r="AE50" s="136"/>
      <c r="AF50" s="135">
        <v>2.2200000000000002</v>
      </c>
      <c r="AG50" s="135">
        <v>57.2</v>
      </c>
      <c r="AH50" s="135">
        <v>14.679</v>
      </c>
      <c r="AI50" s="135">
        <v>0.27800000000000002</v>
      </c>
      <c r="AJ50" s="135">
        <v>-55.69</v>
      </c>
      <c r="AK50" s="135">
        <v>-55.99</v>
      </c>
      <c r="AL50" s="135">
        <v>-73.180000000000007</v>
      </c>
      <c r="AM50" s="135">
        <v>56.4</v>
      </c>
      <c r="AN50" s="135">
        <v>56.96</v>
      </c>
      <c r="AO50" s="135">
        <v>14.693199999999999</v>
      </c>
      <c r="AP50" s="135">
        <v>6.7663000000000002</v>
      </c>
      <c r="AQ50" s="135">
        <v>74.522999999999996</v>
      </c>
      <c r="AR50" s="135">
        <v>77.040000000000006</v>
      </c>
      <c r="AS50" s="135">
        <v>44.779200000000003</v>
      </c>
      <c r="AT50" s="135">
        <v>-56.798699999999997</v>
      </c>
      <c r="AU50" s="135">
        <v>-56.192</v>
      </c>
      <c r="AV50" s="135">
        <v>4.9797000000000002</v>
      </c>
      <c r="AW50" s="135">
        <v>4.6197999999999997</v>
      </c>
      <c r="AX50" s="137">
        <v>77.093549999999993</v>
      </c>
      <c r="AY50" s="135">
        <v>80.509500000000003</v>
      </c>
      <c r="AZ50" s="135">
        <v>-0.52349999999999997</v>
      </c>
      <c r="BA50" s="135">
        <v>-3.3721000000000001</v>
      </c>
      <c r="BB50" s="135">
        <v>-421.72250000000003</v>
      </c>
      <c r="BC50" s="135">
        <v>-31.089200000000002</v>
      </c>
      <c r="BD50" s="135">
        <v>-4.5</v>
      </c>
      <c r="BE50" s="135">
        <v>-4.5</v>
      </c>
      <c r="BF50" s="135">
        <v>61.964399999999998</v>
      </c>
      <c r="BG50" s="135">
        <v>60.574300000000001</v>
      </c>
      <c r="BH50" s="135">
        <v>-5.2899000000000003</v>
      </c>
      <c r="BI50" s="136"/>
      <c r="BJ50" s="135">
        <v>-57.558900000000001</v>
      </c>
      <c r="BK50" s="135">
        <v>7.2793999999999999</v>
      </c>
      <c r="BL50" s="135">
        <v>7.8685999999999998</v>
      </c>
      <c r="BM50" s="135">
        <v>5.2335000000000003</v>
      </c>
      <c r="BN50" s="135">
        <v>468.5505</v>
      </c>
      <c r="BO50" s="135">
        <v>115.4515</v>
      </c>
      <c r="BP50" s="135">
        <v>114.9327</v>
      </c>
      <c r="BQ50" s="135">
        <v>-449.5684</v>
      </c>
      <c r="BR50" s="135">
        <v>484.65010000000001</v>
      </c>
      <c r="BS50" s="136"/>
      <c r="BT50" s="135">
        <v>-48.525700000000001</v>
      </c>
      <c r="BU50" s="135">
        <v>50.2331</v>
      </c>
      <c r="BV50" s="137">
        <v>99.885300000000001</v>
      </c>
      <c r="BW50" s="135">
        <v>28.3</v>
      </c>
      <c r="BX50" s="135">
        <v>36.75</v>
      </c>
      <c r="BY50" s="137">
        <v>73.03</v>
      </c>
      <c r="BZ50" s="137">
        <v>73.105000000000004</v>
      </c>
      <c r="CA50" s="135">
        <v>-30.672000000000001</v>
      </c>
      <c r="CB50" s="135">
        <v>-31.073899999999998</v>
      </c>
      <c r="CC50" s="135">
        <v>101.84650000000001</v>
      </c>
      <c r="CD50" s="135">
        <v>101.4645</v>
      </c>
      <c r="CE50" s="135">
        <v>21.414400000000001</v>
      </c>
      <c r="CF50" s="135">
        <v>-87.326800000000006</v>
      </c>
      <c r="CG50" s="135">
        <v>-87.331199999999995</v>
      </c>
      <c r="CH50" s="135">
        <v>5.1536999999999997</v>
      </c>
      <c r="CI50" s="135">
        <v>-77.529300000000006</v>
      </c>
      <c r="CJ50" s="135">
        <v>0</v>
      </c>
      <c r="CK50" s="135">
        <v>0</v>
      </c>
      <c r="CL50" s="135">
        <v>47.1</v>
      </c>
      <c r="CM50" s="135">
        <v>153.5</v>
      </c>
      <c r="CN50" s="135">
        <v>-17.239999999999998</v>
      </c>
      <c r="CO50" s="135">
        <v>47.345399999999998</v>
      </c>
      <c r="CP50" s="135">
        <v>47.140900000000002</v>
      </c>
      <c r="CQ50" s="135">
        <v>47.622300000000003</v>
      </c>
      <c r="CR50" s="135">
        <v>-47.6297</v>
      </c>
      <c r="CS50" s="135">
        <v>-47.080399999999997</v>
      </c>
      <c r="CT50" s="135">
        <v>14.620900000000001</v>
      </c>
      <c r="CU50" s="135">
        <v>-18.614000000000001</v>
      </c>
      <c r="CV50" s="135">
        <v>19.730799999999999</v>
      </c>
      <c r="CW50" s="135">
        <v>17.5502</v>
      </c>
      <c r="CX50" s="135">
        <v>55.13</v>
      </c>
      <c r="CY50" s="135">
        <v>84.11</v>
      </c>
      <c r="CZ50" s="135">
        <v>51.804200000000002</v>
      </c>
      <c r="DA50" s="135">
        <v>48.930399999999999</v>
      </c>
      <c r="DB50" s="135">
        <v>-35.659999999999997</v>
      </c>
      <c r="DC50" s="135">
        <v>-3.3910999999999998</v>
      </c>
      <c r="DD50" s="135">
        <v>77.604600000000005</v>
      </c>
      <c r="DE50" s="135">
        <v>76.485500000000002</v>
      </c>
      <c r="DF50" s="135">
        <v>-109.89579999999999</v>
      </c>
      <c r="DG50" s="135">
        <v>0</v>
      </c>
      <c r="DH50" s="135">
        <v>-21.4834</v>
      </c>
      <c r="DI50" s="135">
        <v>-115.9</v>
      </c>
      <c r="DJ50" s="135">
        <v>-116.2</v>
      </c>
      <c r="DK50" s="135">
        <v>28.677099999999999</v>
      </c>
      <c r="DL50" s="135">
        <v>59.4818</v>
      </c>
      <c r="DM50" s="135">
        <v>73.279499999999999</v>
      </c>
      <c r="DN50" s="135">
        <v>83.221400000000003</v>
      </c>
      <c r="DO50" s="135">
        <v>58.51</v>
      </c>
      <c r="DP50" s="135">
        <v>-9.51</v>
      </c>
      <c r="DQ50" s="135">
        <v>60.264000000000003</v>
      </c>
      <c r="DR50" s="135">
        <v>108.6687</v>
      </c>
      <c r="DS50" s="135">
        <v>-2.56</v>
      </c>
      <c r="DT50" s="135">
        <v>-2.4700000000000002</v>
      </c>
      <c r="DU50" s="135">
        <v>84.64</v>
      </c>
      <c r="DV50" s="135">
        <v>75.760000000000005</v>
      </c>
      <c r="DW50" s="135">
        <v>108.7818</v>
      </c>
      <c r="DX50" s="135">
        <v>107.6182</v>
      </c>
      <c r="DY50" s="135">
        <v>-13.6999</v>
      </c>
      <c r="DZ50" s="135">
        <v>-13.6091</v>
      </c>
      <c r="EA50" s="137">
        <v>216.99215000000001</v>
      </c>
      <c r="EB50" s="135">
        <v>175.69919999999999</v>
      </c>
      <c r="EC50" s="135">
        <v>169.70859999999999</v>
      </c>
      <c r="ED50" s="135">
        <v>173.44030000000001</v>
      </c>
      <c r="EE50" s="135">
        <v>68.145300000000006</v>
      </c>
      <c r="EF50" s="135">
        <v>46.815899999999999</v>
      </c>
      <c r="EG50" s="135">
        <v>-28.416</v>
      </c>
      <c r="EH50" s="135">
        <v>461.673</v>
      </c>
      <c r="EI50" s="135">
        <v>314.56849999999997</v>
      </c>
      <c r="EJ50" s="136"/>
      <c r="EK50" s="135">
        <v>-20.886600000000001</v>
      </c>
      <c r="EL50" s="135">
        <v>-18.897300000000001</v>
      </c>
      <c r="EM50" s="135">
        <v>22.299700000000001</v>
      </c>
      <c r="EN50" s="135">
        <v>3.1204999999999998</v>
      </c>
      <c r="EO50" s="135">
        <v>2.8144999999999998</v>
      </c>
      <c r="EP50" s="135">
        <v>32.304000000000002</v>
      </c>
      <c r="EQ50" s="135">
        <v>-34.5137</v>
      </c>
      <c r="ER50" s="135">
        <v>-35.477899999999998</v>
      </c>
      <c r="ES50" s="135">
        <v>-4.6504000000000003</v>
      </c>
      <c r="ET50" s="135">
        <v>0</v>
      </c>
      <c r="EU50" s="135">
        <v>-14.94</v>
      </c>
      <c r="EV50" s="136"/>
      <c r="EW50" s="135">
        <v>10.725899999999999</v>
      </c>
      <c r="EX50" s="135">
        <v>-38.047699999999999</v>
      </c>
      <c r="EY50" s="135">
        <v>-14.087199999999999</v>
      </c>
      <c r="EZ50" s="135">
        <v>-13.588900000000001</v>
      </c>
      <c r="FA50" s="135">
        <v>2.2515999999999998</v>
      </c>
      <c r="FB50" s="135">
        <v>-45.151600000000002</v>
      </c>
      <c r="FC50" s="135">
        <v>9.0411000000000001</v>
      </c>
      <c r="FD50" s="135">
        <v>0</v>
      </c>
      <c r="FE50" s="135">
        <v>0</v>
      </c>
      <c r="FF50" s="135">
        <v>2.9251</v>
      </c>
      <c r="FG50" s="135">
        <v>39.480499999999999</v>
      </c>
      <c r="FH50" s="135">
        <v>39.932499999999997</v>
      </c>
      <c r="FI50" s="135">
        <v>38.630899999999997</v>
      </c>
      <c r="FJ50" s="135">
        <v>29.639800000000001</v>
      </c>
      <c r="FK50" s="135">
        <v>29.807200000000002</v>
      </c>
      <c r="FL50" s="135">
        <v>-22.774100000000001</v>
      </c>
      <c r="FM50" s="135">
        <v>15.9969</v>
      </c>
      <c r="FN50" s="135">
        <v>15.7148</v>
      </c>
      <c r="FO50" s="135">
        <v>-22.318200000000001</v>
      </c>
      <c r="FP50" s="135">
        <v>0</v>
      </c>
      <c r="FQ50" s="135">
        <v>-13.1966</v>
      </c>
      <c r="FR50" s="135">
        <v>-14.7</v>
      </c>
      <c r="FS50" s="135">
        <v>11.6609</v>
      </c>
      <c r="FT50" s="135">
        <v>1.6544000000000001</v>
      </c>
      <c r="FU50" s="135">
        <v>-7.06</v>
      </c>
      <c r="FV50" s="135">
        <v>14.31</v>
      </c>
      <c r="FW50" s="135">
        <v>-13.324999999999999</v>
      </c>
      <c r="FX50" s="135">
        <v>9.2399000000000004</v>
      </c>
      <c r="FY50" s="135">
        <v>-5.3860000000000001</v>
      </c>
      <c r="FZ50" s="135">
        <v>0.83099999999999996</v>
      </c>
      <c r="GA50" s="135">
        <v>2.3736000000000002</v>
      </c>
      <c r="GB50" s="135">
        <v>39.159999999999997</v>
      </c>
      <c r="GC50" s="135">
        <v>7.1588000000000003</v>
      </c>
      <c r="GD50" s="135">
        <v>22.242100000000001</v>
      </c>
      <c r="GE50" s="136"/>
      <c r="GF50" s="135">
        <v>88.0214</v>
      </c>
      <c r="GG50" s="135">
        <v>20.399999999999999</v>
      </c>
      <c r="GH50" s="135">
        <v>-24.2439</v>
      </c>
      <c r="GI50" s="135">
        <v>0</v>
      </c>
      <c r="GJ50" s="135">
        <v>-20.1052</v>
      </c>
      <c r="GK50" s="135">
        <v>2.8452999999999999</v>
      </c>
      <c r="GL50" s="136"/>
      <c r="GM50" s="136"/>
      <c r="GN50" s="135">
        <v>-15.160399999999999</v>
      </c>
      <c r="GO50" s="135">
        <v>-45.514099999999999</v>
      </c>
      <c r="GP50" s="135">
        <v>19.917100000000001</v>
      </c>
      <c r="GQ50" s="135">
        <v>72.099500000000006</v>
      </c>
      <c r="GR50" s="135">
        <v>22.265699999999999</v>
      </c>
      <c r="GS50" s="135">
        <v>21.770600000000002</v>
      </c>
      <c r="GT50" s="135">
        <v>-114.6529</v>
      </c>
      <c r="GU50" s="135">
        <v>-29.112400000000001</v>
      </c>
      <c r="GV50" s="135">
        <v>38.2134</v>
      </c>
      <c r="GW50" s="135">
        <v>-84.139399999999995</v>
      </c>
      <c r="GX50" s="136"/>
      <c r="GY50" s="135">
        <v>20.142199999999999</v>
      </c>
      <c r="GZ50" s="135">
        <v>19.800999999999998</v>
      </c>
      <c r="HA50" s="135">
        <v>2</v>
      </c>
      <c r="HB50" s="135">
        <v>248.0352</v>
      </c>
      <c r="HC50" s="135">
        <v>245.9624</v>
      </c>
      <c r="HD50" s="135">
        <v>285.98</v>
      </c>
      <c r="HE50" s="137">
        <v>-282.2876</v>
      </c>
      <c r="HF50" s="135">
        <v>-503.2516</v>
      </c>
      <c r="HG50" s="135">
        <v>501.73149999999998</v>
      </c>
      <c r="HH50" s="135">
        <v>500.77749999999997</v>
      </c>
      <c r="HI50" s="135">
        <v>-233.4573</v>
      </c>
      <c r="HJ50" s="135">
        <v>-230.6328</v>
      </c>
      <c r="HK50" s="135">
        <v>-46.641100000000002</v>
      </c>
      <c r="HL50" s="135">
        <v>-34.186700000000002</v>
      </c>
      <c r="HM50" s="135">
        <v>79.647300000000001</v>
      </c>
      <c r="HN50" s="135">
        <v>80.650700000000001</v>
      </c>
      <c r="HO50" s="135">
        <v>-171.27930000000001</v>
      </c>
      <c r="HP50" s="136"/>
      <c r="HQ50" s="135">
        <v>66.537000000000006</v>
      </c>
      <c r="HR50" s="135">
        <v>65.844800000000006</v>
      </c>
      <c r="HS50" s="135">
        <v>-71.695099999999996</v>
      </c>
      <c r="HT50" s="135">
        <v>-72.185400000000001</v>
      </c>
      <c r="HU50" s="135">
        <v>100.25</v>
      </c>
      <c r="HV50" s="135">
        <v>100.66</v>
      </c>
      <c r="HW50" s="135">
        <v>67.900000000000006</v>
      </c>
      <c r="HX50" s="135">
        <v>67.099999999999994</v>
      </c>
      <c r="HY50" s="136"/>
      <c r="HZ50" s="135">
        <v>35.04</v>
      </c>
      <c r="IA50" s="135">
        <v>-359.61160000000001</v>
      </c>
      <c r="IB50" s="135">
        <v>111.9868</v>
      </c>
      <c r="IC50" s="135">
        <v>111.102</v>
      </c>
      <c r="ID50" s="135">
        <v>16.2</v>
      </c>
      <c r="IE50" s="135">
        <v>31.4</v>
      </c>
      <c r="IF50" s="135">
        <v>-62.5</v>
      </c>
      <c r="IG50" s="135">
        <v>-62.8</v>
      </c>
      <c r="IH50" s="135">
        <v>1.577</v>
      </c>
      <c r="II50" s="135">
        <v>1.3443000000000001</v>
      </c>
      <c r="IJ50" s="135">
        <v>-494.03879999999998</v>
      </c>
      <c r="IK50" s="135">
        <v>-284.94029999999998</v>
      </c>
      <c r="IL50" s="135">
        <v>519.23620000000005</v>
      </c>
      <c r="IM50" s="135">
        <v>419.61360000000002</v>
      </c>
      <c r="IN50" s="135">
        <v>-24.232500000000002</v>
      </c>
      <c r="IO50" s="135">
        <v>-407.57810000000001</v>
      </c>
      <c r="IP50" s="135">
        <v>409.57369999999997</v>
      </c>
      <c r="IQ50" s="135">
        <v>-153.42850000000001</v>
      </c>
      <c r="IR50" s="135">
        <v>-236.411</v>
      </c>
      <c r="IS50" s="135">
        <v>-401.67570000000001</v>
      </c>
      <c r="IT50" s="135">
        <v>120.0415</v>
      </c>
      <c r="IU50" s="135">
        <v>121.3807</v>
      </c>
      <c r="IV50" s="135">
        <v>156.24889999999999</v>
      </c>
      <c r="IW50" s="135">
        <v>-507.29090000000002</v>
      </c>
      <c r="IX50" s="135">
        <v>243.00649999999999</v>
      </c>
      <c r="IY50" s="135">
        <v>-265.2278</v>
      </c>
      <c r="IZ50" s="135">
        <v>264.04899999999998</v>
      </c>
      <c r="JA50" s="135">
        <v>-8.1204000000000001</v>
      </c>
      <c r="JB50" s="136"/>
      <c r="JC50" s="135">
        <v>27.12</v>
      </c>
      <c r="JD50" s="135">
        <v>6.31</v>
      </c>
      <c r="JE50" s="135">
        <v>6.2839999999999998</v>
      </c>
      <c r="JF50" s="135">
        <v>-26.48</v>
      </c>
      <c r="JG50" s="135">
        <v>5.04</v>
      </c>
      <c r="JH50" s="136"/>
      <c r="JI50" s="135">
        <v>-5.2140000000000004</v>
      </c>
      <c r="JJ50" s="135">
        <v>-45.412399999999998</v>
      </c>
      <c r="JK50" s="135">
        <v>-6.3278999999999996</v>
      </c>
      <c r="JL50" s="135">
        <v>32.4</v>
      </c>
      <c r="JM50" s="135">
        <v>52.015000000000001</v>
      </c>
      <c r="JN50" s="135">
        <v>51.75</v>
      </c>
      <c r="JO50" s="136"/>
      <c r="JP50" s="136"/>
      <c r="JQ50" s="135">
        <v>52.737400000000001</v>
      </c>
      <c r="JR50" s="135">
        <v>51.604900000000001</v>
      </c>
      <c r="JS50" s="135">
        <v>52.579000000000001</v>
      </c>
      <c r="JT50" s="136"/>
      <c r="JU50" s="135">
        <v>-30.9</v>
      </c>
      <c r="JV50" s="135">
        <v>26.97</v>
      </c>
      <c r="JW50" s="135">
        <v>9.58</v>
      </c>
      <c r="JX50" s="136"/>
      <c r="JY50" s="135">
        <v>-29.438300000000002</v>
      </c>
      <c r="JZ50" s="135">
        <v>74.966800000000006</v>
      </c>
      <c r="KA50" s="135">
        <v>46.985999999999997</v>
      </c>
      <c r="KB50" s="135">
        <v>-29.332000000000001</v>
      </c>
      <c r="KC50" s="135">
        <v>-72.709699999999998</v>
      </c>
      <c r="KD50" s="135">
        <v>33.8658</v>
      </c>
      <c r="KE50" s="135">
        <v>37.742400000000004</v>
      </c>
      <c r="KF50" s="135">
        <v>22.3</v>
      </c>
      <c r="KG50" s="135">
        <v>-22.2</v>
      </c>
      <c r="KH50" s="135">
        <v>0</v>
      </c>
      <c r="KI50" s="135">
        <v>127.07599999999999</v>
      </c>
    </row>
    <row r="51" spans="1:295" ht="18" customHeight="1" x14ac:dyDescent="0.35">
      <c r="A51" s="131" t="s">
        <v>54</v>
      </c>
      <c r="B51" s="131" t="s">
        <v>910</v>
      </c>
      <c r="C51" s="135">
        <v>0</v>
      </c>
      <c r="D51" s="135">
        <v>21.368600000000001</v>
      </c>
      <c r="E51" s="135">
        <v>-42.6402</v>
      </c>
      <c r="F51" s="135">
        <v>-34.515599999999999</v>
      </c>
      <c r="G51" s="135">
        <v>29.6966</v>
      </c>
      <c r="H51" s="135">
        <v>0</v>
      </c>
      <c r="I51" s="135">
        <v>59.7301</v>
      </c>
      <c r="J51" s="135">
        <v>-163.98480000000001</v>
      </c>
      <c r="K51" s="135">
        <v>61.409500000000001</v>
      </c>
      <c r="L51" s="135">
        <v>30.8371</v>
      </c>
      <c r="M51" s="135">
        <v>30.0032</v>
      </c>
      <c r="N51" s="135">
        <v>0</v>
      </c>
      <c r="O51" s="135">
        <v>-53.999000000000002</v>
      </c>
      <c r="P51" s="135">
        <v>46.2</v>
      </c>
      <c r="Q51" s="135">
        <v>14.904</v>
      </c>
      <c r="R51" s="135">
        <v>-46.2</v>
      </c>
      <c r="S51" s="135">
        <v>13.5692</v>
      </c>
      <c r="T51" s="135">
        <v>336.06</v>
      </c>
      <c r="U51" s="135">
        <v>10.4847</v>
      </c>
      <c r="V51" s="135">
        <v>10.5128</v>
      </c>
      <c r="W51" s="135">
        <v>17.6463</v>
      </c>
      <c r="X51" s="135">
        <v>7.3712999999999997</v>
      </c>
      <c r="Y51" s="135">
        <v>0.24510000000000001</v>
      </c>
      <c r="Z51" s="135">
        <v>2.5605000000000002</v>
      </c>
      <c r="AA51" s="136"/>
      <c r="AB51" s="136"/>
      <c r="AC51" s="135">
        <v>-63.71</v>
      </c>
      <c r="AD51" s="135">
        <v>-63.83</v>
      </c>
      <c r="AE51" s="136"/>
      <c r="AF51" s="135">
        <v>0</v>
      </c>
      <c r="AG51" s="135">
        <v>52.8</v>
      </c>
      <c r="AH51" s="135">
        <v>13.878</v>
      </c>
      <c r="AI51" s="135">
        <v>0.27200000000000002</v>
      </c>
      <c r="AJ51" s="135">
        <v>-53.74</v>
      </c>
      <c r="AK51" s="135">
        <v>-53.18</v>
      </c>
      <c r="AL51" s="135">
        <v>-72.92</v>
      </c>
      <c r="AM51" s="135">
        <v>54.17</v>
      </c>
      <c r="AN51" s="135">
        <v>54.01</v>
      </c>
      <c r="AO51" s="135">
        <v>13.542</v>
      </c>
      <c r="AP51" s="135">
        <v>7.5861000000000001</v>
      </c>
      <c r="AQ51" s="135">
        <v>72.314099999999996</v>
      </c>
      <c r="AR51" s="135">
        <v>75.260099999999994</v>
      </c>
      <c r="AS51" s="135">
        <v>44.535899999999998</v>
      </c>
      <c r="AT51" s="135">
        <v>-53.181800000000003</v>
      </c>
      <c r="AU51" s="135">
        <v>-52.558900000000001</v>
      </c>
      <c r="AV51" s="135">
        <v>5.7868000000000004</v>
      </c>
      <c r="AW51" s="135">
        <v>5.7283999999999997</v>
      </c>
      <c r="AX51" s="135">
        <v>75.686999999999998</v>
      </c>
      <c r="AY51" s="135">
        <v>77.830299999999994</v>
      </c>
      <c r="AZ51" s="135">
        <v>-1.0468999999999999</v>
      </c>
      <c r="BA51" s="135">
        <v>-5.5621999999999998</v>
      </c>
      <c r="BB51" s="135">
        <v>-416.73079999999999</v>
      </c>
      <c r="BC51" s="135">
        <v>-24.639299999999999</v>
      </c>
      <c r="BD51" s="135">
        <v>-7.2</v>
      </c>
      <c r="BE51" s="135">
        <v>-7.1</v>
      </c>
      <c r="BF51" s="135">
        <v>58.993699999999997</v>
      </c>
      <c r="BG51" s="135">
        <v>57.165700000000001</v>
      </c>
      <c r="BH51" s="135">
        <v>-5.3678999999999997</v>
      </c>
      <c r="BI51" s="136"/>
      <c r="BJ51" s="135">
        <v>-53.812899999999999</v>
      </c>
      <c r="BK51" s="135">
        <v>6.7115</v>
      </c>
      <c r="BL51" s="135">
        <v>7.2168000000000001</v>
      </c>
      <c r="BM51" s="135">
        <v>4.8524000000000003</v>
      </c>
      <c r="BN51" s="135">
        <v>457.53339999999997</v>
      </c>
      <c r="BO51" s="135">
        <v>117.86239999999999</v>
      </c>
      <c r="BP51" s="135">
        <v>117.5573</v>
      </c>
      <c r="BQ51" s="135">
        <v>-456.29750000000001</v>
      </c>
      <c r="BR51" s="135">
        <v>471.85</v>
      </c>
      <c r="BS51" s="136"/>
      <c r="BT51" s="135">
        <v>-37.408200000000001</v>
      </c>
      <c r="BU51" s="135">
        <v>39.446100000000001</v>
      </c>
      <c r="BV51" s="137">
        <v>98.782600000000002</v>
      </c>
      <c r="BW51" s="135">
        <v>27.66</v>
      </c>
      <c r="BX51" s="135">
        <v>35.86</v>
      </c>
      <c r="BY51" s="135">
        <v>73.44</v>
      </c>
      <c r="BZ51" s="135">
        <v>73.56</v>
      </c>
      <c r="CA51" s="135">
        <v>-34.422800000000002</v>
      </c>
      <c r="CB51" s="135">
        <v>-34.422800000000002</v>
      </c>
      <c r="CC51" s="135">
        <v>99.274199999999993</v>
      </c>
      <c r="CD51" s="135">
        <v>100.5891</v>
      </c>
      <c r="CE51" s="135">
        <v>23.083100000000002</v>
      </c>
      <c r="CF51" s="135">
        <v>-83.045000000000002</v>
      </c>
      <c r="CG51" s="135">
        <v>-82.487399999999994</v>
      </c>
      <c r="CH51" s="135">
        <v>2.1833999999999998</v>
      </c>
      <c r="CI51" s="135">
        <v>-74.796499999999995</v>
      </c>
      <c r="CJ51" s="135">
        <v>0</v>
      </c>
      <c r="CK51" s="135">
        <v>0</v>
      </c>
      <c r="CL51" s="135">
        <v>47.6</v>
      </c>
      <c r="CM51" s="135">
        <v>151.1</v>
      </c>
      <c r="CN51" s="135">
        <v>-16.79</v>
      </c>
      <c r="CO51" s="135">
        <v>49.619900000000001</v>
      </c>
      <c r="CP51" s="135">
        <v>48.653599999999997</v>
      </c>
      <c r="CQ51" s="135">
        <v>49.569299999999998</v>
      </c>
      <c r="CR51" s="135">
        <v>-43.176099999999998</v>
      </c>
      <c r="CS51" s="135">
        <v>-42.847200000000001</v>
      </c>
      <c r="CT51" s="135">
        <v>17.3764</v>
      </c>
      <c r="CU51" s="135">
        <v>-26.2818</v>
      </c>
      <c r="CV51" s="135">
        <v>21.803100000000001</v>
      </c>
      <c r="CW51" s="135">
        <v>16.651700000000002</v>
      </c>
      <c r="CX51" s="135">
        <v>51.09</v>
      </c>
      <c r="CY51" s="135">
        <v>81.599999999999994</v>
      </c>
      <c r="CZ51" s="135">
        <v>49.694800000000001</v>
      </c>
      <c r="DA51" s="135">
        <v>47.172499999999999</v>
      </c>
      <c r="DB51" s="135">
        <v>-34.92</v>
      </c>
      <c r="DC51" s="135">
        <v>-3.5167000000000002</v>
      </c>
      <c r="DD51" s="135">
        <v>74.775300000000001</v>
      </c>
      <c r="DE51" s="135">
        <v>73.987799999999993</v>
      </c>
      <c r="DF51" s="135">
        <v>-106.2129</v>
      </c>
      <c r="DG51" s="135">
        <v>0</v>
      </c>
      <c r="DH51" s="135">
        <v>-21.117799999999999</v>
      </c>
      <c r="DI51" s="135">
        <v>-113.3</v>
      </c>
      <c r="DJ51" s="135">
        <v>-114.1</v>
      </c>
      <c r="DK51" s="135">
        <v>28.331</v>
      </c>
      <c r="DL51" s="135">
        <v>56.552100000000003</v>
      </c>
      <c r="DM51" s="135">
        <v>69.522300000000001</v>
      </c>
      <c r="DN51" s="135">
        <v>79.705799999999996</v>
      </c>
      <c r="DO51" s="135">
        <v>56.17</v>
      </c>
      <c r="DP51" s="135">
        <v>-8.93</v>
      </c>
      <c r="DQ51" s="135">
        <v>61.613999999999997</v>
      </c>
      <c r="DR51" s="135">
        <v>104.816</v>
      </c>
      <c r="DS51" s="135">
        <v>-2.57</v>
      </c>
      <c r="DT51" s="135">
        <v>-2.5</v>
      </c>
      <c r="DU51" s="135">
        <v>79.239999999999995</v>
      </c>
      <c r="DV51" s="135">
        <v>74.900000000000006</v>
      </c>
      <c r="DW51" s="135">
        <v>105.43640000000001</v>
      </c>
      <c r="DX51" s="135">
        <v>103.7636</v>
      </c>
      <c r="DY51" s="135">
        <v>-16.053599999999999</v>
      </c>
      <c r="DZ51" s="135">
        <v>-16.163599999999999</v>
      </c>
      <c r="EA51" s="135">
        <v>213.43879999999999</v>
      </c>
      <c r="EB51" s="135">
        <v>169.39779999999999</v>
      </c>
      <c r="EC51" s="135">
        <v>162.18969999999999</v>
      </c>
      <c r="ED51" s="135">
        <v>166.22300000000001</v>
      </c>
      <c r="EE51" s="135">
        <v>68.999200000000002</v>
      </c>
      <c r="EF51" s="135">
        <v>47.306800000000003</v>
      </c>
      <c r="EG51" s="135">
        <v>-28.738</v>
      </c>
      <c r="EH51" s="135">
        <v>469.50389999999999</v>
      </c>
      <c r="EI51" s="135">
        <v>294.06150000000002</v>
      </c>
      <c r="EJ51" s="136"/>
      <c r="EK51" s="135">
        <v>-30.075099999999999</v>
      </c>
      <c r="EL51" s="135">
        <v>-28.221399999999999</v>
      </c>
      <c r="EM51" s="135">
        <v>22.4114</v>
      </c>
      <c r="EN51" s="135">
        <v>-3.4767999999999999</v>
      </c>
      <c r="EO51" s="135">
        <v>-2.4952000000000001</v>
      </c>
      <c r="EP51" s="135">
        <v>33.840000000000003</v>
      </c>
      <c r="EQ51" s="135">
        <v>-39.332999999999998</v>
      </c>
      <c r="ER51" s="135">
        <v>-39.744700000000002</v>
      </c>
      <c r="ES51" s="135">
        <v>-4.7535999999999996</v>
      </c>
      <c r="ET51" s="135">
        <v>0</v>
      </c>
      <c r="EU51" s="135">
        <v>-16.73</v>
      </c>
      <c r="EV51" s="136"/>
      <c r="EW51" s="135">
        <v>10.1067</v>
      </c>
      <c r="EX51" s="135">
        <v>-49.415300000000002</v>
      </c>
      <c r="EY51" s="135">
        <v>-14.5809</v>
      </c>
      <c r="EZ51" s="135">
        <v>-14.0334</v>
      </c>
      <c r="FA51" s="135">
        <v>3.1541999999999999</v>
      </c>
      <c r="FB51" s="135">
        <v>-44.591500000000003</v>
      </c>
      <c r="FC51" s="135">
        <v>7.2571000000000003</v>
      </c>
      <c r="FD51" s="135">
        <v>0</v>
      </c>
      <c r="FE51" s="135">
        <v>0</v>
      </c>
      <c r="FF51" s="135">
        <v>2.9456000000000002</v>
      </c>
      <c r="FG51" s="135">
        <v>41.058300000000003</v>
      </c>
      <c r="FH51" s="135">
        <v>41.165100000000002</v>
      </c>
      <c r="FI51" s="135">
        <v>39.828299999999999</v>
      </c>
      <c r="FJ51" s="135">
        <v>33.156300000000002</v>
      </c>
      <c r="FK51" s="135">
        <v>33.323799999999999</v>
      </c>
      <c r="FL51" s="135">
        <v>-27.462800000000001</v>
      </c>
      <c r="FM51" s="135">
        <v>18.8109</v>
      </c>
      <c r="FN51" s="135">
        <v>18.456299999999999</v>
      </c>
      <c r="FO51" s="135">
        <v>-26.497900000000001</v>
      </c>
      <c r="FP51" s="135">
        <v>-11.036199999999999</v>
      </c>
      <c r="FQ51" s="135">
        <v>-12.9183</v>
      </c>
      <c r="FR51" s="135">
        <v>-15.32</v>
      </c>
      <c r="FS51" s="135">
        <v>11.663399999999999</v>
      </c>
      <c r="FT51" s="135">
        <v>1.5494000000000001</v>
      </c>
      <c r="FU51" s="135">
        <v>-7.09</v>
      </c>
      <c r="FV51" s="135">
        <v>14.36</v>
      </c>
      <c r="FW51" s="135">
        <v>-15.1897</v>
      </c>
      <c r="FX51" s="135">
        <v>9.1565999999999992</v>
      </c>
      <c r="FY51" s="135">
        <v>-5.74</v>
      </c>
      <c r="FZ51" s="135">
        <v>0.75900000000000001</v>
      </c>
      <c r="GA51" s="135">
        <v>3.9741</v>
      </c>
      <c r="GB51" s="135">
        <v>38.92</v>
      </c>
      <c r="GC51" s="135">
        <v>11.545199999999999</v>
      </c>
      <c r="GD51" s="135">
        <v>25.825099999999999</v>
      </c>
      <c r="GE51" s="136"/>
      <c r="GF51" s="135">
        <v>85.377600000000001</v>
      </c>
      <c r="GG51" s="135">
        <v>21.9</v>
      </c>
      <c r="GH51" s="135">
        <v>-23.475200000000001</v>
      </c>
      <c r="GI51" s="135">
        <v>0</v>
      </c>
      <c r="GJ51" s="135">
        <v>-18.732399999999998</v>
      </c>
      <c r="GK51" s="135">
        <v>2.6617000000000002</v>
      </c>
      <c r="GL51" s="136"/>
      <c r="GM51" s="136"/>
      <c r="GN51" s="137">
        <v>-15.464650000000001</v>
      </c>
      <c r="GO51" s="135">
        <v>-42.934199999999997</v>
      </c>
      <c r="GP51" s="135">
        <v>18.8185</v>
      </c>
      <c r="GQ51" s="135">
        <v>67.309600000000003</v>
      </c>
      <c r="GR51" s="135">
        <v>20.2103</v>
      </c>
      <c r="GS51" s="135">
        <v>21.195599999999999</v>
      </c>
      <c r="GT51" s="135">
        <v>-113.81659999999999</v>
      </c>
      <c r="GU51" s="135">
        <v>-27.734300000000001</v>
      </c>
      <c r="GV51" s="135">
        <v>36.031199999999998</v>
      </c>
      <c r="GW51" s="135">
        <v>-78.421499999999995</v>
      </c>
      <c r="GX51" s="136"/>
      <c r="GY51" s="135">
        <v>18.305</v>
      </c>
      <c r="GZ51" s="135">
        <v>17.870899999999999</v>
      </c>
      <c r="HA51" s="136"/>
      <c r="HB51" s="135">
        <v>240.7149</v>
      </c>
      <c r="HC51" s="135">
        <v>240.464</v>
      </c>
      <c r="HD51" s="135">
        <v>286</v>
      </c>
      <c r="HE51" s="135">
        <v>-282.2876</v>
      </c>
      <c r="HF51" s="135">
        <v>-494.9058</v>
      </c>
      <c r="HG51" s="135">
        <v>500.70729999999998</v>
      </c>
      <c r="HH51" s="135">
        <v>495.61619999999999</v>
      </c>
      <c r="HI51" s="135">
        <v>-228.4308</v>
      </c>
      <c r="HJ51" s="135">
        <v>-224.2715</v>
      </c>
      <c r="HK51" s="135">
        <v>-47.167499999999997</v>
      </c>
      <c r="HL51" s="135">
        <v>-36.605400000000003</v>
      </c>
      <c r="HM51" s="135">
        <v>75.122399999999999</v>
      </c>
      <c r="HN51" s="135">
        <v>75.749200000000002</v>
      </c>
      <c r="HO51" s="136"/>
      <c r="HP51" s="135">
        <v>-170.5591</v>
      </c>
      <c r="HQ51" s="135">
        <v>65.075800000000001</v>
      </c>
      <c r="HR51" s="135">
        <v>64.317700000000002</v>
      </c>
      <c r="HS51" s="135">
        <v>-67.200299999999999</v>
      </c>
      <c r="HT51" s="135">
        <v>-66.863299999999995</v>
      </c>
      <c r="HU51" s="135">
        <v>101.75</v>
      </c>
      <c r="HV51" s="135">
        <v>100.85</v>
      </c>
      <c r="HW51" s="135">
        <v>65.900000000000006</v>
      </c>
      <c r="HX51" s="135">
        <v>64.8</v>
      </c>
      <c r="HY51" s="135">
        <v>23.012899999999998</v>
      </c>
      <c r="HZ51" s="135">
        <v>34.32</v>
      </c>
      <c r="IA51" s="135">
        <v>-353.67829999999998</v>
      </c>
      <c r="IB51" s="135">
        <v>109.842</v>
      </c>
      <c r="IC51" s="135">
        <v>109.56189999999999</v>
      </c>
      <c r="ID51" s="135">
        <v>15.6</v>
      </c>
      <c r="IE51" s="135">
        <v>29.2</v>
      </c>
      <c r="IF51" s="135">
        <v>-63.4</v>
      </c>
      <c r="IG51" s="135">
        <v>-62.8</v>
      </c>
      <c r="IH51" s="136"/>
      <c r="II51" s="136"/>
      <c r="IJ51" s="135">
        <v>-491.95580000000001</v>
      </c>
      <c r="IK51" s="135">
        <v>-272.14449999999999</v>
      </c>
      <c r="IL51" s="135">
        <v>511.04360000000003</v>
      </c>
      <c r="IM51" s="135">
        <v>406.31599999999997</v>
      </c>
      <c r="IN51" s="135">
        <v>-26.1313</v>
      </c>
      <c r="IO51" s="135">
        <v>-403.7362</v>
      </c>
      <c r="IP51" s="135">
        <v>404.66140000000001</v>
      </c>
      <c r="IQ51" s="135">
        <v>-151.56450000000001</v>
      </c>
      <c r="IR51" s="135">
        <v>-236.81299999999999</v>
      </c>
      <c r="IS51" s="135">
        <v>-398.08620000000002</v>
      </c>
      <c r="IT51" s="135">
        <v>117.8312</v>
      </c>
      <c r="IU51" s="135">
        <v>119.2307</v>
      </c>
      <c r="IV51" s="135">
        <v>155.0394</v>
      </c>
      <c r="IW51" s="135">
        <v>-497.524</v>
      </c>
      <c r="IX51" s="135">
        <v>240.80199999999999</v>
      </c>
      <c r="IY51" s="135">
        <v>-256.33870000000002</v>
      </c>
      <c r="IZ51" s="135">
        <v>257.3494</v>
      </c>
      <c r="JA51" s="135">
        <v>-8.1725999999999992</v>
      </c>
      <c r="JB51" s="136"/>
      <c r="JC51" s="135">
        <v>26.72</v>
      </c>
      <c r="JD51" s="135">
        <v>6.4420000000000002</v>
      </c>
      <c r="JE51" s="135">
        <v>6.4329999999999998</v>
      </c>
      <c r="JF51" s="135">
        <v>-25.84</v>
      </c>
      <c r="JG51" s="135">
        <v>4.32</v>
      </c>
      <c r="JH51" s="136"/>
      <c r="JI51" s="135">
        <v>-4.8019999999999996</v>
      </c>
      <c r="JJ51" s="135">
        <v>-45.351300000000002</v>
      </c>
      <c r="JK51" s="135">
        <v>-7.4997999999999996</v>
      </c>
      <c r="JL51" s="135">
        <v>32.700000000000003</v>
      </c>
      <c r="JM51" s="135">
        <v>51.78</v>
      </c>
      <c r="JN51" s="135">
        <v>52.975000000000001</v>
      </c>
      <c r="JO51" s="135">
        <v>2.5291000000000001</v>
      </c>
      <c r="JP51" s="135">
        <v>3.0245000000000002</v>
      </c>
      <c r="JQ51" s="135">
        <v>48.786999999999999</v>
      </c>
      <c r="JR51" s="135">
        <v>48.909100000000002</v>
      </c>
      <c r="JS51" s="135">
        <v>48.702599999999997</v>
      </c>
      <c r="JT51" s="136"/>
      <c r="JU51" s="135">
        <v>-27</v>
      </c>
      <c r="JV51" s="135">
        <v>27.860199999999999</v>
      </c>
      <c r="JW51" s="135">
        <v>9.1199999999999992</v>
      </c>
      <c r="JX51" s="136"/>
      <c r="JY51" s="135">
        <v>-33.4861</v>
      </c>
      <c r="JZ51" s="135">
        <v>73.456599999999995</v>
      </c>
      <c r="KA51" s="135">
        <v>48.110399999999998</v>
      </c>
      <c r="KB51" s="135">
        <v>-33.223999999999997</v>
      </c>
      <c r="KC51" s="135">
        <v>-71.519499999999994</v>
      </c>
      <c r="KD51" s="135">
        <v>34.760599999999997</v>
      </c>
      <c r="KE51" s="135">
        <v>36.151899999999998</v>
      </c>
      <c r="KF51" s="135">
        <v>18.5</v>
      </c>
      <c r="KG51" s="135">
        <v>-19.3</v>
      </c>
      <c r="KH51" s="135">
        <v>0</v>
      </c>
      <c r="KI51" s="135">
        <v>122.4233</v>
      </c>
    </row>
    <row r="52" spans="1:295" ht="18" customHeight="1" x14ac:dyDescent="0.35">
      <c r="A52" s="131" t="s">
        <v>54</v>
      </c>
      <c r="B52" s="131" t="s">
        <v>911</v>
      </c>
      <c r="C52" s="135">
        <v>0</v>
      </c>
      <c r="D52" s="135">
        <v>20.5762</v>
      </c>
      <c r="E52" s="135">
        <v>-41.588200000000001</v>
      </c>
      <c r="F52" s="135">
        <v>-34.798099999999998</v>
      </c>
      <c r="G52" s="135">
        <v>28.366900000000001</v>
      </c>
      <c r="H52" s="135">
        <v>0</v>
      </c>
      <c r="I52" s="135">
        <v>56.456400000000002</v>
      </c>
      <c r="J52" s="135">
        <v>-152.51249999999999</v>
      </c>
      <c r="K52" s="135">
        <v>58.493000000000002</v>
      </c>
      <c r="L52" s="135">
        <v>29.5151</v>
      </c>
      <c r="M52" s="135">
        <v>28.705400000000001</v>
      </c>
      <c r="N52" s="135">
        <v>0</v>
      </c>
      <c r="O52" s="135">
        <v>-47.883000000000003</v>
      </c>
      <c r="P52" s="135">
        <v>41.8</v>
      </c>
      <c r="Q52" s="135">
        <v>14.076000000000001</v>
      </c>
      <c r="R52" s="135">
        <v>-41.8</v>
      </c>
      <c r="S52" s="135">
        <v>13.769500000000001</v>
      </c>
      <c r="T52" s="135">
        <v>311.53219999999999</v>
      </c>
      <c r="U52" s="135">
        <v>9.9232999999999993</v>
      </c>
      <c r="V52" s="135">
        <v>9.9537999999999993</v>
      </c>
      <c r="W52" s="135">
        <v>16.526199999999999</v>
      </c>
      <c r="X52" s="135">
        <v>7.4398999999999997</v>
      </c>
      <c r="Y52" s="135">
        <v>0.2409</v>
      </c>
      <c r="Z52" s="135">
        <v>2.5512000000000001</v>
      </c>
      <c r="AA52" s="136"/>
      <c r="AB52" s="136"/>
      <c r="AC52" s="135">
        <v>-60.69</v>
      </c>
      <c r="AD52" s="135">
        <v>-60.62</v>
      </c>
      <c r="AE52" s="136"/>
      <c r="AF52" s="135">
        <v>0</v>
      </c>
      <c r="AG52" s="135">
        <v>46.2</v>
      </c>
      <c r="AH52" s="135">
        <v>12.613</v>
      </c>
      <c r="AI52" s="135">
        <v>0.26</v>
      </c>
      <c r="AJ52" s="135">
        <v>-50.04</v>
      </c>
      <c r="AK52" s="135">
        <v>-49.88</v>
      </c>
      <c r="AL52" s="135">
        <v>-72.349999999999994</v>
      </c>
      <c r="AM52" s="135">
        <v>50.05</v>
      </c>
      <c r="AN52" s="135">
        <v>50.9</v>
      </c>
      <c r="AO52" s="135">
        <v>12.396599999999999</v>
      </c>
      <c r="AP52" s="135">
        <v>8.3992000000000004</v>
      </c>
      <c r="AQ52" s="135">
        <v>70.014899999999997</v>
      </c>
      <c r="AR52" s="135">
        <v>72.475200000000001</v>
      </c>
      <c r="AS52" s="135">
        <v>39.548699999999997</v>
      </c>
      <c r="AT52" s="135">
        <v>-51.708199999999998</v>
      </c>
      <c r="AU52" s="135">
        <v>-50.946599999999997</v>
      </c>
      <c r="AV52" s="135">
        <v>7.2470999999999997</v>
      </c>
      <c r="AW52" s="135">
        <v>6.0629</v>
      </c>
      <c r="AX52" s="135">
        <v>71.802099999999996</v>
      </c>
      <c r="AY52" s="135">
        <v>73.677599999999998</v>
      </c>
      <c r="AZ52" s="135">
        <v>-1.5704</v>
      </c>
      <c r="BA52" s="135">
        <v>-6.9443000000000001</v>
      </c>
      <c r="BB52" s="135">
        <v>-384.35359999999997</v>
      </c>
      <c r="BC52" s="135">
        <v>-21.225300000000001</v>
      </c>
      <c r="BD52" s="135">
        <v>-9.6999999999999993</v>
      </c>
      <c r="BE52" s="135">
        <v>-9.6999999999999993</v>
      </c>
      <c r="BF52" s="135">
        <v>56.738199999999999</v>
      </c>
      <c r="BG52" s="135">
        <v>56.454599999999999</v>
      </c>
      <c r="BH52" s="135">
        <v>-5.3186999999999998</v>
      </c>
      <c r="BI52" s="136"/>
      <c r="BJ52" s="135">
        <v>-53.610700000000001</v>
      </c>
      <c r="BK52" s="135">
        <v>7.1166</v>
      </c>
      <c r="BL52" s="135">
        <v>6.7832999999999997</v>
      </c>
      <c r="BM52" s="135">
        <v>4.5975000000000001</v>
      </c>
      <c r="BN52" s="135">
        <v>421.94880000000001</v>
      </c>
      <c r="BO52" s="135">
        <v>113.071</v>
      </c>
      <c r="BP52" s="135">
        <v>112.4302</v>
      </c>
      <c r="BQ52" s="135">
        <v>-431.5093</v>
      </c>
      <c r="BR52" s="135">
        <v>445.96260000000001</v>
      </c>
      <c r="BS52" s="136"/>
      <c r="BT52" s="135">
        <v>-46.530500000000004</v>
      </c>
      <c r="BU52" s="135">
        <v>48.499099999999999</v>
      </c>
      <c r="BV52" s="135">
        <v>97.679900000000004</v>
      </c>
      <c r="BW52" s="135">
        <v>25.67</v>
      </c>
      <c r="BX52" s="135">
        <v>33.729999999999997</v>
      </c>
      <c r="BY52" s="135">
        <v>73.36</v>
      </c>
      <c r="BZ52" s="135">
        <v>73.56</v>
      </c>
      <c r="CA52" s="135">
        <v>-37.503799999999998</v>
      </c>
      <c r="CB52" s="135">
        <v>-37.637799999999999</v>
      </c>
      <c r="CC52" s="135">
        <v>110.1832</v>
      </c>
      <c r="CD52" s="135">
        <v>111.06140000000001</v>
      </c>
      <c r="CE52" s="135">
        <v>24.822900000000001</v>
      </c>
      <c r="CF52" s="135">
        <v>-64.388900000000007</v>
      </c>
      <c r="CG52" s="135">
        <v>-64.157499999999999</v>
      </c>
      <c r="CH52" s="135">
        <v>5.8891</v>
      </c>
      <c r="CI52" s="135">
        <v>-73.288499999999999</v>
      </c>
      <c r="CJ52" s="135">
        <v>0</v>
      </c>
      <c r="CK52" s="135">
        <v>0</v>
      </c>
      <c r="CL52" s="135">
        <v>40.5</v>
      </c>
      <c r="CM52" s="135">
        <v>147.30000000000001</v>
      </c>
      <c r="CN52" s="135">
        <v>-16.61</v>
      </c>
      <c r="CO52" s="135">
        <v>56.473300000000002</v>
      </c>
      <c r="CP52" s="135">
        <v>55.475499999999997</v>
      </c>
      <c r="CQ52" s="135">
        <v>55.409700000000001</v>
      </c>
      <c r="CR52" s="135">
        <v>-32.438400000000001</v>
      </c>
      <c r="CS52" s="135">
        <v>-32.183900000000001</v>
      </c>
      <c r="CT52" s="135">
        <v>1</v>
      </c>
      <c r="CU52" s="135">
        <v>-25.5807</v>
      </c>
      <c r="CV52" s="135">
        <v>10.003</v>
      </c>
      <c r="CW52" s="135">
        <v>16.2775</v>
      </c>
      <c r="CX52" s="135">
        <v>50.08</v>
      </c>
      <c r="CY52" s="135">
        <v>77.44</v>
      </c>
      <c r="CZ52" s="135">
        <v>47.5854</v>
      </c>
      <c r="DA52" s="135">
        <v>45.414700000000003</v>
      </c>
      <c r="DB52" s="135">
        <v>-33.880000000000003</v>
      </c>
      <c r="DC52" s="135">
        <v>-0.78149999999999997</v>
      </c>
      <c r="DD52" s="135">
        <v>73.716099999999997</v>
      </c>
      <c r="DE52" s="135">
        <v>73.234200000000001</v>
      </c>
      <c r="DF52" s="135">
        <v>-114.36839999999999</v>
      </c>
      <c r="DG52" s="135">
        <v>-1E-4</v>
      </c>
      <c r="DH52" s="135">
        <v>-20.543800000000001</v>
      </c>
      <c r="DI52" s="135">
        <v>-109.7</v>
      </c>
      <c r="DJ52" s="135">
        <v>-109</v>
      </c>
      <c r="DK52" s="135">
        <v>28.380400000000002</v>
      </c>
      <c r="DL52" s="135">
        <v>52.450600000000001</v>
      </c>
      <c r="DM52" s="135">
        <v>65.765100000000004</v>
      </c>
      <c r="DN52" s="135">
        <v>75.018299999999996</v>
      </c>
      <c r="DO52" s="135">
        <v>52.18</v>
      </c>
      <c r="DP52" s="135">
        <v>-8.3800000000000008</v>
      </c>
      <c r="DQ52" s="135">
        <v>61.695</v>
      </c>
      <c r="DR52" s="135">
        <v>114.26649999999999</v>
      </c>
      <c r="DS52" s="135">
        <v>-2.41</v>
      </c>
      <c r="DT52" s="135">
        <v>-2.34</v>
      </c>
      <c r="DU52" s="135">
        <v>77.400000000000006</v>
      </c>
      <c r="DV52" s="135">
        <v>73.31</v>
      </c>
      <c r="DW52" s="135">
        <v>114.43640000000001</v>
      </c>
      <c r="DX52" s="135">
        <v>112.2</v>
      </c>
      <c r="DY52" s="135">
        <v>-17.591200000000001</v>
      </c>
      <c r="DZ52" s="135">
        <v>-17.445499999999999</v>
      </c>
      <c r="EA52" s="135">
        <v>210.51329999999999</v>
      </c>
      <c r="EB52" s="135">
        <v>166.55160000000001</v>
      </c>
      <c r="EC52" s="135">
        <v>159.459</v>
      </c>
      <c r="ED52" s="135">
        <v>163.25129999999999</v>
      </c>
      <c r="EE52" s="135">
        <v>65.926599999999993</v>
      </c>
      <c r="EF52" s="135">
        <v>45.472299999999997</v>
      </c>
      <c r="EG52" s="135">
        <v>-28.414999999999999</v>
      </c>
      <c r="EH52" s="135">
        <v>442.9513</v>
      </c>
      <c r="EI52" s="135">
        <v>284.26429999999999</v>
      </c>
      <c r="EJ52" s="136"/>
      <c r="EK52" s="135">
        <v>-29.360800000000001</v>
      </c>
      <c r="EL52" s="135">
        <v>-27.2577</v>
      </c>
      <c r="EM52" s="135">
        <v>24.403199999999998</v>
      </c>
      <c r="EN52" s="135">
        <v>-5.4320000000000004</v>
      </c>
      <c r="EO52" s="135">
        <v>-5.0682</v>
      </c>
      <c r="EP52" s="135">
        <v>32.304000000000002</v>
      </c>
      <c r="EQ52" s="135">
        <v>-39.383899999999997</v>
      </c>
      <c r="ER52" s="135">
        <v>-40.226999999999997</v>
      </c>
      <c r="ES52" s="135">
        <v>-3.7374000000000001</v>
      </c>
      <c r="ET52" s="135">
        <v>0</v>
      </c>
      <c r="EU52" s="135">
        <v>-14.27</v>
      </c>
      <c r="EV52" s="135">
        <v>0.9</v>
      </c>
      <c r="EW52" s="135">
        <v>9.4449000000000005</v>
      </c>
      <c r="EX52" s="135">
        <v>-49.526499999999999</v>
      </c>
      <c r="EY52" s="135">
        <v>-14.2318</v>
      </c>
      <c r="EZ52" s="135">
        <v>-13.8085</v>
      </c>
      <c r="FA52" s="135">
        <v>3.1015000000000001</v>
      </c>
      <c r="FB52" s="135">
        <v>-42.913600000000002</v>
      </c>
      <c r="FC52" s="135">
        <v>5.1577999999999999</v>
      </c>
      <c r="FD52" s="135">
        <v>0</v>
      </c>
      <c r="FE52" s="135">
        <v>0</v>
      </c>
      <c r="FF52" s="135">
        <v>2.7589000000000001</v>
      </c>
      <c r="FG52" s="135">
        <v>39.8279</v>
      </c>
      <c r="FH52" s="135">
        <v>40.256999999999998</v>
      </c>
      <c r="FI52" s="135">
        <v>39.271500000000003</v>
      </c>
      <c r="FJ52" s="135">
        <v>36.840400000000002</v>
      </c>
      <c r="FK52" s="135">
        <v>36.840400000000002</v>
      </c>
      <c r="FL52" s="135">
        <v>-30.142099999999999</v>
      </c>
      <c r="FM52" s="135">
        <v>19.36</v>
      </c>
      <c r="FN52" s="135">
        <v>19.658799999999999</v>
      </c>
      <c r="FO52" s="135">
        <v>-29.005500000000001</v>
      </c>
      <c r="FP52" s="135">
        <v>-14.1408</v>
      </c>
      <c r="FQ52" s="135">
        <v>-13.1966</v>
      </c>
      <c r="FR52" s="135">
        <v>-16.079999999999998</v>
      </c>
      <c r="FS52" s="135">
        <v>11.568199999999999</v>
      </c>
      <c r="FT52" s="135">
        <v>1.4798</v>
      </c>
      <c r="FU52" s="135">
        <v>-7.09</v>
      </c>
      <c r="FV52" s="135">
        <v>14.76</v>
      </c>
      <c r="FW52" s="135">
        <v>-15.0413</v>
      </c>
      <c r="FX52" s="135">
        <v>9.4617000000000004</v>
      </c>
      <c r="FY52" s="135">
        <v>-6.109</v>
      </c>
      <c r="FZ52" s="135">
        <v>0.71299999999999997</v>
      </c>
      <c r="GA52" s="135">
        <v>4.2069999999999999</v>
      </c>
      <c r="GB52" s="135">
        <v>38.340000000000003</v>
      </c>
      <c r="GC52" s="135">
        <v>15.2323</v>
      </c>
      <c r="GD52" s="135">
        <v>29.700500000000002</v>
      </c>
      <c r="GE52" s="135">
        <v>18.309999999999999</v>
      </c>
      <c r="GF52" s="135">
        <v>84.237200000000001</v>
      </c>
      <c r="GG52" s="135">
        <v>25</v>
      </c>
      <c r="GH52" s="135">
        <v>-21.979199999999999</v>
      </c>
      <c r="GI52" s="135">
        <v>0</v>
      </c>
      <c r="GJ52" s="135">
        <v>-17.161799999999999</v>
      </c>
      <c r="GK52" s="135">
        <v>2.5253999999999999</v>
      </c>
      <c r="GL52" s="136"/>
      <c r="GM52" s="136"/>
      <c r="GN52" s="135">
        <v>-15.7689</v>
      </c>
      <c r="GO52" s="135">
        <v>-39.1554</v>
      </c>
      <c r="GP52" s="135">
        <v>19.5839</v>
      </c>
      <c r="GQ52" s="135">
        <v>62.4358</v>
      </c>
      <c r="GR52" s="135">
        <v>22.8979</v>
      </c>
      <c r="GS52" s="135">
        <v>23.676400000000001</v>
      </c>
      <c r="GT52" s="135">
        <v>-110.6024</v>
      </c>
      <c r="GU52" s="135">
        <v>-26.152899999999999</v>
      </c>
      <c r="GV52" s="135">
        <v>33.567900000000002</v>
      </c>
      <c r="GW52" s="135">
        <v>-73.901799999999994</v>
      </c>
      <c r="GX52" s="136"/>
      <c r="GY52" s="135">
        <v>15.668200000000001</v>
      </c>
      <c r="GZ52" s="135">
        <v>15.369899999999999</v>
      </c>
      <c r="HA52" s="136"/>
      <c r="HB52" s="135">
        <v>242.43879999999999</v>
      </c>
      <c r="HC52" s="135">
        <v>240.8203</v>
      </c>
      <c r="HD52" s="135">
        <v>286.04000000000002</v>
      </c>
      <c r="HE52" s="135">
        <v>-279.26170000000002</v>
      </c>
      <c r="HF52" s="135">
        <v>-502.1832</v>
      </c>
      <c r="HG52" s="135">
        <v>501.0154</v>
      </c>
      <c r="HH52" s="135">
        <v>498.75139999999999</v>
      </c>
      <c r="HI52" s="135">
        <v>-227.69499999999999</v>
      </c>
      <c r="HJ52" s="135">
        <v>-225.53399999999999</v>
      </c>
      <c r="HK52" s="135">
        <v>-47.792099999999998</v>
      </c>
      <c r="HL52" s="135">
        <v>-37.960799999999999</v>
      </c>
      <c r="HM52" s="135">
        <v>76.505499999999998</v>
      </c>
      <c r="HN52" s="135">
        <v>77.269900000000007</v>
      </c>
      <c r="HO52" s="136"/>
      <c r="HP52" s="136"/>
      <c r="HQ52" s="135">
        <v>65.108699999999999</v>
      </c>
      <c r="HR52" s="135">
        <v>65.031800000000004</v>
      </c>
      <c r="HS52" s="135">
        <v>-61.701500000000003</v>
      </c>
      <c r="HT52" s="135">
        <v>-61.601100000000002</v>
      </c>
      <c r="HU52" s="135">
        <v>105.49</v>
      </c>
      <c r="HV52" s="135">
        <v>105.3</v>
      </c>
      <c r="HW52" s="135">
        <v>64.900000000000006</v>
      </c>
      <c r="HX52" s="135">
        <v>65</v>
      </c>
      <c r="HY52" s="135">
        <v>22.8078</v>
      </c>
      <c r="HZ52" s="135">
        <v>32.159999999999997</v>
      </c>
      <c r="IA52" s="135">
        <v>-357.83139999999997</v>
      </c>
      <c r="IB52" s="135">
        <v>110.70229999999999</v>
      </c>
      <c r="IC52" s="135">
        <v>110.4139</v>
      </c>
      <c r="ID52" s="135">
        <v>14.5</v>
      </c>
      <c r="IE52" s="135">
        <v>26.2</v>
      </c>
      <c r="IF52" s="135">
        <v>-62.7</v>
      </c>
      <c r="IG52" s="135">
        <v>-62.1</v>
      </c>
      <c r="IH52" s="135">
        <v>1.5225</v>
      </c>
      <c r="II52" s="135">
        <v>1.2475000000000001</v>
      </c>
      <c r="IJ52" s="136"/>
      <c r="IK52" s="135">
        <v>-259.9674</v>
      </c>
      <c r="IL52" s="135">
        <v>504.43419999999998</v>
      </c>
      <c r="IM52" s="135">
        <v>399.65899999999999</v>
      </c>
      <c r="IN52" s="135">
        <v>-25.454799999999999</v>
      </c>
      <c r="IO52" s="135">
        <v>-403.2878</v>
      </c>
      <c r="IP52" s="135">
        <v>402.3091</v>
      </c>
      <c r="IQ52" s="135">
        <v>-144.94630000000001</v>
      </c>
      <c r="IR52" s="135">
        <v>-234.9759</v>
      </c>
      <c r="IS52" s="135">
        <v>-391.33080000000001</v>
      </c>
      <c r="IT52" s="135">
        <v>117.2675</v>
      </c>
      <c r="IU52" s="135">
        <v>121.9701</v>
      </c>
      <c r="IV52" s="135">
        <v>153.72559999999999</v>
      </c>
      <c r="IW52" s="135">
        <v>-490.48399999999998</v>
      </c>
      <c r="IX52" s="135">
        <v>237.38480000000001</v>
      </c>
      <c r="IY52" s="135">
        <v>-253.6079</v>
      </c>
      <c r="IZ52" s="135">
        <v>254.6902</v>
      </c>
      <c r="JA52" s="135">
        <v>-8.9114000000000004</v>
      </c>
      <c r="JB52" s="136"/>
      <c r="JC52" s="135">
        <v>26.88</v>
      </c>
      <c r="JD52" s="135">
        <v>6.7370000000000001</v>
      </c>
      <c r="JE52" s="135">
        <v>6.7</v>
      </c>
      <c r="JF52" s="135">
        <v>-26.32</v>
      </c>
      <c r="JG52" s="135">
        <v>4.5599999999999996</v>
      </c>
      <c r="JH52" s="136"/>
      <c r="JI52" s="135">
        <v>-5.1254999999999997</v>
      </c>
      <c r="JJ52" s="135">
        <v>-46.437800000000003</v>
      </c>
      <c r="JK52" s="135">
        <v>-7.9393000000000002</v>
      </c>
      <c r="JL52" s="135">
        <v>35</v>
      </c>
      <c r="JM52" s="135">
        <v>52.600999999999999</v>
      </c>
      <c r="JN52" s="135">
        <v>51.485999999999997</v>
      </c>
      <c r="JO52" s="135">
        <v>2.9053</v>
      </c>
      <c r="JP52" s="135">
        <v>3.4481000000000002</v>
      </c>
      <c r="JQ52" s="135">
        <v>49.192900000000002</v>
      </c>
      <c r="JR52" s="135">
        <v>49.667400000000001</v>
      </c>
      <c r="JS52" s="135">
        <v>50.088500000000003</v>
      </c>
      <c r="JT52" s="136"/>
      <c r="JU52" s="135">
        <v>-26.1</v>
      </c>
      <c r="JV52" s="135">
        <v>28.829499999999999</v>
      </c>
      <c r="JW52" s="135">
        <v>8.48</v>
      </c>
      <c r="JX52" s="136"/>
      <c r="JY52" s="135">
        <v>-34.881399999999999</v>
      </c>
      <c r="JZ52" s="135">
        <v>72.715900000000005</v>
      </c>
      <c r="KA52" s="135">
        <v>49.180599999999998</v>
      </c>
      <c r="KB52" s="135">
        <v>-34.965600000000002</v>
      </c>
      <c r="KC52" s="135">
        <v>-72.074799999999996</v>
      </c>
      <c r="KD52" s="135">
        <v>37.455100000000002</v>
      </c>
      <c r="KE52" s="135">
        <v>34.203099999999999</v>
      </c>
      <c r="KF52" s="135">
        <v>17.7</v>
      </c>
      <c r="KG52" s="135">
        <v>-16.5</v>
      </c>
      <c r="KH52" s="135">
        <v>0</v>
      </c>
      <c r="KI52" s="135">
        <v>130.56229999999999</v>
      </c>
    </row>
    <row r="53" spans="1:295" ht="18" customHeight="1" x14ac:dyDescent="0.35">
      <c r="A53" s="131" t="s">
        <v>54</v>
      </c>
      <c r="B53" s="131" t="s">
        <v>912</v>
      </c>
      <c r="C53" s="135">
        <v>0</v>
      </c>
      <c r="D53" s="135">
        <v>19.8566</v>
      </c>
      <c r="E53" s="135">
        <v>-39.695300000000003</v>
      </c>
      <c r="F53" s="135">
        <v>-35.057600000000001</v>
      </c>
      <c r="G53" s="135">
        <v>26.043700000000001</v>
      </c>
      <c r="H53" s="135">
        <v>0</v>
      </c>
      <c r="I53" s="135">
        <v>52.429499999999997</v>
      </c>
      <c r="J53" s="135">
        <v>-138.58869999999999</v>
      </c>
      <c r="K53" s="135">
        <v>54.546199999999999</v>
      </c>
      <c r="L53" s="135">
        <v>27.677199999999999</v>
      </c>
      <c r="M53" s="135">
        <v>26.913900000000002</v>
      </c>
      <c r="N53" s="135">
        <v>4.4400000000000004</v>
      </c>
      <c r="O53" s="135">
        <v>-42.747999999999998</v>
      </c>
      <c r="P53" s="135">
        <v>37.4</v>
      </c>
      <c r="Q53" s="135">
        <v>11.592000000000001</v>
      </c>
      <c r="R53" s="135">
        <v>-37.4</v>
      </c>
      <c r="S53" s="135">
        <v>13.866099999999999</v>
      </c>
      <c r="T53" s="135">
        <v>282.79079999999999</v>
      </c>
      <c r="U53" s="135">
        <v>8.94</v>
      </c>
      <c r="V53" s="135">
        <v>9.1423000000000005</v>
      </c>
      <c r="W53" s="135">
        <v>14.716100000000001</v>
      </c>
      <c r="X53" s="135">
        <v>7.4641999999999999</v>
      </c>
      <c r="Y53" s="135">
        <v>0.2268</v>
      </c>
      <c r="Z53" s="135">
        <v>2.5596000000000001</v>
      </c>
      <c r="AA53" s="136"/>
      <c r="AB53" s="136"/>
      <c r="AC53" s="135">
        <v>-56.64</v>
      </c>
      <c r="AD53" s="135">
        <v>-56.59</v>
      </c>
      <c r="AE53" s="136"/>
      <c r="AF53" s="135">
        <v>-4.4400000000000004</v>
      </c>
      <c r="AG53" s="135">
        <v>41.8</v>
      </c>
      <c r="AH53" s="135">
        <v>12.311</v>
      </c>
      <c r="AI53" s="135">
        <v>0.25700000000000001</v>
      </c>
      <c r="AJ53" s="135">
        <v>-45.09</v>
      </c>
      <c r="AK53" s="135">
        <v>-45.22</v>
      </c>
      <c r="AL53" s="135">
        <v>-72.94</v>
      </c>
      <c r="AM53" s="135">
        <v>45.4</v>
      </c>
      <c r="AN53" s="135">
        <v>46.01</v>
      </c>
      <c r="AO53" s="135">
        <v>10.990600000000001</v>
      </c>
      <c r="AP53" s="135">
        <v>9.3094999999999999</v>
      </c>
      <c r="AQ53" s="135">
        <v>66.264899999999997</v>
      </c>
      <c r="AR53" s="135">
        <v>68.694000000000003</v>
      </c>
      <c r="AS53" s="135">
        <v>35.356000000000002</v>
      </c>
      <c r="AT53" s="135">
        <v>-41.795299999999997</v>
      </c>
      <c r="AU53" s="135">
        <v>-41.154499999999999</v>
      </c>
      <c r="AV53" s="135">
        <v>6.9782000000000002</v>
      </c>
      <c r="AW53" s="135">
        <v>6.9192999999999998</v>
      </c>
      <c r="AX53" s="135">
        <v>66.175899999999999</v>
      </c>
      <c r="AY53" s="135">
        <v>67.7834</v>
      </c>
      <c r="AZ53" s="135">
        <v>-2.0937999999999999</v>
      </c>
      <c r="BA53" s="135">
        <v>-9.4404000000000003</v>
      </c>
      <c r="BB53" s="135">
        <v>-359.7921</v>
      </c>
      <c r="BC53" s="135">
        <v>-14.2478</v>
      </c>
      <c r="BD53" s="135">
        <v>-12.7</v>
      </c>
      <c r="BE53" s="135">
        <v>-12.6</v>
      </c>
      <c r="BF53" s="135">
        <v>46.468699999999998</v>
      </c>
      <c r="BG53" s="135">
        <v>45.896099999999997</v>
      </c>
      <c r="BH53" s="135">
        <v>-5.4843000000000002</v>
      </c>
      <c r="BI53" s="136"/>
      <c r="BJ53" s="135">
        <v>-37.729100000000003</v>
      </c>
      <c r="BK53" s="135">
        <v>5.3193999999999999</v>
      </c>
      <c r="BL53" s="135">
        <v>1.9052</v>
      </c>
      <c r="BM53" s="135">
        <v>3.9184999999999999</v>
      </c>
      <c r="BN53" s="135">
        <v>402.47800000000001</v>
      </c>
      <c r="BO53" s="135">
        <v>113.55929999999999</v>
      </c>
      <c r="BP53" s="135">
        <v>113.65089999999999</v>
      </c>
      <c r="BQ53" s="135">
        <v>-416.00450000000001</v>
      </c>
      <c r="BR53" s="135">
        <v>426.13049999999998</v>
      </c>
      <c r="BS53" s="136"/>
      <c r="BT53" s="135">
        <v>-31.4651</v>
      </c>
      <c r="BU53" s="135">
        <v>32.698099999999997</v>
      </c>
      <c r="BV53" s="135">
        <v>93.408600000000007</v>
      </c>
      <c r="BW53" s="135">
        <v>24.6</v>
      </c>
      <c r="BX53" s="135">
        <v>32.24</v>
      </c>
      <c r="BY53" s="135">
        <v>71.87</v>
      </c>
      <c r="BZ53" s="135">
        <v>72.03</v>
      </c>
      <c r="CA53" s="135">
        <v>-44.335599999999999</v>
      </c>
      <c r="CB53" s="135">
        <v>-44.067700000000002</v>
      </c>
      <c r="CC53" s="135">
        <v>108.0703</v>
      </c>
      <c r="CD53" s="135">
        <v>108.9156</v>
      </c>
      <c r="CE53" s="135">
        <v>26.1556</v>
      </c>
      <c r="CF53" s="135">
        <v>-59.592700000000001</v>
      </c>
      <c r="CG53" s="135">
        <v>-59.941299999999998</v>
      </c>
      <c r="CH53" s="135">
        <v>0.6583</v>
      </c>
      <c r="CI53" s="135">
        <v>-72.285200000000003</v>
      </c>
      <c r="CJ53" s="135">
        <v>0</v>
      </c>
      <c r="CK53" s="135">
        <v>0</v>
      </c>
      <c r="CL53" s="135">
        <v>35</v>
      </c>
      <c r="CM53" s="135">
        <v>144.9</v>
      </c>
      <c r="CN53" s="135">
        <v>-16.2</v>
      </c>
      <c r="CO53" s="135">
        <v>53.023099999999999</v>
      </c>
      <c r="CP53" s="135">
        <v>52.479500000000002</v>
      </c>
      <c r="CQ53" s="135">
        <v>53.364699999999999</v>
      </c>
      <c r="CR53" s="135">
        <v>-38.944499999999998</v>
      </c>
      <c r="CS53" s="135">
        <v>-38.972499999999997</v>
      </c>
      <c r="CT53" s="135">
        <v>25.268699999999999</v>
      </c>
      <c r="CU53" s="135">
        <v>-35.538899999999998</v>
      </c>
      <c r="CV53" s="135">
        <v>29.8886</v>
      </c>
      <c r="CW53" s="135">
        <v>15.4572</v>
      </c>
      <c r="CX53" s="135">
        <v>62.71</v>
      </c>
      <c r="CY53" s="135">
        <v>74.45</v>
      </c>
      <c r="CZ53" s="135">
        <v>44.7729</v>
      </c>
      <c r="DA53" s="135">
        <v>42.3386</v>
      </c>
      <c r="DB53" s="135">
        <v>-32.5</v>
      </c>
      <c r="DC53" s="135">
        <v>-3.3910999999999998</v>
      </c>
      <c r="DD53" s="135">
        <v>73.307299999999998</v>
      </c>
      <c r="DE53" s="135">
        <v>72.239400000000003</v>
      </c>
      <c r="DF53" s="135">
        <v>-122.37009999999999</v>
      </c>
      <c r="DG53" s="135">
        <v>-1E-4</v>
      </c>
      <c r="DH53" s="135">
        <v>-19.697500000000002</v>
      </c>
      <c r="DI53" s="135">
        <v>-104.3</v>
      </c>
      <c r="DJ53" s="135">
        <v>-104.1</v>
      </c>
      <c r="DK53" s="135">
        <v>26.529199999999999</v>
      </c>
      <c r="DL53" s="135">
        <v>48.348999999999997</v>
      </c>
      <c r="DM53" s="135">
        <v>62.008000000000003</v>
      </c>
      <c r="DN53" s="135">
        <v>69.158900000000003</v>
      </c>
      <c r="DO53" s="135">
        <v>47.98</v>
      </c>
      <c r="DP53" s="135">
        <v>-7.85</v>
      </c>
      <c r="DQ53" s="135">
        <v>63.881999999999998</v>
      </c>
      <c r="DR53" s="135">
        <v>122.5445</v>
      </c>
      <c r="DS53" s="135">
        <v>-24.87</v>
      </c>
      <c r="DT53" s="135">
        <v>-25.25</v>
      </c>
      <c r="DU53" s="135">
        <v>116.83</v>
      </c>
      <c r="DV53" s="135">
        <v>69.36</v>
      </c>
      <c r="DW53" s="135">
        <v>120.8909</v>
      </c>
      <c r="DX53" s="135">
        <v>118.7273</v>
      </c>
      <c r="DY53" s="135">
        <v>-19.047899999999998</v>
      </c>
      <c r="DZ53" s="135">
        <v>-18.9818</v>
      </c>
      <c r="EA53" s="135">
        <v>219.21789999999999</v>
      </c>
      <c r="EB53" s="135">
        <v>174.61410000000001</v>
      </c>
      <c r="EC53" s="135">
        <v>167.8794</v>
      </c>
      <c r="ED53" s="135">
        <v>170.78319999999999</v>
      </c>
      <c r="EE53" s="135">
        <v>60.547199999999997</v>
      </c>
      <c r="EF53" s="135">
        <v>40.186500000000002</v>
      </c>
      <c r="EG53" s="135">
        <v>-29.509</v>
      </c>
      <c r="EH53" s="135">
        <v>427.55360000000002</v>
      </c>
      <c r="EI53" s="135">
        <v>247.0746</v>
      </c>
      <c r="EJ53" s="136"/>
      <c r="EK53" s="135">
        <v>-28.564599999999999</v>
      </c>
      <c r="EL53" s="135">
        <v>-26.624099999999999</v>
      </c>
      <c r="EM53" s="135">
        <v>27.843399999999999</v>
      </c>
      <c r="EN53" s="135">
        <v>-19.2255</v>
      </c>
      <c r="EO53" s="135">
        <v>-18.041899999999998</v>
      </c>
      <c r="EP53" s="135">
        <v>49.2</v>
      </c>
      <c r="EQ53" s="135">
        <v>-38.587000000000003</v>
      </c>
      <c r="ER53" s="135">
        <v>-39.430599999999998</v>
      </c>
      <c r="ES53" s="135">
        <v>1.1593</v>
      </c>
      <c r="ET53" s="135">
        <v>0</v>
      </c>
      <c r="EU53" s="135">
        <v>-23.46</v>
      </c>
      <c r="EV53" s="135">
        <v>0.9</v>
      </c>
      <c r="EW53" s="135">
        <v>8.4560999999999993</v>
      </c>
      <c r="EX53" s="135">
        <v>-72.8292</v>
      </c>
      <c r="EY53" s="135">
        <v>-14.0846</v>
      </c>
      <c r="EZ53" s="135">
        <v>-13.6196</v>
      </c>
      <c r="FA53" s="135">
        <v>3.1958000000000002</v>
      </c>
      <c r="FB53" s="135">
        <v>-37.673699999999997</v>
      </c>
      <c r="FC53" s="135">
        <v>0</v>
      </c>
      <c r="FD53" s="135">
        <v>0</v>
      </c>
      <c r="FE53" s="135">
        <v>0</v>
      </c>
      <c r="FF53" s="135">
        <v>2.5137999999999998</v>
      </c>
      <c r="FG53" s="135">
        <v>38.719000000000001</v>
      </c>
      <c r="FH53" s="135">
        <v>39.194299999999998</v>
      </c>
      <c r="FI53" s="135">
        <v>38.419899999999998</v>
      </c>
      <c r="FJ53" s="135">
        <v>44.208500000000001</v>
      </c>
      <c r="FK53" s="135">
        <v>43.036299999999997</v>
      </c>
      <c r="FL53" s="135">
        <v>-30.4771</v>
      </c>
      <c r="FM53" s="135">
        <v>21.027999999999999</v>
      </c>
      <c r="FN53" s="135">
        <v>21.260100000000001</v>
      </c>
      <c r="FO53" s="135">
        <v>-28.872599999999998</v>
      </c>
      <c r="FP53" s="135">
        <v>-15.8995</v>
      </c>
      <c r="FQ53" s="135">
        <v>-12.7791</v>
      </c>
      <c r="FR53" s="135">
        <v>-17.29</v>
      </c>
      <c r="FS53" s="135">
        <v>11.6439</v>
      </c>
      <c r="FT53" s="135">
        <v>1.3149999999999999</v>
      </c>
      <c r="FU53" s="135">
        <v>-6.93</v>
      </c>
      <c r="FV53" s="135">
        <v>15.48</v>
      </c>
      <c r="FW53" s="135">
        <v>-14.760999999999999</v>
      </c>
      <c r="FX53" s="135">
        <v>8.8468</v>
      </c>
      <c r="FY53" s="135">
        <v>-6.6079999999999997</v>
      </c>
      <c r="FZ53" s="135">
        <v>0.75800000000000001</v>
      </c>
      <c r="GA53" s="135">
        <v>4.1254999999999997</v>
      </c>
      <c r="GB53" s="135">
        <v>37.35</v>
      </c>
      <c r="GC53" s="135">
        <v>17.459</v>
      </c>
      <c r="GD53" s="135">
        <v>29.659800000000001</v>
      </c>
      <c r="GE53" s="135">
        <v>16.829999999999998</v>
      </c>
      <c r="GF53" s="135">
        <v>81.799300000000002</v>
      </c>
      <c r="GG53" s="135">
        <v>24.6</v>
      </c>
      <c r="GH53" s="135">
        <v>-20.945599999999999</v>
      </c>
      <c r="GI53" s="135">
        <v>0</v>
      </c>
      <c r="GJ53" s="135">
        <v>-14.9231</v>
      </c>
      <c r="GK53" s="135">
        <v>2.2995999999999999</v>
      </c>
      <c r="GL53" s="136"/>
      <c r="GM53" s="136"/>
      <c r="GN53" s="135">
        <v>-15.250299999999999</v>
      </c>
      <c r="GO53" s="135">
        <v>-36.178199999999997</v>
      </c>
      <c r="GP53" s="135">
        <v>20.251300000000001</v>
      </c>
      <c r="GQ53" s="135">
        <v>56.637599999999999</v>
      </c>
      <c r="GR53" s="135">
        <v>22.975000000000001</v>
      </c>
      <c r="GS53" s="135">
        <v>25.053100000000001</v>
      </c>
      <c r="GT53" s="135">
        <v>-111.3747</v>
      </c>
      <c r="GU53" s="135">
        <v>-23.940799999999999</v>
      </c>
      <c r="GV53" s="135">
        <v>31.697099999999999</v>
      </c>
      <c r="GW53" s="135">
        <v>-67.523600000000002</v>
      </c>
      <c r="GX53" s="136"/>
      <c r="GY53" s="135">
        <v>12.5809</v>
      </c>
      <c r="GZ53" s="135">
        <v>12.2585</v>
      </c>
      <c r="HA53" s="135">
        <v>1.3825000000000001</v>
      </c>
      <c r="HB53" s="135">
        <v>239.55179999999999</v>
      </c>
      <c r="HC53" s="135">
        <v>237.24850000000001</v>
      </c>
      <c r="HD53" s="135">
        <v>286.05</v>
      </c>
      <c r="HE53" s="137">
        <v>-279.64515</v>
      </c>
      <c r="HF53" s="135">
        <v>-497.65530000000001</v>
      </c>
      <c r="HG53" s="135">
        <v>496.16129999999998</v>
      </c>
      <c r="HH53" s="135">
        <v>496.73880000000003</v>
      </c>
      <c r="HI53" s="135">
        <v>-223.40969999999999</v>
      </c>
      <c r="HJ53" s="135">
        <v>-223.40369999999999</v>
      </c>
      <c r="HK53" s="135">
        <v>-51.666499999999999</v>
      </c>
      <c r="HL53" s="135">
        <v>-42.206600000000002</v>
      </c>
      <c r="HM53" s="135">
        <v>75.793000000000006</v>
      </c>
      <c r="HN53" s="135">
        <v>75.796400000000006</v>
      </c>
      <c r="HO53" s="136"/>
      <c r="HP53" s="136"/>
      <c r="HQ53" s="135">
        <v>63.834299999999999</v>
      </c>
      <c r="HR53" s="135">
        <v>63.3399</v>
      </c>
      <c r="HS53" s="135">
        <v>-72.773399999999995</v>
      </c>
      <c r="HT53" s="135">
        <v>-71.098399999999998</v>
      </c>
      <c r="HU53" s="135">
        <v>103.63</v>
      </c>
      <c r="HV53" s="135">
        <v>104.38</v>
      </c>
      <c r="HW53" s="135">
        <v>60.8</v>
      </c>
      <c r="HX53" s="135">
        <v>61.9</v>
      </c>
      <c r="HY53" s="135">
        <v>22.827000000000002</v>
      </c>
      <c r="HZ53" s="135">
        <v>30.48</v>
      </c>
      <c r="IA53" s="135">
        <v>-354.29450000000003</v>
      </c>
      <c r="IB53" s="135">
        <v>107.8379</v>
      </c>
      <c r="IC53" s="135">
        <v>109.28189999999999</v>
      </c>
      <c r="ID53" s="135">
        <v>13.3</v>
      </c>
      <c r="IE53" s="135">
        <v>24</v>
      </c>
      <c r="IF53" s="135">
        <v>-61</v>
      </c>
      <c r="IG53" s="135">
        <v>-61.1</v>
      </c>
      <c r="IH53" s="135">
        <v>1.4045000000000001</v>
      </c>
      <c r="II53" s="135">
        <v>1.1458999999999999</v>
      </c>
      <c r="IJ53" s="135">
        <v>-491.10230000000001</v>
      </c>
      <c r="IK53" s="135">
        <v>-223.7107</v>
      </c>
      <c r="IL53" s="135">
        <v>504.88900000000001</v>
      </c>
      <c r="IM53" s="135">
        <v>408.17270000000002</v>
      </c>
      <c r="IN53" s="135">
        <v>-33.636699999999998</v>
      </c>
      <c r="IO53" s="135">
        <v>-397.5849</v>
      </c>
      <c r="IP53" s="135">
        <v>399.74900000000002</v>
      </c>
      <c r="IQ53" s="135">
        <v>-146.57249999999999</v>
      </c>
      <c r="IR53" s="135">
        <v>-235.1611</v>
      </c>
      <c r="IS53" s="135">
        <v>-398.03480000000002</v>
      </c>
      <c r="IT53" s="135">
        <v>121.3618</v>
      </c>
      <c r="IU53" s="135">
        <v>120.8972</v>
      </c>
      <c r="IV53" s="135">
        <v>149.93090000000001</v>
      </c>
      <c r="IW53" s="135">
        <v>-500.49220000000003</v>
      </c>
      <c r="IX53" s="135">
        <v>236.94220000000001</v>
      </c>
      <c r="IY53" s="135">
        <v>-257.50470000000001</v>
      </c>
      <c r="IZ53" s="135">
        <v>256.78899999999999</v>
      </c>
      <c r="JA53" s="135">
        <v>-9.3344000000000005</v>
      </c>
      <c r="JB53" s="136"/>
      <c r="JC53" s="135">
        <v>22.64</v>
      </c>
      <c r="JD53" s="135">
        <v>7.1340000000000003</v>
      </c>
      <c r="JE53" s="135">
        <v>7.1509999999999998</v>
      </c>
      <c r="JF53" s="135">
        <v>-22.08</v>
      </c>
      <c r="JG53" s="135">
        <v>0.48</v>
      </c>
      <c r="JH53" s="136"/>
      <c r="JI53" s="135">
        <v>-0.78890000000000005</v>
      </c>
      <c r="JJ53" s="135">
        <v>-48.427599999999998</v>
      </c>
      <c r="JK53" s="135">
        <v>-9.5780999999999992</v>
      </c>
      <c r="JL53" s="135">
        <v>34.200000000000003</v>
      </c>
      <c r="JM53" s="135">
        <v>51.286000000000001</v>
      </c>
      <c r="JN53" s="135">
        <v>50.704999999999998</v>
      </c>
      <c r="JO53" s="137">
        <v>3.0328499999999998</v>
      </c>
      <c r="JP53" s="137">
        <v>3.5221499999999999</v>
      </c>
      <c r="JQ53" s="135">
        <v>50.835299999999997</v>
      </c>
      <c r="JR53" s="135">
        <v>50.523899999999998</v>
      </c>
      <c r="JS53" s="135">
        <v>50.549599999999998</v>
      </c>
      <c r="JT53" s="136"/>
      <c r="JU53" s="135">
        <v>-22.1</v>
      </c>
      <c r="JV53" s="135">
        <v>30.064900000000002</v>
      </c>
      <c r="JW53" s="135">
        <v>7.75</v>
      </c>
      <c r="JX53" s="136"/>
      <c r="JY53" s="135">
        <v>-37.564999999999998</v>
      </c>
      <c r="JZ53" s="135">
        <v>75.307299999999998</v>
      </c>
      <c r="KA53" s="135">
        <v>52.292999999999999</v>
      </c>
      <c r="KB53" s="135">
        <v>-38.116500000000002</v>
      </c>
      <c r="KC53" s="135">
        <v>-73.620999999999995</v>
      </c>
      <c r="KD53" s="135">
        <v>40.742800000000003</v>
      </c>
      <c r="KE53" s="135">
        <v>32.167900000000003</v>
      </c>
      <c r="KF53" s="135">
        <v>13.1</v>
      </c>
      <c r="KG53" s="135">
        <v>-12.8</v>
      </c>
      <c r="KH53" s="135">
        <v>0</v>
      </c>
      <c r="KI53" s="135">
        <v>127.1182</v>
      </c>
    </row>
    <row r="54" spans="1:295" ht="18" customHeight="1" x14ac:dyDescent="0.35">
      <c r="A54" s="131" t="s">
        <v>54</v>
      </c>
      <c r="B54" s="131" t="s">
        <v>913</v>
      </c>
      <c r="C54" s="135">
        <v>0</v>
      </c>
      <c r="D54" s="135">
        <v>18.9129</v>
      </c>
      <c r="E54" s="135">
        <v>-37.720300000000002</v>
      </c>
      <c r="F54" s="135">
        <v>-35.678199999999997</v>
      </c>
      <c r="G54" s="135">
        <v>24.580100000000002</v>
      </c>
      <c r="H54" s="135">
        <v>0</v>
      </c>
      <c r="I54" s="135">
        <v>48.846699999999998</v>
      </c>
      <c r="J54" s="135">
        <v>-126.02160000000001</v>
      </c>
      <c r="K54" s="135">
        <v>50.4392</v>
      </c>
      <c r="L54" s="135">
        <v>25.673200000000001</v>
      </c>
      <c r="M54" s="135">
        <v>24.825199999999999</v>
      </c>
      <c r="N54" s="135">
        <v>11.1</v>
      </c>
      <c r="O54" s="135">
        <v>-38.11</v>
      </c>
      <c r="P54" s="135">
        <v>33</v>
      </c>
      <c r="Q54" s="135">
        <v>10.763999999999999</v>
      </c>
      <c r="R54" s="135">
        <v>-33</v>
      </c>
      <c r="S54" s="135">
        <v>13.6775</v>
      </c>
      <c r="T54" s="135">
        <v>255.5308</v>
      </c>
      <c r="U54" s="135">
        <v>7.9010999999999996</v>
      </c>
      <c r="V54" s="135">
        <v>7.8944000000000001</v>
      </c>
      <c r="W54" s="135">
        <v>12.9991</v>
      </c>
      <c r="X54" s="135">
        <v>6.8520000000000003</v>
      </c>
      <c r="Y54" s="135">
        <v>0.17019999999999999</v>
      </c>
      <c r="Z54" s="135">
        <v>2.5529000000000002</v>
      </c>
      <c r="AA54" s="136"/>
      <c r="AB54" s="136"/>
      <c r="AC54" s="135">
        <v>-53.15</v>
      </c>
      <c r="AD54" s="135">
        <v>-52.95</v>
      </c>
      <c r="AE54" s="136"/>
      <c r="AF54" s="135">
        <v>-11.1</v>
      </c>
      <c r="AG54" s="135">
        <v>37.4</v>
      </c>
      <c r="AH54" s="135">
        <v>10.987</v>
      </c>
      <c r="AI54" s="135">
        <v>0.251</v>
      </c>
      <c r="AJ54" s="135">
        <v>-45.6</v>
      </c>
      <c r="AK54" s="135">
        <v>-45.07</v>
      </c>
      <c r="AL54" s="135">
        <v>-64.599999999999994</v>
      </c>
      <c r="AM54" s="135">
        <v>45.79</v>
      </c>
      <c r="AN54" s="135">
        <v>45.81</v>
      </c>
      <c r="AO54" s="135">
        <v>10.217599999999999</v>
      </c>
      <c r="AP54" s="135">
        <v>9.9917999999999996</v>
      </c>
      <c r="AQ54" s="135">
        <v>62.532299999999999</v>
      </c>
      <c r="AR54" s="135">
        <v>64.571700000000007</v>
      </c>
      <c r="AS54" s="135">
        <v>28.025700000000001</v>
      </c>
      <c r="AT54" s="135">
        <v>-45.010300000000001</v>
      </c>
      <c r="AU54" s="135">
        <v>-44.405200000000001</v>
      </c>
      <c r="AV54" s="135">
        <v>30.56</v>
      </c>
      <c r="AW54" s="135">
        <v>30.537299999999998</v>
      </c>
      <c r="AX54" s="135">
        <v>57.602499999999999</v>
      </c>
      <c r="AY54" s="135">
        <v>60.415599999999998</v>
      </c>
      <c r="AZ54" s="135">
        <v>0.53979999999999995</v>
      </c>
      <c r="BA54" s="135">
        <v>1.8225</v>
      </c>
      <c r="BB54" s="135">
        <v>-334.38619999999997</v>
      </c>
      <c r="BC54" s="135">
        <v>-16.308399999999999</v>
      </c>
      <c r="BD54" s="135">
        <v>-12.9</v>
      </c>
      <c r="BE54" s="135">
        <v>-12.7</v>
      </c>
      <c r="BF54" s="135">
        <v>50.094200000000001</v>
      </c>
      <c r="BG54" s="135">
        <v>49.968800000000002</v>
      </c>
      <c r="BH54" s="135">
        <v>-4.9329999999999998</v>
      </c>
      <c r="BI54" s="136"/>
      <c r="BJ54" s="135">
        <v>-39.348599999999998</v>
      </c>
      <c r="BK54" s="135">
        <v>5.4741</v>
      </c>
      <c r="BL54" s="135">
        <v>0</v>
      </c>
      <c r="BM54" s="135">
        <v>3.1486000000000001</v>
      </c>
      <c r="BN54" s="135">
        <v>379.83330000000001</v>
      </c>
      <c r="BO54" s="135">
        <v>110.2633</v>
      </c>
      <c r="BP54" s="135">
        <v>109.86660000000001</v>
      </c>
      <c r="BQ54" s="135">
        <v>-387.3168</v>
      </c>
      <c r="BR54" s="135">
        <v>410.3202</v>
      </c>
      <c r="BS54" s="136"/>
      <c r="BT54" s="135">
        <v>-39.143799999999999</v>
      </c>
      <c r="BU54" s="135">
        <v>40.387900000000002</v>
      </c>
      <c r="BV54" s="135">
        <v>87.909899999999993</v>
      </c>
      <c r="BW54" s="135">
        <v>21.83</v>
      </c>
      <c r="BX54" s="135">
        <v>28.74</v>
      </c>
      <c r="BY54" s="135">
        <v>66.099999999999994</v>
      </c>
      <c r="BZ54" s="135">
        <v>66.19</v>
      </c>
      <c r="CA54" s="135">
        <v>-46.880800000000001</v>
      </c>
      <c r="CB54" s="135">
        <v>-47.148699999999998</v>
      </c>
      <c r="CC54" s="135">
        <v>119.08750000000001</v>
      </c>
      <c r="CD54" s="135">
        <v>119.8274</v>
      </c>
      <c r="CE54" s="135">
        <v>26.626999999999999</v>
      </c>
      <c r="CF54" s="135">
        <v>-67.237300000000005</v>
      </c>
      <c r="CG54" s="135">
        <v>-67.47</v>
      </c>
      <c r="CH54" s="135">
        <v>-2.5428999999999999</v>
      </c>
      <c r="CI54" s="135">
        <v>-69.093299999999999</v>
      </c>
      <c r="CJ54" s="135">
        <v>0</v>
      </c>
      <c r="CK54" s="135">
        <v>0</v>
      </c>
      <c r="CL54" s="135">
        <v>31.3</v>
      </c>
      <c r="CM54" s="135">
        <v>137.1</v>
      </c>
      <c r="CN54" s="135">
        <v>-15.21</v>
      </c>
      <c r="CO54" s="135">
        <v>43.715000000000003</v>
      </c>
      <c r="CP54" s="135">
        <v>43.558300000000003</v>
      </c>
      <c r="CQ54" s="135">
        <v>43.756399999999999</v>
      </c>
      <c r="CR54" s="135">
        <v>-15.016999999999999</v>
      </c>
      <c r="CS54" s="135">
        <v>-14.8607</v>
      </c>
      <c r="CT54" s="135">
        <v>1</v>
      </c>
      <c r="CU54" s="135">
        <v>-40.549700000000001</v>
      </c>
      <c r="CV54" s="135">
        <v>11.9876</v>
      </c>
      <c r="CW54" s="135">
        <v>14.51</v>
      </c>
      <c r="CX54" s="135">
        <v>53.91</v>
      </c>
      <c r="CY54" s="135">
        <v>68.510000000000005</v>
      </c>
      <c r="CZ54" s="135">
        <v>42.429200000000002</v>
      </c>
      <c r="DA54" s="135">
        <v>40.141300000000001</v>
      </c>
      <c r="DB54" s="135">
        <v>-31.11</v>
      </c>
      <c r="DC54" s="135">
        <v>-3.3910999999999998</v>
      </c>
      <c r="DD54" s="135">
        <v>69.029399999999995</v>
      </c>
      <c r="DE54" s="135">
        <v>67.959299999999999</v>
      </c>
      <c r="DF54" s="135">
        <v>-96.034999999999997</v>
      </c>
      <c r="DG54" s="135">
        <v>-1E-4</v>
      </c>
      <c r="DH54" s="135">
        <v>-19.0501</v>
      </c>
      <c r="DI54" s="135">
        <v>-96.8</v>
      </c>
      <c r="DJ54" s="135">
        <v>-97.6</v>
      </c>
      <c r="DK54" s="135">
        <v>26.337</v>
      </c>
      <c r="DL54" s="135">
        <v>44.833399999999997</v>
      </c>
      <c r="DM54" s="135">
        <v>54.493600000000001</v>
      </c>
      <c r="DN54" s="135">
        <v>63.299599999999998</v>
      </c>
      <c r="DO54" s="135">
        <v>44.54</v>
      </c>
      <c r="DP54" s="135">
        <v>-6.18</v>
      </c>
      <c r="DQ54" s="135">
        <v>59.886000000000003</v>
      </c>
      <c r="DR54" s="135">
        <v>95.320400000000006</v>
      </c>
      <c r="DS54" s="135">
        <v>-28.18</v>
      </c>
      <c r="DT54" s="135">
        <v>-28.45</v>
      </c>
      <c r="DU54" s="135">
        <v>115.11</v>
      </c>
      <c r="DV54" s="135">
        <v>67.12</v>
      </c>
      <c r="DW54" s="135">
        <v>96.236400000000003</v>
      </c>
      <c r="DX54" s="135">
        <v>94.618200000000002</v>
      </c>
      <c r="DY54" s="135">
        <v>-31.854199999999999</v>
      </c>
      <c r="DZ54" s="135">
        <v>-31.327300000000001</v>
      </c>
      <c r="EA54" s="135">
        <v>190.8511</v>
      </c>
      <c r="EB54" s="135">
        <v>149.11099999999999</v>
      </c>
      <c r="EC54" s="135">
        <v>142.80250000000001</v>
      </c>
      <c r="ED54" s="135">
        <v>144.584</v>
      </c>
      <c r="EE54" s="135">
        <v>46.866500000000002</v>
      </c>
      <c r="EF54" s="135">
        <v>27.5227</v>
      </c>
      <c r="EG54" s="135">
        <v>-28.808</v>
      </c>
      <c r="EH54" s="135">
        <v>400.64229999999998</v>
      </c>
      <c r="EI54" s="135">
        <v>204.96879999999999</v>
      </c>
      <c r="EJ54" s="136"/>
      <c r="EK54" s="135">
        <v>-28.075500000000002</v>
      </c>
      <c r="EL54" s="135">
        <v>-26.277200000000001</v>
      </c>
      <c r="EM54" s="135">
        <v>40.003999999999998</v>
      </c>
      <c r="EN54" s="135">
        <v>-29.604900000000001</v>
      </c>
      <c r="EO54" s="135">
        <v>-27.440100000000001</v>
      </c>
      <c r="EP54" s="135">
        <v>41.52</v>
      </c>
      <c r="EQ54" s="135">
        <v>-43.696899999999999</v>
      </c>
      <c r="ER54" s="135">
        <v>-44.562899999999999</v>
      </c>
      <c r="ES54" s="135">
        <v>12.5573</v>
      </c>
      <c r="ET54" s="135">
        <v>0</v>
      </c>
      <c r="EU54" s="135">
        <v>-14.11</v>
      </c>
      <c r="EV54" s="135">
        <v>1</v>
      </c>
      <c r="EW54" s="135">
        <v>7.4763000000000002</v>
      </c>
      <c r="EX54" s="135">
        <v>-89.514499999999998</v>
      </c>
      <c r="EY54" s="135">
        <v>-13.741099999999999</v>
      </c>
      <c r="EZ54" s="135">
        <v>-13.2074</v>
      </c>
      <c r="FA54" s="135">
        <v>3.3473000000000002</v>
      </c>
      <c r="FB54" s="135">
        <v>-25.621600000000001</v>
      </c>
      <c r="FC54" s="135">
        <v>-12.3306</v>
      </c>
      <c r="FD54" s="135">
        <v>0</v>
      </c>
      <c r="FE54" s="135">
        <v>0</v>
      </c>
      <c r="FF54" s="135">
        <v>2.3256999999999999</v>
      </c>
      <c r="FG54" s="135">
        <v>41.691499999999998</v>
      </c>
      <c r="FH54" s="135">
        <v>42.128799999999998</v>
      </c>
      <c r="FI54" s="135">
        <v>39.843400000000003</v>
      </c>
      <c r="FJ54" s="135">
        <v>46.887799999999999</v>
      </c>
      <c r="FK54" s="135">
        <v>45.883000000000003</v>
      </c>
      <c r="FL54" s="135">
        <v>-44.375900000000001</v>
      </c>
      <c r="FM54" s="135">
        <v>33.123699999999999</v>
      </c>
      <c r="FN54" s="135">
        <v>33.428699999999999</v>
      </c>
      <c r="FO54" s="135">
        <v>-40.662599999999998</v>
      </c>
      <c r="FP54" s="135">
        <v>-25.918399999999998</v>
      </c>
      <c r="FQ54" s="135">
        <v>-18.2211</v>
      </c>
      <c r="FR54" s="135">
        <v>-19.43</v>
      </c>
      <c r="FS54" s="135">
        <v>11.797700000000001</v>
      </c>
      <c r="FT54" s="135">
        <v>1.2088000000000001</v>
      </c>
      <c r="FU54" s="135">
        <v>-7.19</v>
      </c>
      <c r="FV54" s="135">
        <v>14.19</v>
      </c>
      <c r="FW54" s="135">
        <v>-18.817499999999999</v>
      </c>
      <c r="FX54" s="135">
        <v>8.8277999999999999</v>
      </c>
      <c r="FY54" s="135">
        <v>-7.0229999999999997</v>
      </c>
      <c r="FZ54" s="135">
        <v>0.69599999999999995</v>
      </c>
      <c r="GA54" s="135">
        <v>3.8799000000000001</v>
      </c>
      <c r="GB54" s="135">
        <v>34.96</v>
      </c>
      <c r="GC54" s="135">
        <v>26.4117</v>
      </c>
      <c r="GD54" s="135">
        <v>40.967199999999998</v>
      </c>
      <c r="GE54" s="135">
        <v>16.190000000000001</v>
      </c>
      <c r="GF54" s="135">
        <v>80.037300000000002</v>
      </c>
      <c r="GG54" s="135">
        <v>22</v>
      </c>
      <c r="GH54" s="135">
        <v>-19.5167</v>
      </c>
      <c r="GI54" s="135">
        <v>0</v>
      </c>
      <c r="GJ54" s="135">
        <v>-14.225</v>
      </c>
      <c r="GK54" s="135">
        <v>2.0773999999999999</v>
      </c>
      <c r="GL54" s="136"/>
      <c r="GM54" s="136"/>
      <c r="GN54" s="135">
        <v>-14.2677</v>
      </c>
      <c r="GO54" s="135">
        <v>-32.240499999999997</v>
      </c>
      <c r="GP54" s="135">
        <v>20.295300000000001</v>
      </c>
      <c r="GQ54" s="135">
        <v>50.671300000000002</v>
      </c>
      <c r="GR54" s="135">
        <v>21.164100000000001</v>
      </c>
      <c r="GS54" s="135">
        <v>21.179300000000001</v>
      </c>
      <c r="GT54" s="135">
        <v>-104.7646</v>
      </c>
      <c r="GU54" s="135">
        <v>-22.2286</v>
      </c>
      <c r="GV54" s="135">
        <v>29.606999999999999</v>
      </c>
      <c r="GW54" s="135">
        <v>-62.748699999999999</v>
      </c>
      <c r="GX54" s="136"/>
      <c r="GY54" s="135">
        <v>10.002700000000001</v>
      </c>
      <c r="GZ54" s="135">
        <v>9.6836000000000002</v>
      </c>
      <c r="HA54" s="135">
        <v>1</v>
      </c>
      <c r="HB54" s="135">
        <v>233.69589999999999</v>
      </c>
      <c r="HC54" s="135">
        <v>233.79230000000001</v>
      </c>
      <c r="HD54" s="135">
        <v>283.3</v>
      </c>
      <c r="HE54" s="137">
        <v>-280.02859999999998</v>
      </c>
      <c r="HF54" s="135">
        <v>-497.73200000000003</v>
      </c>
      <c r="HG54" s="135">
        <v>494.5369</v>
      </c>
      <c r="HH54" s="135">
        <v>496.65600000000001</v>
      </c>
      <c r="HI54" s="135">
        <v>-219.08260000000001</v>
      </c>
      <c r="HJ54" s="135">
        <v>-217.84610000000001</v>
      </c>
      <c r="HK54" s="135">
        <v>-56.567599999999999</v>
      </c>
      <c r="HL54" s="135">
        <v>-47.726900000000001</v>
      </c>
      <c r="HM54" s="135">
        <v>80.032499999999999</v>
      </c>
      <c r="HN54" s="135">
        <v>80.840500000000006</v>
      </c>
      <c r="HO54" s="135">
        <v>-166.71459999999999</v>
      </c>
      <c r="HP54" s="136"/>
      <c r="HQ54" s="135">
        <v>64.054000000000002</v>
      </c>
      <c r="HR54" s="135">
        <v>63.361899999999999</v>
      </c>
      <c r="HS54" s="135">
        <v>-66.669600000000003</v>
      </c>
      <c r="HT54" s="135">
        <v>-65.225499999999997</v>
      </c>
      <c r="HU54" s="135">
        <v>103.86</v>
      </c>
      <c r="HV54" s="135">
        <v>103.79</v>
      </c>
      <c r="HW54" s="135">
        <v>61.5</v>
      </c>
      <c r="HX54" s="135">
        <v>61.4</v>
      </c>
      <c r="HY54" s="136"/>
      <c r="HZ54" s="135">
        <v>28.56</v>
      </c>
      <c r="IA54" s="135">
        <v>-342.76639999999998</v>
      </c>
      <c r="IB54" s="135">
        <v>106.1921</v>
      </c>
      <c r="IC54" s="135">
        <v>105.3211</v>
      </c>
      <c r="ID54" s="135">
        <v>12.2</v>
      </c>
      <c r="IE54" s="135">
        <v>20.100000000000001</v>
      </c>
      <c r="IF54" s="135">
        <v>-60.9</v>
      </c>
      <c r="IG54" s="135">
        <v>-61.2</v>
      </c>
      <c r="IH54" s="135">
        <v>1.542</v>
      </c>
      <c r="II54" s="135">
        <v>1.3228</v>
      </c>
      <c r="IJ54" s="135">
        <v>-485.55669999999998</v>
      </c>
      <c r="IK54" s="135">
        <v>-183.56059999999999</v>
      </c>
      <c r="IL54" s="135">
        <v>492.15649999999999</v>
      </c>
      <c r="IM54" s="135">
        <v>394.7672</v>
      </c>
      <c r="IN54" s="135">
        <v>-36.150700000000001</v>
      </c>
      <c r="IO54" s="135">
        <v>-384.4239</v>
      </c>
      <c r="IP54" s="135">
        <v>390.36349999999999</v>
      </c>
      <c r="IQ54" s="135">
        <v>-142.77199999999999</v>
      </c>
      <c r="IR54" s="135">
        <v>-231.94220000000001</v>
      </c>
      <c r="IS54" s="135">
        <v>-390.60989999999998</v>
      </c>
      <c r="IT54" s="135">
        <v>121.1116</v>
      </c>
      <c r="IU54" s="135">
        <v>120.5167</v>
      </c>
      <c r="IV54" s="135">
        <v>146.19220000000001</v>
      </c>
      <c r="IW54" s="135">
        <v>-481.40910000000002</v>
      </c>
      <c r="IX54" s="135">
        <v>233.9469</v>
      </c>
      <c r="IY54" s="135">
        <v>-248.42230000000001</v>
      </c>
      <c r="IZ54" s="135">
        <v>250.15289999999999</v>
      </c>
      <c r="JA54" s="135">
        <v>-10.1501</v>
      </c>
      <c r="JB54" s="136"/>
      <c r="JC54" s="135">
        <v>22.16</v>
      </c>
      <c r="JD54" s="135">
        <v>6.774</v>
      </c>
      <c r="JE54" s="135">
        <v>6.7649999999999997</v>
      </c>
      <c r="JF54" s="135">
        <v>-22</v>
      </c>
      <c r="JG54" s="135">
        <v>1.44</v>
      </c>
      <c r="JH54" s="136"/>
      <c r="JI54" s="135">
        <v>-1.5518000000000001</v>
      </c>
      <c r="JJ54" s="135">
        <v>-50.185400000000001</v>
      </c>
      <c r="JK54" s="135">
        <v>-10.340999999999999</v>
      </c>
      <c r="JL54" s="135">
        <v>37.5</v>
      </c>
      <c r="JM54" s="135">
        <v>53.036999999999999</v>
      </c>
      <c r="JN54" s="135">
        <v>54.698999999999998</v>
      </c>
      <c r="JO54" s="135">
        <v>3.1604000000000001</v>
      </c>
      <c r="JP54" s="135">
        <v>3.5962000000000001</v>
      </c>
      <c r="JQ54" s="135">
        <v>51.087600000000002</v>
      </c>
      <c r="JR54" s="135">
        <v>50.309800000000003</v>
      </c>
      <c r="JS54" s="135">
        <v>51.5321</v>
      </c>
      <c r="JT54" s="136"/>
      <c r="JU54" s="135">
        <v>-20.2</v>
      </c>
      <c r="JV54" s="135">
        <v>31.453700000000001</v>
      </c>
      <c r="JW54" s="135">
        <v>7.1</v>
      </c>
      <c r="JX54" s="136"/>
      <c r="JY54" s="135">
        <v>-45.589100000000002</v>
      </c>
      <c r="JZ54" s="135">
        <v>78.119299999999996</v>
      </c>
      <c r="KA54" s="135">
        <v>57.750700000000002</v>
      </c>
      <c r="KB54" s="135">
        <v>-44.819400000000002</v>
      </c>
      <c r="KC54" s="135">
        <v>-77.342200000000005</v>
      </c>
      <c r="KD54" s="135">
        <v>47.418399999999998</v>
      </c>
      <c r="KE54" s="135">
        <v>28.7149</v>
      </c>
      <c r="KF54" s="135">
        <v>12.3</v>
      </c>
      <c r="KG54" s="135">
        <v>-11</v>
      </c>
      <c r="KH54" s="135">
        <v>0</v>
      </c>
      <c r="KI54" s="135">
        <v>136.73580000000001</v>
      </c>
    </row>
    <row r="55" spans="1:295" ht="18" customHeight="1" x14ac:dyDescent="0.35">
      <c r="A55" s="131" t="s">
        <v>54</v>
      </c>
      <c r="B55" s="131" t="s">
        <v>914</v>
      </c>
      <c r="C55" s="135">
        <v>0</v>
      </c>
      <c r="D55" s="135">
        <v>17.998699999999999</v>
      </c>
      <c r="E55" s="135">
        <v>-36.4039</v>
      </c>
      <c r="F55" s="135">
        <v>-36.700400000000002</v>
      </c>
      <c r="G55" s="135">
        <v>23.520700000000001</v>
      </c>
      <c r="H55" s="135">
        <v>0</v>
      </c>
      <c r="I55" s="135">
        <v>46.903500000000001</v>
      </c>
      <c r="J55" s="135">
        <v>-119.8413</v>
      </c>
      <c r="K55" s="135">
        <v>47.744</v>
      </c>
      <c r="L55" s="135">
        <v>24.237300000000001</v>
      </c>
      <c r="M55" s="135">
        <v>23.4635</v>
      </c>
      <c r="N55" s="135">
        <v>19.98</v>
      </c>
      <c r="O55" s="135">
        <v>-34.542000000000002</v>
      </c>
      <c r="P55" s="135">
        <v>30.8</v>
      </c>
      <c r="Q55" s="135">
        <v>9.9359999999999999</v>
      </c>
      <c r="R55" s="135">
        <v>-30.8</v>
      </c>
      <c r="S55" s="135">
        <v>13.7788</v>
      </c>
      <c r="T55" s="135">
        <v>248.31139999999999</v>
      </c>
      <c r="U55" s="135">
        <v>7.4157000000000002</v>
      </c>
      <c r="V55" s="135">
        <v>7.4423000000000004</v>
      </c>
      <c r="W55" s="135">
        <v>12.49</v>
      </c>
      <c r="X55" s="135">
        <v>7.1936999999999998</v>
      </c>
      <c r="Y55" s="135">
        <v>0.20680000000000001</v>
      </c>
      <c r="Z55" s="135">
        <v>2.5478000000000001</v>
      </c>
      <c r="AA55" s="136"/>
      <c r="AB55" s="136"/>
      <c r="AC55" s="135">
        <v>0.05</v>
      </c>
      <c r="AD55" s="135">
        <v>-84.96</v>
      </c>
      <c r="AE55" s="136"/>
      <c r="AF55" s="135">
        <v>-17.760000000000002</v>
      </c>
      <c r="AG55" s="135">
        <v>33</v>
      </c>
      <c r="AH55" s="135">
        <v>9.3019999999999996</v>
      </c>
      <c r="AI55" s="135">
        <v>0.24199999999999999</v>
      </c>
      <c r="AJ55" s="135">
        <v>-33</v>
      </c>
      <c r="AK55" s="135">
        <v>-33.159999999999997</v>
      </c>
      <c r="AL55" s="135">
        <v>-67.94</v>
      </c>
      <c r="AM55" s="135">
        <v>33.229999999999997</v>
      </c>
      <c r="AN55" s="135">
        <v>33.32</v>
      </c>
      <c r="AO55" s="135">
        <v>8.9482999999999997</v>
      </c>
      <c r="AP55" s="135">
        <v>10.642799999999999</v>
      </c>
      <c r="AQ55" s="135">
        <v>60.645000000000003</v>
      </c>
      <c r="AR55" s="135">
        <v>62.765500000000003</v>
      </c>
      <c r="AS55" s="135">
        <v>25.734000000000002</v>
      </c>
      <c r="AT55" s="135">
        <v>-34.293500000000002</v>
      </c>
      <c r="AU55" s="135">
        <v>-33.672199999999997</v>
      </c>
      <c r="AV55" s="135">
        <v>4.5183999999999997</v>
      </c>
      <c r="AW55" s="135">
        <v>4.5134999999999996</v>
      </c>
      <c r="AX55" s="135">
        <v>59.879800000000003</v>
      </c>
      <c r="AY55" s="135">
        <v>61.2194</v>
      </c>
      <c r="AZ55" s="135">
        <v>-3.6642000000000001</v>
      </c>
      <c r="BA55" s="135">
        <v>-19.008700000000001</v>
      </c>
      <c r="BB55" s="135">
        <v>-300.98480000000001</v>
      </c>
      <c r="BC55" s="135">
        <v>-14.12</v>
      </c>
      <c r="BD55" s="135">
        <v>-12.8</v>
      </c>
      <c r="BE55" s="135">
        <v>-12.7</v>
      </c>
      <c r="BF55" s="135">
        <v>39.5871</v>
      </c>
      <c r="BG55" s="135">
        <v>38.6648</v>
      </c>
      <c r="BH55" s="135">
        <v>-5.2972999999999999</v>
      </c>
      <c r="BI55" s="136"/>
      <c r="BJ55" s="135">
        <v>-23.7925</v>
      </c>
      <c r="BK55" s="135">
        <v>4.2775999999999996</v>
      </c>
      <c r="BL55" s="135">
        <v>0</v>
      </c>
      <c r="BM55" s="135">
        <v>2.4531999999999998</v>
      </c>
      <c r="BN55" s="135">
        <v>348.42970000000003</v>
      </c>
      <c r="BO55" s="135">
        <v>106.1433</v>
      </c>
      <c r="BP55" s="135">
        <v>105.8382</v>
      </c>
      <c r="BQ55" s="135">
        <v>-361.4778</v>
      </c>
      <c r="BR55" s="135">
        <v>385.68799999999999</v>
      </c>
      <c r="BS55" s="136"/>
      <c r="BT55" s="135">
        <v>-50.425199999999997</v>
      </c>
      <c r="BU55" s="135">
        <v>52.1751</v>
      </c>
      <c r="BV55" s="135">
        <v>83.688500000000005</v>
      </c>
      <c r="BW55" s="135">
        <v>21.13</v>
      </c>
      <c r="BX55" s="135">
        <v>27.51</v>
      </c>
      <c r="BY55" s="135">
        <v>64.03</v>
      </c>
      <c r="BZ55" s="135">
        <v>64.14</v>
      </c>
      <c r="CA55" s="135">
        <v>-47.6845</v>
      </c>
      <c r="CB55" s="135">
        <v>-47.6845</v>
      </c>
      <c r="CC55" s="135">
        <v>114.2931</v>
      </c>
      <c r="CD55" s="135">
        <v>113.7295</v>
      </c>
      <c r="CE55" s="135">
        <v>27.968399999999999</v>
      </c>
      <c r="CF55" s="135">
        <v>-63.3733</v>
      </c>
      <c r="CG55" s="135">
        <v>-64.0334</v>
      </c>
      <c r="CH55" s="135">
        <v>-3.4731000000000001</v>
      </c>
      <c r="CI55" s="135">
        <v>-67.263800000000003</v>
      </c>
      <c r="CJ55" s="135">
        <v>0</v>
      </c>
      <c r="CK55" s="135">
        <v>0</v>
      </c>
      <c r="CL55" s="135">
        <v>37.1</v>
      </c>
      <c r="CM55" s="135">
        <v>135.19999999999999</v>
      </c>
      <c r="CN55" s="135">
        <v>-14.93</v>
      </c>
      <c r="CO55" s="135">
        <v>43.4345</v>
      </c>
      <c r="CP55" s="135">
        <v>42.938800000000001</v>
      </c>
      <c r="CQ55" s="135">
        <v>42.849200000000003</v>
      </c>
      <c r="CR55" s="135">
        <v>-17.419699999999999</v>
      </c>
      <c r="CS55" s="135">
        <v>-17.136600000000001</v>
      </c>
      <c r="CT55" s="135">
        <v>22.2028</v>
      </c>
      <c r="CU55" s="135">
        <v>-47.798200000000001</v>
      </c>
      <c r="CV55" s="135">
        <v>24.331900000000001</v>
      </c>
      <c r="CW55" s="135">
        <v>13.551299999999999</v>
      </c>
      <c r="CX55" s="135">
        <v>53.35</v>
      </c>
      <c r="CY55" s="135">
        <v>63.9</v>
      </c>
      <c r="CZ55" s="135">
        <v>40.0854</v>
      </c>
      <c r="DA55" s="135">
        <v>37.944000000000003</v>
      </c>
      <c r="DB55" s="135">
        <v>-29.79</v>
      </c>
      <c r="DC55" s="135">
        <v>-3.3910999999999998</v>
      </c>
      <c r="DD55" s="135">
        <v>67.889899999999997</v>
      </c>
      <c r="DE55" s="135">
        <v>66.812899999999999</v>
      </c>
      <c r="DF55" s="135">
        <v>-88.198700000000002</v>
      </c>
      <c r="DG55" s="135">
        <v>-2.0000000000000001E-4</v>
      </c>
      <c r="DH55" s="135">
        <v>-18.187000000000001</v>
      </c>
      <c r="DI55" s="135">
        <v>-87.7</v>
      </c>
      <c r="DJ55" s="135">
        <v>-87.8</v>
      </c>
      <c r="DK55" s="135">
        <v>26.326000000000001</v>
      </c>
      <c r="DL55" s="135">
        <v>40.7318</v>
      </c>
      <c r="DM55" s="135">
        <v>49.797199999999997</v>
      </c>
      <c r="DN55" s="135">
        <v>58.612099999999998</v>
      </c>
      <c r="DO55" s="135">
        <v>40.549999999999997</v>
      </c>
      <c r="DP55" s="135">
        <v>-5.4</v>
      </c>
      <c r="DQ55" s="135">
        <v>56.497500000000002</v>
      </c>
      <c r="DR55" s="135">
        <v>88.092500000000001</v>
      </c>
      <c r="DS55" s="135">
        <v>-28.4</v>
      </c>
      <c r="DT55" s="135">
        <v>-28.54</v>
      </c>
      <c r="DU55" s="135">
        <v>110.07</v>
      </c>
      <c r="DV55" s="135">
        <v>64.73</v>
      </c>
      <c r="DW55" s="135">
        <v>88.6</v>
      </c>
      <c r="DX55" s="135">
        <v>87.145499999999998</v>
      </c>
      <c r="DY55" s="135">
        <v>-32.698</v>
      </c>
      <c r="DZ55" s="135">
        <v>-32</v>
      </c>
      <c r="EA55" s="135">
        <v>179.7389</v>
      </c>
      <c r="EB55" s="135">
        <v>136.99969999999999</v>
      </c>
      <c r="EC55" s="135">
        <v>131.27289999999999</v>
      </c>
      <c r="ED55" s="135">
        <v>134.15899999999999</v>
      </c>
      <c r="EE55" s="135">
        <v>38.896999999999998</v>
      </c>
      <c r="EF55" s="135">
        <v>20.660900000000002</v>
      </c>
      <c r="EG55" s="135">
        <v>-27.41</v>
      </c>
      <c r="EH55" s="135">
        <v>371.3091</v>
      </c>
      <c r="EI55" s="135">
        <v>169.23159999999999</v>
      </c>
      <c r="EJ55" s="136"/>
      <c r="EK55" s="135">
        <v>-28.441800000000001</v>
      </c>
      <c r="EL55" s="135">
        <v>-26.2073</v>
      </c>
      <c r="EM55" s="135">
        <v>45.1982</v>
      </c>
      <c r="EN55" s="135">
        <v>-44.033499999999997</v>
      </c>
      <c r="EO55" s="135">
        <v>-41.250799999999998</v>
      </c>
      <c r="EP55" s="135">
        <v>52.271999999999998</v>
      </c>
      <c r="EQ55" s="135">
        <v>-43.7196</v>
      </c>
      <c r="ER55" s="135">
        <v>-44.353999999999999</v>
      </c>
      <c r="ES55" s="135">
        <v>18.1829</v>
      </c>
      <c r="ET55" s="135">
        <v>0</v>
      </c>
      <c r="EU55" s="135">
        <v>-25.82</v>
      </c>
      <c r="EV55" s="136"/>
      <c r="EW55" s="135">
        <v>7.5148000000000001</v>
      </c>
      <c r="EX55" s="135">
        <v>-117.26990000000001</v>
      </c>
      <c r="EY55" s="135">
        <v>-13.1599</v>
      </c>
      <c r="EZ55" s="135">
        <v>-12.6433</v>
      </c>
      <c r="FA55" s="135">
        <v>3.2288000000000001</v>
      </c>
      <c r="FB55" s="135">
        <v>-18.360399999999998</v>
      </c>
      <c r="FC55" s="135">
        <v>-17.302800000000001</v>
      </c>
      <c r="FD55" s="135">
        <v>0</v>
      </c>
      <c r="FE55" s="135">
        <v>0</v>
      </c>
      <c r="FF55" s="135">
        <v>2.2339000000000002</v>
      </c>
      <c r="FG55" s="135">
        <v>41.616300000000003</v>
      </c>
      <c r="FH55" s="135">
        <v>41.570500000000003</v>
      </c>
      <c r="FI55" s="135">
        <v>40.608899999999998</v>
      </c>
      <c r="FJ55" s="135">
        <v>48.3949</v>
      </c>
      <c r="FK55" s="135">
        <v>47.892499999999998</v>
      </c>
      <c r="FL55" s="135">
        <v>-45.380699999999997</v>
      </c>
      <c r="FM55" s="135">
        <v>34.9392</v>
      </c>
      <c r="FN55" s="135">
        <v>35.104799999999997</v>
      </c>
      <c r="FO55" s="135">
        <v>-42.115299999999998</v>
      </c>
      <c r="FP55" s="135">
        <v>-29.252400000000002</v>
      </c>
      <c r="FQ55" s="135">
        <v>-14.954499999999999</v>
      </c>
      <c r="FR55" s="135">
        <v>-20.84</v>
      </c>
      <c r="FS55" s="135">
        <v>11.6609</v>
      </c>
      <c r="FT55" s="135">
        <v>1.0793999999999999</v>
      </c>
      <c r="FU55" s="135">
        <v>-7.03</v>
      </c>
      <c r="FV55" s="135">
        <v>16.34</v>
      </c>
      <c r="FW55" s="135">
        <v>-15.169</v>
      </c>
      <c r="FX55" s="135">
        <v>9.1966000000000001</v>
      </c>
      <c r="FY55" s="135">
        <v>-7.532</v>
      </c>
      <c r="FZ55" s="135">
        <v>0.69199999999999995</v>
      </c>
      <c r="GA55" s="135">
        <v>4.0735000000000001</v>
      </c>
      <c r="GB55" s="135">
        <v>35.14</v>
      </c>
      <c r="GC55" s="135">
        <v>28.5136</v>
      </c>
      <c r="GD55" s="135">
        <v>41.343200000000003</v>
      </c>
      <c r="GE55" s="135">
        <v>15.77</v>
      </c>
      <c r="GF55" s="135">
        <v>79.420699999999997</v>
      </c>
      <c r="GG55" s="135">
        <v>24.2</v>
      </c>
      <c r="GH55" s="135">
        <v>-18.687999999999999</v>
      </c>
      <c r="GI55" s="135">
        <v>0</v>
      </c>
      <c r="GJ55" s="135">
        <v>-13.208399999999999</v>
      </c>
      <c r="GK55" s="135">
        <v>1.8731</v>
      </c>
      <c r="GL55" s="136"/>
      <c r="GM55" s="136"/>
      <c r="GN55" s="135">
        <v>-13.734500000000001</v>
      </c>
      <c r="GO55" s="135">
        <v>-29.686699999999998</v>
      </c>
      <c r="GP55" s="135">
        <v>21.588000000000001</v>
      </c>
      <c r="GQ55" s="135">
        <v>46.217599999999997</v>
      </c>
      <c r="GR55" s="135">
        <v>25.297000000000001</v>
      </c>
      <c r="GS55" s="135">
        <v>23.492699999999999</v>
      </c>
      <c r="GT55" s="135">
        <v>-100.5213</v>
      </c>
      <c r="GU55" s="135">
        <v>-20.899000000000001</v>
      </c>
      <c r="GV55" s="135">
        <v>28.974599999999999</v>
      </c>
      <c r="GW55" s="135">
        <v>-59.005200000000002</v>
      </c>
      <c r="GX55" s="135">
        <v>2.3E-2</v>
      </c>
      <c r="GY55" s="135">
        <v>7.8822999999999999</v>
      </c>
      <c r="GZ55" s="135">
        <v>7.6375000000000002</v>
      </c>
      <c r="HA55" s="135">
        <v>1</v>
      </c>
      <c r="HB55" s="135">
        <v>231.1525</v>
      </c>
      <c r="HC55" s="135">
        <v>228.3937</v>
      </c>
      <c r="HD55" s="135">
        <v>279.89999999999998</v>
      </c>
      <c r="HE55" s="135">
        <v>-280.02859999999998</v>
      </c>
      <c r="HF55" s="135">
        <v>-477.90940000000001</v>
      </c>
      <c r="HG55" s="135">
        <v>483.30619999999999</v>
      </c>
      <c r="HH55" s="135">
        <v>477.8854</v>
      </c>
      <c r="HI55" s="135">
        <v>-216.67449999999999</v>
      </c>
      <c r="HJ55" s="135">
        <v>-216.81899999999999</v>
      </c>
      <c r="HK55" s="135">
        <v>-52.537300000000002</v>
      </c>
      <c r="HL55" s="135">
        <v>-42.883600000000001</v>
      </c>
      <c r="HM55" s="135">
        <v>80.518000000000001</v>
      </c>
      <c r="HN55" s="135">
        <v>78.377899999999997</v>
      </c>
      <c r="HO55" s="136"/>
      <c r="HP55" s="135">
        <v>-164.82390000000001</v>
      </c>
      <c r="HQ55" s="135">
        <v>60.109900000000003</v>
      </c>
      <c r="HR55" s="135">
        <v>59.956099999999999</v>
      </c>
      <c r="HS55" s="135">
        <v>-62.611800000000002</v>
      </c>
      <c r="HT55" s="135">
        <v>-62.493200000000002</v>
      </c>
      <c r="HU55" s="135">
        <v>103.85</v>
      </c>
      <c r="HV55" s="135">
        <v>103.09</v>
      </c>
      <c r="HW55" s="135">
        <v>58.4</v>
      </c>
      <c r="HX55" s="135">
        <v>60.7</v>
      </c>
      <c r="HY55" s="135">
        <v>22.867599999999999</v>
      </c>
      <c r="HZ55" s="135">
        <v>28.24</v>
      </c>
      <c r="IA55" s="135">
        <v>-343.9778</v>
      </c>
      <c r="IB55" s="135">
        <v>112.5968</v>
      </c>
      <c r="IC55" s="135">
        <v>112.34010000000001</v>
      </c>
      <c r="ID55" s="135">
        <v>12.2</v>
      </c>
      <c r="IE55" s="135">
        <v>20</v>
      </c>
      <c r="IF55" s="135">
        <v>-59.1</v>
      </c>
      <c r="IG55" s="135">
        <v>-59.3</v>
      </c>
      <c r="IH55" s="135">
        <v>1.4863999999999999</v>
      </c>
      <c r="II55" s="136"/>
      <c r="IJ55" s="135">
        <v>-470.72629999999998</v>
      </c>
      <c r="IK55" s="135">
        <v>-145.75579999999999</v>
      </c>
      <c r="IL55" s="135">
        <v>498.27</v>
      </c>
      <c r="IM55" s="135">
        <v>401.21969999999999</v>
      </c>
      <c r="IN55" s="135">
        <v>-46.3902</v>
      </c>
      <c r="IO55" s="135">
        <v>-391.72449999999998</v>
      </c>
      <c r="IP55" s="135">
        <v>393.07990000000001</v>
      </c>
      <c r="IQ55" s="135">
        <v>-139.56020000000001</v>
      </c>
      <c r="IR55" s="135">
        <v>-231.86670000000001</v>
      </c>
      <c r="IS55" s="135">
        <v>-387.60500000000002</v>
      </c>
      <c r="IT55" s="135">
        <v>118.8021</v>
      </c>
      <c r="IU55" s="135">
        <v>120.59699999999999</v>
      </c>
      <c r="IV55" s="135">
        <v>145.1208</v>
      </c>
      <c r="IW55" s="135">
        <v>-483.23689999999999</v>
      </c>
      <c r="IX55" s="135">
        <v>234.71109999999999</v>
      </c>
      <c r="IY55" s="135">
        <v>-249.298</v>
      </c>
      <c r="IZ55" s="135">
        <v>250.69880000000001</v>
      </c>
      <c r="JA55" s="135">
        <v>-9.1228999999999996</v>
      </c>
      <c r="JB55" s="136"/>
      <c r="JC55" s="135">
        <v>23.28</v>
      </c>
      <c r="JD55" s="135">
        <v>6.8390000000000004</v>
      </c>
      <c r="JE55" s="135">
        <v>6.8419999999999996</v>
      </c>
      <c r="JF55" s="135">
        <v>-22.72</v>
      </c>
      <c r="JG55" s="135">
        <v>0.56000000000000005</v>
      </c>
      <c r="JH55" s="136"/>
      <c r="JI55" s="135">
        <v>-1.4328000000000001</v>
      </c>
      <c r="JJ55" s="135">
        <v>-46.0563</v>
      </c>
      <c r="JK55" s="135">
        <v>-11.5434</v>
      </c>
      <c r="JL55" s="135">
        <v>33.700000000000003</v>
      </c>
      <c r="JM55" s="135">
        <v>49.503999999999998</v>
      </c>
      <c r="JN55" s="135">
        <v>51.847000000000001</v>
      </c>
      <c r="JO55" s="135">
        <v>10.9682</v>
      </c>
      <c r="JP55" s="135">
        <v>13.006399999999999</v>
      </c>
      <c r="JQ55" s="135">
        <v>51.086300000000001</v>
      </c>
      <c r="JR55" s="135">
        <v>50.227800000000002</v>
      </c>
      <c r="JS55" s="135">
        <v>51.879800000000003</v>
      </c>
      <c r="JT55" s="136"/>
      <c r="JU55" s="135">
        <v>-18.7</v>
      </c>
      <c r="JV55" s="135">
        <v>31.830100000000002</v>
      </c>
      <c r="JW55" s="135">
        <v>6.48</v>
      </c>
      <c r="JX55" s="136"/>
      <c r="JY55" s="135">
        <v>-39.3078</v>
      </c>
      <c r="JZ55" s="135">
        <v>75.503600000000006</v>
      </c>
      <c r="KA55" s="135">
        <v>52.89</v>
      </c>
      <c r="KB55" s="135">
        <v>-38.970399999999998</v>
      </c>
      <c r="KC55" s="135">
        <v>-73.833200000000005</v>
      </c>
      <c r="KD55" s="135">
        <v>41.557099999999998</v>
      </c>
      <c r="KE55" s="135">
        <v>31.717600000000001</v>
      </c>
      <c r="KF55" s="135">
        <v>8.8000000000000007</v>
      </c>
      <c r="KG55" s="135">
        <v>-9.1999999999999993</v>
      </c>
      <c r="KH55" s="135">
        <v>0</v>
      </c>
      <c r="KI55" s="135">
        <v>130.17570000000001</v>
      </c>
    </row>
    <row r="56" spans="1:295" ht="18" customHeight="1" x14ac:dyDescent="0.35">
      <c r="A56" s="131" t="s">
        <v>915</v>
      </c>
      <c r="B56" s="131" t="s">
        <v>55</v>
      </c>
      <c r="C56" s="138">
        <v>0</v>
      </c>
      <c r="D56" s="138">
        <v>17.121500000000001</v>
      </c>
      <c r="E56" s="138">
        <v>-34.331000000000003</v>
      </c>
      <c r="F56" s="138">
        <v>-36.820900000000002</v>
      </c>
      <c r="G56" s="138">
        <v>22.294499999999999</v>
      </c>
      <c r="H56" s="138">
        <v>0</v>
      </c>
      <c r="I56" s="138">
        <v>44.183799999999998</v>
      </c>
      <c r="J56" s="138">
        <v>-110.26260000000001</v>
      </c>
      <c r="K56" s="138">
        <v>44.684600000000003</v>
      </c>
      <c r="L56" s="138">
        <v>22.597300000000001</v>
      </c>
      <c r="M56" s="138">
        <v>22.158799999999999</v>
      </c>
      <c r="N56" s="138">
        <v>19.98</v>
      </c>
      <c r="O56" s="138">
        <v>-32.628</v>
      </c>
      <c r="P56" s="138">
        <v>28.6</v>
      </c>
      <c r="Q56" s="138">
        <v>9.1080000000000005</v>
      </c>
      <c r="R56" s="138">
        <v>-28.6</v>
      </c>
      <c r="S56" s="138">
        <v>13.586600000000001</v>
      </c>
      <c r="T56" s="138">
        <v>223.74080000000001</v>
      </c>
      <c r="U56" s="138">
        <v>6.8794000000000004</v>
      </c>
      <c r="V56" s="138">
        <v>7.1097000000000001</v>
      </c>
      <c r="W56" s="138">
        <v>11.160399999999999</v>
      </c>
      <c r="X56" s="138">
        <v>7.0922999999999998</v>
      </c>
      <c r="Y56" s="138">
        <v>0.1804</v>
      </c>
      <c r="Z56" s="138">
        <v>2.6642999999999999</v>
      </c>
      <c r="AA56" s="139"/>
      <c r="AB56" s="139"/>
      <c r="AC56" s="139"/>
      <c r="AD56" s="138">
        <v>-81.78</v>
      </c>
      <c r="AE56" s="139"/>
      <c r="AF56" s="138">
        <v>-19.98</v>
      </c>
      <c r="AG56" s="138">
        <v>30.8</v>
      </c>
      <c r="AH56" s="138">
        <v>7.7969999999999997</v>
      </c>
      <c r="AI56" s="138">
        <v>0.23300000000000001</v>
      </c>
      <c r="AJ56" s="138">
        <v>-31.54</v>
      </c>
      <c r="AK56" s="138">
        <v>-31.17</v>
      </c>
      <c r="AL56" s="138">
        <v>-68.3</v>
      </c>
      <c r="AM56" s="138">
        <v>31.77</v>
      </c>
      <c r="AN56" s="138">
        <v>31.3</v>
      </c>
      <c r="AO56" s="138">
        <v>8.2342999999999993</v>
      </c>
      <c r="AP56" s="138">
        <v>11.085000000000001</v>
      </c>
      <c r="AQ56" s="138">
        <v>58.9758</v>
      </c>
      <c r="AR56" s="138">
        <v>61.0276</v>
      </c>
      <c r="AS56" s="138">
        <v>24.756599999999999</v>
      </c>
      <c r="AT56" s="138">
        <v>-35.365200000000002</v>
      </c>
      <c r="AU56" s="138">
        <v>-35.581899999999997</v>
      </c>
      <c r="AV56" s="138">
        <v>4.4443999999999999</v>
      </c>
      <c r="AW56" s="138">
        <v>4.9408000000000003</v>
      </c>
      <c r="AX56" s="138">
        <v>56.530799999999999</v>
      </c>
      <c r="AY56" s="138">
        <v>58.540199999999999</v>
      </c>
      <c r="AZ56" s="138">
        <v>-4.1875999999999998</v>
      </c>
      <c r="BA56" s="138">
        <v>-22.062200000000001</v>
      </c>
      <c r="BB56" s="138">
        <v>-274.10140000000001</v>
      </c>
      <c r="BC56" s="138">
        <v>-16.959299999999999</v>
      </c>
      <c r="BD56" s="138">
        <v>-12.7</v>
      </c>
      <c r="BE56" s="138">
        <v>-12.7</v>
      </c>
      <c r="BF56" s="138">
        <v>41.498699999999999</v>
      </c>
      <c r="BG56" s="138">
        <v>40.659700000000001</v>
      </c>
      <c r="BH56" s="138">
        <v>-4.7171000000000003</v>
      </c>
      <c r="BI56" s="139"/>
      <c r="BJ56" s="138">
        <v>-27.115200000000002</v>
      </c>
      <c r="BK56" s="138">
        <v>3.7225999999999999</v>
      </c>
      <c r="BL56" s="138">
        <v>0</v>
      </c>
      <c r="BM56" s="138">
        <v>2.0758999999999999</v>
      </c>
      <c r="BN56" s="138">
        <v>319.6508</v>
      </c>
      <c r="BO56" s="138">
        <v>92.287899999999993</v>
      </c>
      <c r="BP56" s="138">
        <v>92.074299999999994</v>
      </c>
      <c r="BQ56" s="138">
        <v>-347.86619999999999</v>
      </c>
      <c r="BR56" s="138">
        <v>342.49540000000002</v>
      </c>
      <c r="BS56" s="139"/>
      <c r="BT56" s="138">
        <v>-52.312100000000001</v>
      </c>
      <c r="BU56" s="138">
        <v>53.307400000000001</v>
      </c>
      <c r="BV56" s="138">
        <v>79.497100000000003</v>
      </c>
      <c r="BW56" s="138">
        <v>19.04</v>
      </c>
      <c r="BX56" s="138">
        <v>24.97</v>
      </c>
      <c r="BY56" s="138">
        <v>61.37</v>
      </c>
      <c r="BZ56" s="138">
        <v>61.38</v>
      </c>
      <c r="CA56" s="138">
        <v>-42.728099999999998</v>
      </c>
      <c r="CB56" s="138">
        <v>-41.254600000000003</v>
      </c>
      <c r="CC56" s="138">
        <v>109.5669</v>
      </c>
      <c r="CD56" s="138">
        <v>108.8693</v>
      </c>
      <c r="CE56" s="138">
        <v>29.773199999999999</v>
      </c>
      <c r="CF56" s="138">
        <v>-57.527799999999999</v>
      </c>
      <c r="CG56" s="138">
        <v>-57.084600000000002</v>
      </c>
      <c r="CH56" s="138">
        <v>-4.3573000000000004</v>
      </c>
      <c r="CI56" s="138">
        <v>-61.1676</v>
      </c>
      <c r="CJ56" s="138">
        <v>0</v>
      </c>
      <c r="CK56" s="138">
        <v>0</v>
      </c>
      <c r="CL56" s="138">
        <v>36.700000000000003</v>
      </c>
      <c r="CM56" s="138">
        <v>123.4</v>
      </c>
      <c r="CN56" s="138">
        <v>-14.46</v>
      </c>
      <c r="CO56" s="138">
        <v>42.807200000000002</v>
      </c>
      <c r="CP56" s="138">
        <v>42.559399999999997</v>
      </c>
      <c r="CQ56" s="138">
        <v>42.631399999999999</v>
      </c>
      <c r="CR56" s="138">
        <v>-11.0642</v>
      </c>
      <c r="CS56" s="138">
        <v>-10.2765</v>
      </c>
      <c r="CT56" s="138">
        <v>1</v>
      </c>
      <c r="CU56" s="138">
        <v>-36.324399999999997</v>
      </c>
      <c r="CV56" s="138">
        <v>6.7751000000000001</v>
      </c>
      <c r="CW56" s="138">
        <v>13.0359</v>
      </c>
      <c r="CX56" s="138">
        <v>50.05</v>
      </c>
      <c r="CY56" s="138">
        <v>59.8</v>
      </c>
      <c r="CZ56" s="138">
        <v>37.741700000000002</v>
      </c>
      <c r="DA56" s="138">
        <v>35.7468</v>
      </c>
      <c r="DB56" s="138">
        <v>-28.25</v>
      </c>
      <c r="DC56" s="138">
        <v>-3.5167000000000002</v>
      </c>
      <c r="DD56" s="138">
        <v>62.182499999999997</v>
      </c>
      <c r="DE56" s="138">
        <v>61.061999999999998</v>
      </c>
      <c r="DF56" s="138">
        <v>-78.055499999999995</v>
      </c>
      <c r="DG56" s="138">
        <v>-2.0000000000000001E-4</v>
      </c>
      <c r="DH56" s="138">
        <v>-17.111999999999998</v>
      </c>
      <c r="DI56" s="138">
        <v>-80.7</v>
      </c>
      <c r="DJ56" s="138">
        <v>-82.8</v>
      </c>
      <c r="DK56" s="138">
        <v>25.9085</v>
      </c>
      <c r="DL56" s="138">
        <v>37.802100000000003</v>
      </c>
      <c r="DM56" s="138">
        <v>44.1614</v>
      </c>
      <c r="DN56" s="138">
        <v>53.3386</v>
      </c>
      <c r="DO56" s="138">
        <v>37.64</v>
      </c>
      <c r="DP56" s="138">
        <v>-4.5</v>
      </c>
      <c r="DQ56" s="138">
        <v>54.945</v>
      </c>
      <c r="DR56" s="138">
        <v>79.022000000000006</v>
      </c>
      <c r="DS56" s="138">
        <v>-27.11</v>
      </c>
      <c r="DT56" s="138">
        <v>-27.45</v>
      </c>
      <c r="DU56" s="138">
        <v>101.78</v>
      </c>
      <c r="DV56" s="138">
        <v>60.55</v>
      </c>
      <c r="DW56" s="138">
        <v>79.163600000000002</v>
      </c>
      <c r="DX56" s="138">
        <v>78.454499999999996</v>
      </c>
      <c r="DY56" s="138">
        <v>-30.069400000000002</v>
      </c>
      <c r="DZ56" s="138">
        <v>-30.090900000000001</v>
      </c>
      <c r="EA56" s="138">
        <v>167.411</v>
      </c>
      <c r="EB56" s="138">
        <v>125.949</v>
      </c>
      <c r="EC56" s="138">
        <v>121.3244</v>
      </c>
      <c r="ED56" s="138">
        <v>122.9421</v>
      </c>
      <c r="EE56" s="138">
        <v>49.131500000000003</v>
      </c>
      <c r="EF56" s="138">
        <v>27.997800000000002</v>
      </c>
      <c r="EG56" s="138">
        <v>-27.128</v>
      </c>
      <c r="EH56" s="138">
        <v>359.76049999999998</v>
      </c>
      <c r="EI56" s="138">
        <v>152.70179999999999</v>
      </c>
      <c r="EJ56" s="139"/>
      <c r="EK56" s="138">
        <v>-30.834299999999999</v>
      </c>
      <c r="EL56" s="138">
        <v>-28.582899999999999</v>
      </c>
      <c r="EM56" s="138">
        <v>34.733800000000002</v>
      </c>
      <c r="EN56" s="138">
        <v>-54.243899999999996</v>
      </c>
      <c r="EO56" s="138">
        <v>-50.195700000000002</v>
      </c>
      <c r="EP56" s="138">
        <v>113.712</v>
      </c>
      <c r="EQ56" s="138">
        <v>-46.576300000000003</v>
      </c>
      <c r="ER56" s="138">
        <v>-47.597499999999997</v>
      </c>
      <c r="ES56" s="138">
        <v>8.2261000000000006</v>
      </c>
      <c r="ET56" s="138">
        <v>0</v>
      </c>
      <c r="EU56" s="138">
        <v>-23.05</v>
      </c>
      <c r="EV56" s="138">
        <v>58.9</v>
      </c>
      <c r="EW56" s="138">
        <v>7.0506000000000002</v>
      </c>
      <c r="EX56" s="138">
        <v>-135.4264</v>
      </c>
      <c r="EY56" s="138">
        <v>-12.987500000000001</v>
      </c>
      <c r="EZ56" s="138">
        <v>-12.5143</v>
      </c>
      <c r="FA56" s="138">
        <v>3.0379999999999998</v>
      </c>
      <c r="FB56" s="138">
        <v>-26.89</v>
      </c>
      <c r="FC56" s="138">
        <v>-10.670999999999999</v>
      </c>
      <c r="FD56" s="138">
        <v>0</v>
      </c>
      <c r="FE56" s="138">
        <v>0</v>
      </c>
      <c r="FF56" s="138">
        <v>2.1124999999999998</v>
      </c>
      <c r="FG56" s="138">
        <v>40.150500000000001</v>
      </c>
      <c r="FH56" s="138">
        <v>40.241700000000002</v>
      </c>
      <c r="FI56" s="138">
        <v>39.034500000000001</v>
      </c>
      <c r="FJ56" s="138">
        <v>42.366399999999999</v>
      </c>
      <c r="FK56" s="138">
        <v>44.543399999999998</v>
      </c>
      <c r="FL56" s="138">
        <v>-60.451700000000002</v>
      </c>
      <c r="FM56" s="138">
        <v>32.558100000000003</v>
      </c>
      <c r="FN56" s="138">
        <v>32.507800000000003</v>
      </c>
      <c r="FO56" s="138">
        <v>-52.401400000000002</v>
      </c>
      <c r="FP56" s="138">
        <v>-39.797699999999999</v>
      </c>
      <c r="FQ56" s="138">
        <v>-20.110800000000001</v>
      </c>
      <c r="FR56" s="138">
        <v>-22.4</v>
      </c>
      <c r="FS56" s="138">
        <v>11.7806</v>
      </c>
      <c r="FT56" s="138">
        <v>1.0172000000000001</v>
      </c>
      <c r="FU56" s="138">
        <v>-7.23</v>
      </c>
      <c r="FV56" s="138">
        <v>14.92</v>
      </c>
      <c r="FW56" s="138">
        <v>-20.9956</v>
      </c>
      <c r="FX56" s="138">
        <v>9.1929999999999996</v>
      </c>
      <c r="FY56" s="138">
        <v>-7.7130000000000001</v>
      </c>
      <c r="FZ56" s="138">
        <v>0.59899999999999998</v>
      </c>
      <c r="GA56" s="138">
        <v>4.0843999999999996</v>
      </c>
      <c r="GB56" s="138">
        <v>33.630000000000003</v>
      </c>
      <c r="GC56" s="138">
        <v>40.853200000000001</v>
      </c>
      <c r="GD56" s="138">
        <v>50.809199999999997</v>
      </c>
      <c r="GE56" s="138">
        <v>15.52</v>
      </c>
      <c r="GF56" s="138">
        <v>77.991600000000005</v>
      </c>
      <c r="GG56" s="138">
        <v>22.3</v>
      </c>
      <c r="GH56" s="138">
        <v>-18.046700000000001</v>
      </c>
      <c r="GI56" s="138">
        <v>0</v>
      </c>
      <c r="GJ56" s="138">
        <v>-12.474399999999999</v>
      </c>
      <c r="GK56" s="138">
        <v>1.6838</v>
      </c>
      <c r="GL56" s="139"/>
      <c r="GM56" s="139"/>
      <c r="GN56" s="138">
        <v>-12.9643</v>
      </c>
      <c r="GO56" s="138">
        <v>-27.477900000000002</v>
      </c>
      <c r="GP56" s="138">
        <v>21.437899999999999</v>
      </c>
      <c r="GQ56" s="138">
        <v>43.108400000000003</v>
      </c>
      <c r="GR56" s="138">
        <v>26.221800000000002</v>
      </c>
      <c r="GS56" s="138">
        <v>26.4724</v>
      </c>
      <c r="GT56" s="138">
        <v>-99.157700000000006</v>
      </c>
      <c r="GU56" s="138">
        <v>-19.947900000000001</v>
      </c>
      <c r="GV56" s="138">
        <v>27.976700000000001</v>
      </c>
      <c r="GW56" s="138">
        <v>-55.682899999999997</v>
      </c>
      <c r="GX56" s="138">
        <v>0.97350000000000003</v>
      </c>
      <c r="GY56" s="138">
        <v>6.0755999999999997</v>
      </c>
      <c r="GZ56" s="138">
        <v>5.7495000000000003</v>
      </c>
      <c r="HA56" s="138">
        <v>2</v>
      </c>
      <c r="HB56" s="138">
        <v>216.44239999999999</v>
      </c>
      <c r="HC56" s="138">
        <v>216.2757</v>
      </c>
      <c r="HD56" s="138">
        <v>219.2</v>
      </c>
      <c r="HE56" s="138">
        <v>-222.4965</v>
      </c>
      <c r="HF56" s="138">
        <v>-415.05610000000001</v>
      </c>
      <c r="HG56" s="138">
        <v>416.18279999999999</v>
      </c>
      <c r="HH56" s="138">
        <v>415.4529</v>
      </c>
      <c r="HI56" s="138">
        <v>-203.28440000000001</v>
      </c>
      <c r="HJ56" s="138">
        <v>-203.5179</v>
      </c>
      <c r="HK56" s="138">
        <v>-57.147599999999997</v>
      </c>
      <c r="HL56" s="138">
        <v>-48.525700000000001</v>
      </c>
      <c r="HM56" s="138">
        <v>78.290000000000006</v>
      </c>
      <c r="HN56" s="138">
        <v>80.233999999999995</v>
      </c>
      <c r="HO56" s="138">
        <v>-152.2088</v>
      </c>
      <c r="HP56" s="139"/>
      <c r="HQ56" s="138">
        <v>59.066099999999999</v>
      </c>
      <c r="HR56" s="138">
        <v>58.220199999999998</v>
      </c>
      <c r="HS56" s="138">
        <v>-57.862099999999998</v>
      </c>
      <c r="HT56" s="138">
        <v>-57.466200000000001</v>
      </c>
      <c r="HU56" s="138">
        <v>103.4</v>
      </c>
      <c r="HV56" s="138">
        <v>103.82</v>
      </c>
      <c r="HW56" s="138">
        <v>57.4</v>
      </c>
      <c r="HX56" s="138">
        <v>56.5</v>
      </c>
      <c r="HY56" s="139"/>
      <c r="HZ56" s="138">
        <v>26.4</v>
      </c>
      <c r="IA56" s="138">
        <v>-336.61970000000002</v>
      </c>
      <c r="IB56" s="138">
        <v>106.76130000000001</v>
      </c>
      <c r="IC56" s="138">
        <v>107.0943</v>
      </c>
      <c r="ID56" s="138">
        <v>12.8</v>
      </c>
      <c r="IE56" s="138">
        <v>16.5</v>
      </c>
      <c r="IF56" s="138">
        <v>-58.2</v>
      </c>
      <c r="IG56" s="138">
        <v>-58.5</v>
      </c>
      <c r="IH56" s="138">
        <v>1.6240000000000001</v>
      </c>
      <c r="II56" s="138">
        <v>1.4766999999999999</v>
      </c>
      <c r="IJ56" s="138">
        <v>-412.38760000000002</v>
      </c>
      <c r="IK56" s="138">
        <v>-129.9742</v>
      </c>
      <c r="IL56" s="138">
        <v>482.26089999999999</v>
      </c>
      <c r="IM56" s="138">
        <v>394.42860000000002</v>
      </c>
      <c r="IN56" s="138">
        <v>-55.201999999999998</v>
      </c>
      <c r="IO56" s="138">
        <v>-383.15800000000002</v>
      </c>
      <c r="IP56" s="138">
        <v>385.1071</v>
      </c>
      <c r="IQ56" s="138">
        <v>-138.45410000000001</v>
      </c>
      <c r="IR56" s="138">
        <v>-226.83029999999999</v>
      </c>
      <c r="IS56" s="138">
        <v>-381.57839999999999</v>
      </c>
      <c r="IT56" s="138">
        <v>115.9787</v>
      </c>
      <c r="IU56" s="138">
        <v>117.18729999999999</v>
      </c>
      <c r="IV56" s="138">
        <v>142.79079999999999</v>
      </c>
      <c r="IW56" s="138">
        <v>-473.23169999999999</v>
      </c>
      <c r="IX56" s="138">
        <v>228.3801</v>
      </c>
      <c r="IY56" s="138">
        <v>-241.214</v>
      </c>
      <c r="IZ56" s="138">
        <v>243.48230000000001</v>
      </c>
      <c r="JA56" s="138">
        <v>-9.4909999999999997</v>
      </c>
      <c r="JB56" s="139"/>
      <c r="JC56" s="138">
        <v>22.56</v>
      </c>
      <c r="JD56" s="138">
        <v>6.8769999999999998</v>
      </c>
      <c r="JE56" s="138">
        <v>6.87</v>
      </c>
      <c r="JF56" s="138">
        <v>-22.16</v>
      </c>
      <c r="JG56" s="138">
        <v>0</v>
      </c>
      <c r="JH56" s="139"/>
      <c r="JI56" s="138">
        <v>-0.32200000000000001</v>
      </c>
      <c r="JJ56" s="138">
        <v>-45.9373</v>
      </c>
      <c r="JK56" s="138">
        <v>-12.3033</v>
      </c>
      <c r="JL56" s="138">
        <v>35.5</v>
      </c>
      <c r="JM56" s="138">
        <v>51.213999999999999</v>
      </c>
      <c r="JN56" s="138">
        <v>50.069000000000003</v>
      </c>
      <c r="JO56" s="138">
        <v>11.194599999999999</v>
      </c>
      <c r="JP56" s="138">
        <v>13.309799999999999</v>
      </c>
      <c r="JQ56" s="138">
        <v>52.863399999999999</v>
      </c>
      <c r="JR56" s="138">
        <v>50.574100000000001</v>
      </c>
      <c r="JS56" s="138">
        <v>50.797400000000003</v>
      </c>
      <c r="JT56" s="139"/>
      <c r="JU56" s="138">
        <v>-14.5</v>
      </c>
      <c r="JV56" s="138">
        <v>32.196599999999997</v>
      </c>
      <c r="JW56" s="138">
        <v>6.04</v>
      </c>
      <c r="JX56" s="139"/>
      <c r="JY56" s="138">
        <v>-46.381700000000002</v>
      </c>
      <c r="JZ56" s="138">
        <v>78.261799999999994</v>
      </c>
      <c r="KA56" s="138">
        <v>57.806100000000001</v>
      </c>
      <c r="KB56" s="138">
        <v>-46.7104</v>
      </c>
      <c r="KC56" s="138">
        <v>-77.916200000000003</v>
      </c>
      <c r="KD56" s="138">
        <v>46.902299999999997</v>
      </c>
      <c r="KE56" s="138">
        <v>29.813300000000002</v>
      </c>
      <c r="KF56" s="138">
        <v>6.8</v>
      </c>
      <c r="KG56" s="138">
        <v>-6.1</v>
      </c>
      <c r="KH56" s="138">
        <v>0</v>
      </c>
      <c r="KI56" s="138">
        <v>86.578699999999998</v>
      </c>
    </row>
    <row r="57" spans="1:295" x14ac:dyDescent="0.35">
      <c r="A57" s="240" t="s">
        <v>927</v>
      </c>
      <c r="B57" s="240"/>
      <c r="C57" s="141">
        <v>0</v>
      </c>
      <c r="D57" s="141">
        <v>21.8734</v>
      </c>
      <c r="E57" s="141">
        <v>-28.126300000000001</v>
      </c>
      <c r="F57" s="141">
        <v>11.864000000000001</v>
      </c>
      <c r="G57" s="141">
        <v>32.495899999999999</v>
      </c>
      <c r="H57" s="141">
        <v>0</v>
      </c>
      <c r="I57" s="141">
        <v>65.239500000000007</v>
      </c>
      <c r="J57" s="141">
        <v>-77.462800000000001</v>
      </c>
      <c r="K57" s="141">
        <v>69.224800000000002</v>
      </c>
      <c r="L57" s="141">
        <v>34.988900000000001</v>
      </c>
      <c r="M57" s="141">
        <v>34.247100000000003</v>
      </c>
      <c r="N57" s="141">
        <v>44.4</v>
      </c>
      <c r="O57" s="141">
        <v>-32.308999999999997</v>
      </c>
      <c r="P57" s="141">
        <v>57.2</v>
      </c>
      <c r="Q57" s="141">
        <v>22.356000000000002</v>
      </c>
      <c r="R57" s="141">
        <v>-26.4</v>
      </c>
      <c r="S57" s="141">
        <v>13.9999</v>
      </c>
      <c r="T57" s="141">
        <v>368.29079999999999</v>
      </c>
      <c r="U57" s="141">
        <v>12.5268</v>
      </c>
      <c r="V57" s="141">
        <v>12.7164</v>
      </c>
      <c r="W57" s="141">
        <v>20.706499999999998</v>
      </c>
      <c r="X57" s="141">
        <v>7.4641999999999999</v>
      </c>
      <c r="Y57" s="141">
        <v>0.41870000000000002</v>
      </c>
      <c r="Z57" s="141">
        <v>2.7031999999999998</v>
      </c>
      <c r="AA57" s="141">
        <v>0</v>
      </c>
      <c r="AB57" s="141">
        <v>0</v>
      </c>
      <c r="AC57" s="141">
        <v>0.05</v>
      </c>
      <c r="AD57" s="141">
        <v>-49.54</v>
      </c>
      <c r="AE57" s="141">
        <v>0</v>
      </c>
      <c r="AF57" s="141">
        <v>4.4400000000000004</v>
      </c>
      <c r="AG57" s="141">
        <v>66</v>
      </c>
      <c r="AH57" s="141">
        <v>14.679</v>
      </c>
      <c r="AI57" s="141">
        <v>0.27800000000000002</v>
      </c>
      <c r="AJ57" s="141">
        <v>-25.82</v>
      </c>
      <c r="AK57" s="141">
        <v>0</v>
      </c>
      <c r="AL57" s="141">
        <v>-64.599999999999994</v>
      </c>
      <c r="AM57" s="141">
        <v>61.33</v>
      </c>
      <c r="AN57" s="141">
        <v>59.6</v>
      </c>
      <c r="AO57" s="141">
        <v>14.804500000000001</v>
      </c>
      <c r="AP57" s="141">
        <v>13.3316</v>
      </c>
      <c r="AQ57" s="141">
        <v>77.975099999999998</v>
      </c>
      <c r="AR57" s="141">
        <v>80.314899999999994</v>
      </c>
      <c r="AS57" s="141">
        <v>49.345100000000002</v>
      </c>
      <c r="AT57" s="141">
        <v>-31.346399999999999</v>
      </c>
      <c r="AU57" s="141">
        <v>-30.425699999999999</v>
      </c>
      <c r="AV57" s="141">
        <v>33.189100000000003</v>
      </c>
      <c r="AW57" s="141">
        <v>32.823900000000002</v>
      </c>
      <c r="AX57" s="141">
        <v>79.035899999999998</v>
      </c>
      <c r="AY57" s="141">
        <v>81.313199999999995</v>
      </c>
      <c r="AZ57" s="141">
        <v>1.5867</v>
      </c>
      <c r="BA57" s="141">
        <v>8.8651999999999997</v>
      </c>
      <c r="BB57" s="141">
        <v>-201.6909</v>
      </c>
      <c r="BC57" s="141">
        <v>4.5857000000000001</v>
      </c>
      <c r="BD57" s="141">
        <v>-4.5</v>
      </c>
      <c r="BE57" s="141">
        <v>-4.5</v>
      </c>
      <c r="BF57" s="141">
        <v>64.429299999999998</v>
      </c>
      <c r="BG57" s="141">
        <v>62.796900000000001</v>
      </c>
      <c r="BH57" s="141">
        <v>-1.6763999999999999</v>
      </c>
      <c r="BI57" s="141">
        <v>0</v>
      </c>
      <c r="BJ57" s="141">
        <v>-23.7925</v>
      </c>
      <c r="BK57" s="141">
        <v>7.8460999999999999</v>
      </c>
      <c r="BL57" s="141">
        <v>8.0719999999999992</v>
      </c>
      <c r="BM57" s="141">
        <v>5.4054000000000002</v>
      </c>
      <c r="BN57" s="141">
        <v>470.04590000000002</v>
      </c>
      <c r="BO57" s="141">
        <v>149.327</v>
      </c>
      <c r="BP57" s="141">
        <v>147.83160000000001</v>
      </c>
      <c r="BQ57" s="141">
        <v>-259.81319999999999</v>
      </c>
      <c r="BR57" s="141">
        <v>511.11970000000002</v>
      </c>
      <c r="BS57" s="141">
        <v>0</v>
      </c>
      <c r="BT57" s="141">
        <v>-27.739799999999999</v>
      </c>
      <c r="BU57" s="141">
        <v>108.8776</v>
      </c>
      <c r="BV57" s="141">
        <v>99.965199999999996</v>
      </c>
      <c r="BW57" s="141">
        <v>30.19</v>
      </c>
      <c r="BX57" s="141">
        <v>38.68</v>
      </c>
      <c r="BY57" s="141">
        <v>75.22</v>
      </c>
      <c r="BZ57" s="141">
        <v>86.45</v>
      </c>
      <c r="CA57" s="141">
        <v>19.1601</v>
      </c>
      <c r="CB57" s="141">
        <v>19.0261</v>
      </c>
      <c r="CC57" s="141">
        <v>140.29669999999999</v>
      </c>
      <c r="CD57" s="141">
        <v>139.79650000000001</v>
      </c>
      <c r="CE57" s="141">
        <v>46.272300000000001</v>
      </c>
      <c r="CF57" s="141">
        <v>-10.821</v>
      </c>
      <c r="CG57" s="141">
        <v>-10.7538</v>
      </c>
      <c r="CH57" s="141">
        <v>15.724399999999999</v>
      </c>
      <c r="CI57" s="141">
        <v>-26.424700000000001</v>
      </c>
      <c r="CJ57" s="141">
        <v>0</v>
      </c>
      <c r="CK57" s="141">
        <v>0</v>
      </c>
      <c r="CL57" s="141">
        <v>100.3</v>
      </c>
      <c r="CM57" s="141">
        <v>170.2</v>
      </c>
      <c r="CN57" s="141">
        <v>-10.48</v>
      </c>
      <c r="CO57" s="141">
        <v>64.822500000000005</v>
      </c>
      <c r="CP57" s="141">
        <v>64.201400000000007</v>
      </c>
      <c r="CQ57" s="141">
        <v>64.108000000000004</v>
      </c>
      <c r="CR57" s="141">
        <v>7.7111999999999998</v>
      </c>
      <c r="CS57" s="141">
        <v>8.1187000000000005</v>
      </c>
      <c r="CT57" s="141">
        <v>42.527299999999997</v>
      </c>
      <c r="CU57" s="141">
        <v>7.1482999999999999</v>
      </c>
      <c r="CV57" s="141">
        <v>50.032800000000002</v>
      </c>
      <c r="CW57" s="141">
        <v>17.8353</v>
      </c>
      <c r="CX57" s="141">
        <v>62.71</v>
      </c>
      <c r="CY57" s="141">
        <v>88.59</v>
      </c>
      <c r="CZ57" s="141">
        <v>56.726100000000002</v>
      </c>
      <c r="DA57" s="141">
        <v>53.617899999999999</v>
      </c>
      <c r="DB57" s="141">
        <v>-21.99</v>
      </c>
      <c r="DC57" s="141">
        <v>-0.75360000000000005</v>
      </c>
      <c r="DD57" s="141">
        <v>83.949200000000005</v>
      </c>
      <c r="DE57" s="141">
        <v>82.887600000000006</v>
      </c>
      <c r="DF57" s="141">
        <v>-46.240099999999998</v>
      </c>
      <c r="DG57" s="141">
        <v>1E-4</v>
      </c>
      <c r="DH57" s="141">
        <v>-13.398999999999999</v>
      </c>
      <c r="DI57" s="141">
        <v>-59</v>
      </c>
      <c r="DJ57" s="141">
        <v>-59</v>
      </c>
      <c r="DK57" s="141">
        <v>31.912500000000001</v>
      </c>
      <c r="DL57" s="141">
        <v>68.270899999999997</v>
      </c>
      <c r="DM57" s="141">
        <v>78.915199999999999</v>
      </c>
      <c r="DN57" s="141">
        <v>96.112099999999998</v>
      </c>
      <c r="DO57" s="141">
        <v>67.13</v>
      </c>
      <c r="DP57" s="141">
        <v>0.87</v>
      </c>
      <c r="DQ57" s="141">
        <v>63.881999999999998</v>
      </c>
      <c r="DR57" s="141">
        <v>148.42339999999999</v>
      </c>
      <c r="DS57" s="141">
        <v>-1.24</v>
      </c>
      <c r="DT57" s="141">
        <v>-1.1499999999999999</v>
      </c>
      <c r="DU57" s="141">
        <v>116.83</v>
      </c>
      <c r="DV57" s="141">
        <v>78.540000000000006</v>
      </c>
      <c r="DW57" s="141">
        <v>148.4727</v>
      </c>
      <c r="DX57" s="141">
        <v>145.63640000000001</v>
      </c>
      <c r="DY57" s="141">
        <v>19.7942</v>
      </c>
      <c r="DZ57" s="141">
        <v>18.154499999999999</v>
      </c>
      <c r="EA57" s="141">
        <v>251.05770000000001</v>
      </c>
      <c r="EB57" s="141">
        <v>206.32050000000001</v>
      </c>
      <c r="EC57" s="141">
        <v>200.38290000000001</v>
      </c>
      <c r="ED57" s="141">
        <v>203.49420000000001</v>
      </c>
      <c r="EE57" s="141">
        <v>115.2701</v>
      </c>
      <c r="EF57" s="141">
        <v>105.3904</v>
      </c>
      <c r="EG57" s="141">
        <v>-21.419</v>
      </c>
      <c r="EH57" s="141">
        <v>571.8673</v>
      </c>
      <c r="EI57" s="141">
        <v>479.2165</v>
      </c>
      <c r="EJ57" s="141">
        <v>0</v>
      </c>
      <c r="EK57" s="141">
        <v>-19.811299999999999</v>
      </c>
      <c r="EL57" s="141">
        <v>-17.537099999999999</v>
      </c>
      <c r="EM57" s="141">
        <v>68.877499999999998</v>
      </c>
      <c r="EN57" s="141">
        <v>18.726199999999999</v>
      </c>
      <c r="EO57" s="141">
        <v>16.945699999999999</v>
      </c>
      <c r="EP57" s="141">
        <v>173.62799999999999</v>
      </c>
      <c r="EQ57" s="141">
        <v>-16.233499999999999</v>
      </c>
      <c r="ER57" s="141">
        <v>-16.3689</v>
      </c>
      <c r="ES57" s="141">
        <v>34.263599999999997</v>
      </c>
      <c r="ET57" s="141">
        <v>18.579999999999998</v>
      </c>
      <c r="EU57" s="141">
        <v>-5.31</v>
      </c>
      <c r="EV57" s="141">
        <v>125.2</v>
      </c>
      <c r="EW57" s="141">
        <v>13.3354</v>
      </c>
      <c r="EX57" s="141">
        <v>-3.0430999999999999</v>
      </c>
      <c r="EY57" s="141">
        <v>-10.685</v>
      </c>
      <c r="EZ57" s="141">
        <v>-10.259</v>
      </c>
      <c r="FA57" s="141">
        <v>5.1943000000000001</v>
      </c>
      <c r="FB57" s="141">
        <v>5.0301</v>
      </c>
      <c r="FC57" s="141">
        <v>65.818100000000001</v>
      </c>
      <c r="FD57" s="141">
        <v>0</v>
      </c>
      <c r="FE57" s="141">
        <v>0</v>
      </c>
      <c r="FF57" s="141">
        <v>2.9826000000000001</v>
      </c>
      <c r="FG57" s="141">
        <v>41.691499999999998</v>
      </c>
      <c r="FH57" s="141">
        <v>42.2393</v>
      </c>
      <c r="FI57" s="141">
        <v>40.608899999999998</v>
      </c>
      <c r="FJ57" s="141">
        <v>73.848200000000006</v>
      </c>
      <c r="FK57" s="141">
        <v>73.513300000000001</v>
      </c>
      <c r="FL57" s="141">
        <v>53.418599999999998</v>
      </c>
      <c r="FM57" s="141">
        <v>58.163200000000003</v>
      </c>
      <c r="FN57" s="141">
        <v>57.584299999999999</v>
      </c>
      <c r="FO57" s="141">
        <v>40.511099999999999</v>
      </c>
      <c r="FP57" s="141">
        <v>60.857100000000003</v>
      </c>
      <c r="FQ57" s="141">
        <v>-5.4987000000000004</v>
      </c>
      <c r="FR57" s="141">
        <v>-4.0199999999999996</v>
      </c>
      <c r="FS57" s="141">
        <v>17.781600000000001</v>
      </c>
      <c r="FT57" s="141">
        <v>1.7252000000000001</v>
      </c>
      <c r="FU57" s="141">
        <v>-5.58</v>
      </c>
      <c r="FV57" s="141">
        <v>16.420000000000002</v>
      </c>
      <c r="FW57" s="141">
        <v>0</v>
      </c>
      <c r="FX57" s="141">
        <v>10.936</v>
      </c>
      <c r="FY57" s="141">
        <v>-4.9059999999999997</v>
      </c>
      <c r="FZ57" s="141">
        <v>0.83099999999999996</v>
      </c>
      <c r="GA57" s="141">
        <v>4.2069999999999999</v>
      </c>
      <c r="GB57" s="141">
        <v>41.71</v>
      </c>
      <c r="GC57" s="141">
        <v>55.647100000000002</v>
      </c>
      <c r="GD57" s="141">
        <v>70.279899999999998</v>
      </c>
      <c r="GE57" s="141">
        <v>18.89</v>
      </c>
      <c r="GF57" s="141">
        <v>88.0214</v>
      </c>
      <c r="GG57" s="141">
        <v>26.2</v>
      </c>
      <c r="GH57" s="141">
        <v>-9.7926000000000002</v>
      </c>
      <c r="GI57" s="141">
        <v>0</v>
      </c>
      <c r="GJ57" s="141">
        <v>-10.8529</v>
      </c>
      <c r="GK57" s="141">
        <v>3.0103</v>
      </c>
      <c r="GL57" s="141">
        <v>0</v>
      </c>
      <c r="GM57" s="141">
        <v>0</v>
      </c>
      <c r="GN57" s="141">
        <v>-12.315300000000001</v>
      </c>
      <c r="GO57" s="141">
        <v>-15.793200000000001</v>
      </c>
      <c r="GP57" s="141">
        <v>22.079699999999999</v>
      </c>
      <c r="GQ57" s="141">
        <v>81.427000000000007</v>
      </c>
      <c r="GR57" s="141">
        <v>26.221800000000002</v>
      </c>
      <c r="GS57" s="141">
        <v>26.4724</v>
      </c>
      <c r="GT57" s="141">
        <v>-49.401800000000001</v>
      </c>
      <c r="GU57" s="141">
        <v>-15.1997</v>
      </c>
      <c r="GV57" s="141">
        <v>42.006700000000002</v>
      </c>
      <c r="GW57" s="141">
        <v>-45.994</v>
      </c>
      <c r="GX57" s="141">
        <v>13.090999999999999</v>
      </c>
      <c r="GY57" s="141">
        <v>22.603200000000001</v>
      </c>
      <c r="GZ57" s="141">
        <v>21.975100000000001</v>
      </c>
      <c r="HA57" s="141">
        <v>14.4573</v>
      </c>
      <c r="HB57" s="141">
        <v>250.1711</v>
      </c>
      <c r="HC57" s="141">
        <v>249.2115</v>
      </c>
      <c r="HD57" s="141">
        <v>286.05</v>
      </c>
      <c r="HE57" s="141">
        <v>-104.6844</v>
      </c>
      <c r="HF57" s="141">
        <v>-260.57400000000001</v>
      </c>
      <c r="HG57" s="141">
        <v>501.73149999999998</v>
      </c>
      <c r="HH57" s="141">
        <v>500.77749999999997</v>
      </c>
      <c r="HI57" s="141">
        <v>-142.10669999999999</v>
      </c>
      <c r="HJ57" s="141">
        <v>-140.56620000000001</v>
      </c>
      <c r="HK57" s="141">
        <v>-40.734400000000001</v>
      </c>
      <c r="HL57" s="141">
        <v>-28.289899999999999</v>
      </c>
      <c r="HM57" s="141">
        <v>82.224299999999999</v>
      </c>
      <c r="HN57" s="141">
        <v>83.079599999999999</v>
      </c>
      <c r="HO57" s="141">
        <v>-99.264600000000002</v>
      </c>
      <c r="HP57" s="141">
        <v>-102.33110000000001</v>
      </c>
      <c r="HQ57" s="141">
        <v>66.537000000000006</v>
      </c>
      <c r="HR57" s="141">
        <v>65.844800000000006</v>
      </c>
      <c r="HS57" s="141">
        <v>-26.639700000000001</v>
      </c>
      <c r="HT57" s="141">
        <v>-27.109400000000001</v>
      </c>
      <c r="HU57" s="141">
        <v>110.76</v>
      </c>
      <c r="HV57" s="141">
        <v>110.67</v>
      </c>
      <c r="HW57" s="141">
        <v>72.599999999999994</v>
      </c>
      <c r="HX57" s="141">
        <v>72.599999999999994</v>
      </c>
      <c r="HY57" s="141">
        <v>23.012899999999998</v>
      </c>
      <c r="HZ57" s="141">
        <v>40.24</v>
      </c>
      <c r="IA57" s="141">
        <v>-287.3895</v>
      </c>
      <c r="IB57" s="141">
        <v>113.9198</v>
      </c>
      <c r="IC57" s="141">
        <v>114.0746</v>
      </c>
      <c r="ID57" s="141">
        <v>18.5</v>
      </c>
      <c r="IE57" s="141">
        <v>40.5</v>
      </c>
      <c r="IF57" s="141">
        <v>-26.7</v>
      </c>
      <c r="IG57" s="141">
        <v>-26</v>
      </c>
      <c r="IH57" s="141">
        <v>1.7018</v>
      </c>
      <c r="II57" s="141">
        <v>1.4766999999999999</v>
      </c>
      <c r="IJ57" s="141">
        <v>-258.46550000000002</v>
      </c>
      <c r="IK57" s="141">
        <v>190.96639999999999</v>
      </c>
      <c r="IL57" s="141">
        <v>578.1585</v>
      </c>
      <c r="IM57" s="141">
        <v>454.37970000000001</v>
      </c>
      <c r="IN57" s="141">
        <v>-8.8862000000000005</v>
      </c>
      <c r="IO57" s="141">
        <v>-124.83159999999999</v>
      </c>
      <c r="IP57" s="141">
        <v>444.88889999999998</v>
      </c>
      <c r="IQ57" s="141">
        <v>0</v>
      </c>
      <c r="IR57" s="141">
        <v>-95.677899999999994</v>
      </c>
      <c r="IS57" s="141">
        <v>-122.1621</v>
      </c>
      <c r="IT57" s="141">
        <v>194.59979999999999</v>
      </c>
      <c r="IU57" s="141">
        <v>197.386</v>
      </c>
      <c r="IV57" s="141">
        <v>166.69919999999999</v>
      </c>
      <c r="IW57" s="141">
        <v>-273.77420000000001</v>
      </c>
      <c r="IX57" s="141">
        <v>293.97829999999999</v>
      </c>
      <c r="IY57" s="141">
        <v>-121.4487</v>
      </c>
      <c r="IZ57" s="141">
        <v>311.81169999999997</v>
      </c>
      <c r="JA57" s="141">
        <v>-7.3567999999999998</v>
      </c>
      <c r="JB57" s="141">
        <v>0</v>
      </c>
      <c r="JC57" s="141">
        <v>29.76</v>
      </c>
      <c r="JD57" s="141">
        <v>7.1340000000000003</v>
      </c>
      <c r="JE57" s="141">
        <v>7.1509999999999998</v>
      </c>
      <c r="JF57" s="141">
        <v>-11.76</v>
      </c>
      <c r="JG57" s="141">
        <v>8.7200000000000006</v>
      </c>
      <c r="JH57" s="141">
        <v>0</v>
      </c>
      <c r="JI57" s="141">
        <v>8.0307999999999993</v>
      </c>
      <c r="JJ57" s="141">
        <v>-32.957999999999998</v>
      </c>
      <c r="JK57" s="141">
        <v>-4.0420999999999996</v>
      </c>
      <c r="JL57" s="141">
        <v>37.5</v>
      </c>
      <c r="JM57" s="141">
        <v>55.037999999999997</v>
      </c>
      <c r="JN57" s="141">
        <v>56.917000000000002</v>
      </c>
      <c r="JO57" s="141">
        <v>11.355499999999999</v>
      </c>
      <c r="JP57" s="141">
        <v>13.6577</v>
      </c>
      <c r="JQ57" s="141">
        <v>53.761499999999998</v>
      </c>
      <c r="JR57" s="141">
        <v>53.265900000000002</v>
      </c>
      <c r="JS57" s="141">
        <v>54.022100000000002</v>
      </c>
      <c r="JT57" s="141">
        <v>0</v>
      </c>
      <c r="JU57" s="141">
        <v>23.1</v>
      </c>
      <c r="JV57" s="141">
        <v>32.196599999999997</v>
      </c>
      <c r="JW57" s="141">
        <v>10.53</v>
      </c>
      <c r="JX57" s="141">
        <v>0</v>
      </c>
      <c r="JY57" s="141">
        <v>-24.997499999999999</v>
      </c>
      <c r="JZ57" s="141">
        <v>81.0334</v>
      </c>
      <c r="KA57" s="141">
        <v>65.144099999999995</v>
      </c>
      <c r="KB57" s="141">
        <v>-25.5212</v>
      </c>
      <c r="KC57" s="141">
        <v>-70.190799999999996</v>
      </c>
      <c r="KD57" s="141">
        <v>55.445700000000002</v>
      </c>
      <c r="KE57" s="141">
        <v>42.398600000000002</v>
      </c>
      <c r="KF57" s="141">
        <v>31.4</v>
      </c>
      <c r="KG57" s="141">
        <v>32.6</v>
      </c>
      <c r="KH57" s="141">
        <v>0</v>
      </c>
      <c r="KI57" s="141">
        <v>141.7508</v>
      </c>
    </row>
    <row r="58" spans="1:295" x14ac:dyDescent="0.35">
      <c r="A58" s="240" t="s">
        <v>928</v>
      </c>
      <c r="B58" s="240"/>
      <c r="C58" s="141">
        <v>0</v>
      </c>
      <c r="D58" s="141">
        <v>14.183</v>
      </c>
      <c r="E58" s="141">
        <v>-43.603099999999998</v>
      </c>
      <c r="F58" s="141">
        <v>-36.820900000000002</v>
      </c>
      <c r="G58" s="141">
        <v>15.6214</v>
      </c>
      <c r="H58" s="141">
        <v>0</v>
      </c>
      <c r="I58" s="141">
        <v>31.304099999999998</v>
      </c>
      <c r="J58" s="141">
        <v>-179.66900000000001</v>
      </c>
      <c r="K58" s="141">
        <v>30.3809</v>
      </c>
      <c r="L58" s="141">
        <v>15.3535</v>
      </c>
      <c r="M58" s="141">
        <v>15.2563</v>
      </c>
      <c r="N58" s="141">
        <v>-4.4400000000000004</v>
      </c>
      <c r="O58" s="141">
        <v>-66.756</v>
      </c>
      <c r="P58" s="141">
        <v>26.4</v>
      </c>
      <c r="Q58" s="141">
        <v>9.1080000000000005</v>
      </c>
      <c r="R58" s="141">
        <v>-57.2</v>
      </c>
      <c r="S58" s="141">
        <v>12.2683</v>
      </c>
      <c r="T58" s="141">
        <v>154.08860000000001</v>
      </c>
      <c r="U58" s="141">
        <v>3.8226</v>
      </c>
      <c r="V58" s="141">
        <v>3.8523999999999998</v>
      </c>
      <c r="W58" s="141">
        <v>6.3409000000000004</v>
      </c>
      <c r="X58" s="141">
        <v>1.8573</v>
      </c>
      <c r="Y58" s="141">
        <v>5.2999999999999999E-2</v>
      </c>
      <c r="Z58" s="141">
        <v>2.2597</v>
      </c>
      <c r="AA58" s="141">
        <v>0</v>
      </c>
      <c r="AB58" s="141">
        <v>0</v>
      </c>
      <c r="AC58" s="141">
        <v>-69.69</v>
      </c>
      <c r="AD58" s="141">
        <v>-87.95</v>
      </c>
      <c r="AE58" s="141">
        <v>0</v>
      </c>
      <c r="AF58" s="141">
        <v>-44.4</v>
      </c>
      <c r="AG58" s="141">
        <v>30.8</v>
      </c>
      <c r="AH58" s="141">
        <v>4.359</v>
      </c>
      <c r="AI58" s="141">
        <v>0.20499999999999999</v>
      </c>
      <c r="AJ58" s="141">
        <v>-61.41</v>
      </c>
      <c r="AK58" s="141">
        <v>-58.77</v>
      </c>
      <c r="AL58" s="141">
        <v>-89.45</v>
      </c>
      <c r="AM58" s="141">
        <v>26.58</v>
      </c>
      <c r="AN58" s="141">
        <v>0</v>
      </c>
      <c r="AO58" s="141">
        <v>1.9204000000000001</v>
      </c>
      <c r="AP58" s="141">
        <v>6.4203999999999999</v>
      </c>
      <c r="AQ58" s="141">
        <v>46.436</v>
      </c>
      <c r="AR58" s="141">
        <v>48.293199999999999</v>
      </c>
      <c r="AS58" s="141">
        <v>21.465599999999998</v>
      </c>
      <c r="AT58" s="141">
        <v>-58.272199999999998</v>
      </c>
      <c r="AU58" s="141">
        <v>-58.203699999999998</v>
      </c>
      <c r="AV58" s="141">
        <v>3.5756000000000001</v>
      </c>
      <c r="AW58" s="141">
        <v>3.8401999999999998</v>
      </c>
      <c r="AX58" s="141">
        <v>42.063200000000002</v>
      </c>
      <c r="AY58" s="141">
        <v>43.134900000000002</v>
      </c>
      <c r="AZ58" s="141">
        <v>-4.7111000000000001</v>
      </c>
      <c r="BA58" s="141">
        <v>-24.548100000000002</v>
      </c>
      <c r="BB58" s="141">
        <v>-430.34780000000001</v>
      </c>
      <c r="BC58" s="141">
        <v>-31.495999999999999</v>
      </c>
      <c r="BD58" s="141">
        <v>-13.6</v>
      </c>
      <c r="BE58" s="141">
        <v>-13.6</v>
      </c>
      <c r="BF58" s="141">
        <v>34.998399999999997</v>
      </c>
      <c r="BG58" s="141">
        <v>34.996200000000002</v>
      </c>
      <c r="BH58" s="141">
        <v>-6.3304999999999998</v>
      </c>
      <c r="BI58" s="141">
        <v>0</v>
      </c>
      <c r="BJ58" s="141">
        <v>-60.530999999999999</v>
      </c>
      <c r="BK58" s="141">
        <v>-1.6780999999999999</v>
      </c>
      <c r="BL58" s="141">
        <v>0</v>
      </c>
      <c r="BM58" s="141">
        <v>0</v>
      </c>
      <c r="BN58" s="141">
        <v>248.14590000000001</v>
      </c>
      <c r="BO58" s="141">
        <v>54.6586</v>
      </c>
      <c r="BP58" s="141">
        <v>54.719700000000003</v>
      </c>
      <c r="BQ58" s="141">
        <v>-561.76179999999999</v>
      </c>
      <c r="BR58" s="141">
        <v>224.48150000000001</v>
      </c>
      <c r="BS58" s="141">
        <v>0</v>
      </c>
      <c r="BT58" s="141">
        <v>-107.5748</v>
      </c>
      <c r="BU58" s="141">
        <v>27.537199999999999</v>
      </c>
      <c r="BV58" s="141">
        <v>55.945399999999999</v>
      </c>
      <c r="BW58" s="141">
        <v>17.45</v>
      </c>
      <c r="BX58" s="141">
        <v>12.12</v>
      </c>
      <c r="BY58" s="141">
        <v>36.409999999999997</v>
      </c>
      <c r="BZ58" s="141">
        <v>53.89</v>
      </c>
      <c r="CA58" s="141">
        <v>-73.270399999999995</v>
      </c>
      <c r="CB58" s="141">
        <v>-72.6006</v>
      </c>
      <c r="CC58" s="141">
        <v>59.607399999999998</v>
      </c>
      <c r="CD58" s="141">
        <v>60.4801</v>
      </c>
      <c r="CE58" s="141">
        <v>16.8706</v>
      </c>
      <c r="CF58" s="141">
        <v>-112.4083</v>
      </c>
      <c r="CG58" s="141">
        <v>-112.8477</v>
      </c>
      <c r="CH58" s="141">
        <v>-4.3573000000000004</v>
      </c>
      <c r="CI58" s="141">
        <v>-82.993300000000005</v>
      </c>
      <c r="CJ58" s="141">
        <v>0</v>
      </c>
      <c r="CK58" s="141">
        <v>0</v>
      </c>
      <c r="CL58" s="141">
        <v>31.3</v>
      </c>
      <c r="CM58" s="141">
        <v>53.5</v>
      </c>
      <c r="CN58" s="141">
        <v>-17.48</v>
      </c>
      <c r="CO58" s="141">
        <v>33.248800000000003</v>
      </c>
      <c r="CP58" s="141">
        <v>32.613100000000003</v>
      </c>
      <c r="CQ58" s="141">
        <v>33.443899999999999</v>
      </c>
      <c r="CR58" s="141">
        <v>-55.4739</v>
      </c>
      <c r="CS58" s="141">
        <v>-55.049100000000003</v>
      </c>
      <c r="CT58" s="141">
        <v>-21.9682</v>
      </c>
      <c r="CU58" s="141">
        <v>-74.380399999999995</v>
      </c>
      <c r="CV58" s="141">
        <v>-28.771899999999999</v>
      </c>
      <c r="CW58" s="141">
        <v>9.9018999999999995</v>
      </c>
      <c r="CX58" s="141">
        <v>7.96</v>
      </c>
      <c r="CY58" s="141">
        <v>34.44</v>
      </c>
      <c r="CZ58" s="141">
        <v>29.304200000000002</v>
      </c>
      <c r="DA58" s="141">
        <v>27.397200000000002</v>
      </c>
      <c r="DB58" s="141">
        <v>-37.28</v>
      </c>
      <c r="DC58" s="141">
        <v>-3.6423000000000001</v>
      </c>
      <c r="DD58" s="141">
        <v>27.0322</v>
      </c>
      <c r="DE58" s="141">
        <v>26.878399999999999</v>
      </c>
      <c r="DF58" s="141">
        <v>-149.2705</v>
      </c>
      <c r="DG58" s="141">
        <v>-2.0000000000000001E-4</v>
      </c>
      <c r="DH58" s="141">
        <v>-22.484300000000001</v>
      </c>
      <c r="DI58" s="141">
        <v>-126.5</v>
      </c>
      <c r="DJ58" s="141">
        <v>-126.2</v>
      </c>
      <c r="DK58" s="141">
        <v>22.865300000000001</v>
      </c>
      <c r="DL58" s="141">
        <v>29.599</v>
      </c>
      <c r="DM58" s="141">
        <v>21.148800000000001</v>
      </c>
      <c r="DN58" s="141">
        <v>41.619900000000001</v>
      </c>
      <c r="DO58" s="141">
        <v>29.07</v>
      </c>
      <c r="DP58" s="141">
        <v>-11.35</v>
      </c>
      <c r="DQ58" s="141">
        <v>44.779499999999999</v>
      </c>
      <c r="DR58" s="141">
        <v>46.610100000000003</v>
      </c>
      <c r="DS58" s="141">
        <v>-28.4</v>
      </c>
      <c r="DT58" s="141">
        <v>-28.54</v>
      </c>
      <c r="DU58" s="141">
        <v>67.75</v>
      </c>
      <c r="DV58" s="141">
        <v>45.45</v>
      </c>
      <c r="DW58" s="141">
        <v>46.218200000000003</v>
      </c>
      <c r="DX58" s="141">
        <v>46.127299999999998</v>
      </c>
      <c r="DY58" s="141">
        <v>-55.9848</v>
      </c>
      <c r="DZ58" s="141">
        <v>-54.9636</v>
      </c>
      <c r="EA58" s="141">
        <v>141.44069999999999</v>
      </c>
      <c r="EB58" s="141">
        <v>108.87869999999999</v>
      </c>
      <c r="EC58" s="141">
        <v>103.9915</v>
      </c>
      <c r="ED58" s="141">
        <v>104.6874</v>
      </c>
      <c r="EE58" s="141">
        <v>24.414999999999999</v>
      </c>
      <c r="EF58" s="141">
        <v>-2.4916999999999998</v>
      </c>
      <c r="EG58" s="141">
        <v>-30.507000000000001</v>
      </c>
      <c r="EH58" s="141">
        <v>272.98719999999997</v>
      </c>
      <c r="EI58" s="141">
        <v>-167.95249999999999</v>
      </c>
      <c r="EJ58" s="141">
        <v>0</v>
      </c>
      <c r="EK58" s="141">
        <v>-35.594200000000001</v>
      </c>
      <c r="EL58" s="141">
        <v>-34.1584</v>
      </c>
      <c r="EM58" s="141">
        <v>-35.457299999999996</v>
      </c>
      <c r="EN58" s="141">
        <v>-65.262900000000002</v>
      </c>
      <c r="EO58" s="141">
        <v>-61.768500000000003</v>
      </c>
      <c r="EP58" s="141">
        <v>21.552</v>
      </c>
      <c r="EQ58" s="141">
        <v>-80.033699999999996</v>
      </c>
      <c r="ER58" s="141">
        <v>-80.754099999999994</v>
      </c>
      <c r="ES58" s="141">
        <v>-66.668099999999995</v>
      </c>
      <c r="ET58" s="141">
        <v>0</v>
      </c>
      <c r="EU58" s="141">
        <v>-26.42</v>
      </c>
      <c r="EV58" s="141">
        <v>0</v>
      </c>
      <c r="EW58" s="141">
        <v>6.7118000000000002</v>
      </c>
      <c r="EX58" s="141">
        <v>-179.33799999999999</v>
      </c>
      <c r="EY58" s="141">
        <v>-14.606400000000001</v>
      </c>
      <c r="EZ58" s="141">
        <v>-14.0334</v>
      </c>
      <c r="FA58" s="141">
        <v>1.1482000000000001</v>
      </c>
      <c r="FB58" s="141">
        <v>-102.4646</v>
      </c>
      <c r="FC58" s="141">
        <v>-38.930399999999999</v>
      </c>
      <c r="FD58" s="141">
        <v>0</v>
      </c>
      <c r="FE58" s="141">
        <v>0</v>
      </c>
      <c r="FF58" s="141">
        <v>1.6977</v>
      </c>
      <c r="FG58" s="141">
        <v>37.532699999999998</v>
      </c>
      <c r="FH58" s="141">
        <v>37.847900000000003</v>
      </c>
      <c r="FI58" s="141">
        <v>36.546799999999998</v>
      </c>
      <c r="FJ58" s="141">
        <v>-19.927299999999999</v>
      </c>
      <c r="FK58" s="141">
        <v>-19.592400000000001</v>
      </c>
      <c r="FL58" s="141">
        <v>-94.947699999999998</v>
      </c>
      <c r="FM58" s="141">
        <v>-17.410699999999999</v>
      </c>
      <c r="FN58" s="141">
        <v>-17.221499999999999</v>
      </c>
      <c r="FO58" s="141">
        <v>-67.445700000000002</v>
      </c>
      <c r="FP58" s="141">
        <v>-54.033499999999997</v>
      </c>
      <c r="FQ58" s="141">
        <v>-41.878700000000002</v>
      </c>
      <c r="FR58" s="141">
        <v>-24.92</v>
      </c>
      <c r="FS58" s="141">
        <v>9.8737999999999992</v>
      </c>
      <c r="FT58" s="141">
        <v>0.82189999999999996</v>
      </c>
      <c r="FU58" s="141">
        <v>-11.57</v>
      </c>
      <c r="FV58" s="141">
        <v>9.06</v>
      </c>
      <c r="FW58" s="141">
        <v>-42.5991</v>
      </c>
      <c r="FX58" s="141">
        <v>8.7364999999999995</v>
      </c>
      <c r="FY58" s="141">
        <v>-8.7449999999999992</v>
      </c>
      <c r="FZ58" s="141">
        <v>0.50600000000000001</v>
      </c>
      <c r="GA58" s="141">
        <v>0</v>
      </c>
      <c r="GB58" s="141">
        <v>24.37</v>
      </c>
      <c r="GC58" s="141">
        <v>-60.993600000000001</v>
      </c>
      <c r="GD58" s="141">
        <v>-39.527900000000002</v>
      </c>
      <c r="GE58" s="141">
        <v>12.42</v>
      </c>
      <c r="GF58" s="141">
        <v>69.074399999999997</v>
      </c>
      <c r="GG58" s="141">
        <v>19.3</v>
      </c>
      <c r="GH58" s="141">
        <v>-27.3339</v>
      </c>
      <c r="GI58" s="141">
        <v>0</v>
      </c>
      <c r="GJ58" s="141">
        <v>-21.180199999999999</v>
      </c>
      <c r="GK58" s="141">
        <v>1.1771</v>
      </c>
      <c r="GL58" s="141">
        <v>0</v>
      </c>
      <c r="GM58" s="141">
        <v>0</v>
      </c>
      <c r="GN58" s="141">
        <v>-15.7689</v>
      </c>
      <c r="GO58" s="141">
        <v>-50.9054</v>
      </c>
      <c r="GP58" s="141">
        <v>17.5184</v>
      </c>
      <c r="GQ58" s="141">
        <v>24.033200000000001</v>
      </c>
      <c r="GR58" s="141">
        <v>13.397600000000001</v>
      </c>
      <c r="GS58" s="141">
        <v>13.7277</v>
      </c>
      <c r="GT58" s="141">
        <v>-122.2354</v>
      </c>
      <c r="GU58" s="141">
        <v>-31.778600000000001</v>
      </c>
      <c r="GV58" s="141">
        <v>22.106200000000001</v>
      </c>
      <c r="GW58" s="141">
        <v>-90.767899999999997</v>
      </c>
      <c r="GX58" s="141">
        <v>0</v>
      </c>
      <c r="GY58" s="141">
        <v>1.7871999999999999</v>
      </c>
      <c r="GZ58" s="141">
        <v>1.6136999999999999</v>
      </c>
      <c r="HA58" s="141">
        <v>1</v>
      </c>
      <c r="HB58" s="141">
        <v>147.98689999999999</v>
      </c>
      <c r="HC58" s="141">
        <v>147.2251</v>
      </c>
      <c r="HD58" s="141">
        <v>103.9</v>
      </c>
      <c r="HE58" s="141">
        <v>-285.50200000000001</v>
      </c>
      <c r="HF58" s="141">
        <v>-503.2516</v>
      </c>
      <c r="HG58" s="141">
        <v>265.25889999999998</v>
      </c>
      <c r="HH58" s="141">
        <v>260.61720000000003</v>
      </c>
      <c r="HI58" s="141">
        <v>-234.11969999999999</v>
      </c>
      <c r="HJ58" s="141">
        <v>-234.2543</v>
      </c>
      <c r="HK58" s="141">
        <v>-63.0411</v>
      </c>
      <c r="HL58" s="141">
        <v>-56.801900000000003</v>
      </c>
      <c r="HM58" s="141">
        <v>72.463200000000001</v>
      </c>
      <c r="HN58" s="141">
        <v>70.959199999999996</v>
      </c>
      <c r="HO58" s="141">
        <v>-171.27930000000001</v>
      </c>
      <c r="HP58" s="141">
        <v>-170.5591</v>
      </c>
      <c r="HQ58" s="141">
        <v>27.7986</v>
      </c>
      <c r="HR58" s="141">
        <v>27.523900000000001</v>
      </c>
      <c r="HS58" s="141">
        <v>-104.02849999999999</v>
      </c>
      <c r="HT58" s="141">
        <v>-103.9684</v>
      </c>
      <c r="HU58" s="141">
        <v>22.48</v>
      </c>
      <c r="HV58" s="141">
        <v>22.48</v>
      </c>
      <c r="HW58" s="141">
        <v>32.700000000000003</v>
      </c>
      <c r="HX58" s="141">
        <v>33</v>
      </c>
      <c r="HY58" s="141">
        <v>22.171199999999999</v>
      </c>
      <c r="HZ58" s="141">
        <v>-60.48</v>
      </c>
      <c r="IA58" s="141">
        <v>-380.60719999999998</v>
      </c>
      <c r="IB58" s="141">
        <v>76.804299999999998</v>
      </c>
      <c r="IC58" s="141">
        <v>76.125100000000003</v>
      </c>
      <c r="ID58" s="141">
        <v>9.9</v>
      </c>
      <c r="IE58" s="141">
        <v>-22.7</v>
      </c>
      <c r="IF58" s="141">
        <v>-64.2</v>
      </c>
      <c r="IG58" s="141">
        <v>-64.5</v>
      </c>
      <c r="IH58" s="141">
        <v>1.0446</v>
      </c>
      <c r="II58" s="141">
        <v>1.1409</v>
      </c>
      <c r="IJ58" s="141">
        <v>-494.03879999999998</v>
      </c>
      <c r="IK58" s="141">
        <v>-444.81729999999999</v>
      </c>
      <c r="IL58" s="141">
        <v>284.03590000000003</v>
      </c>
      <c r="IM58" s="141">
        <v>131.7191</v>
      </c>
      <c r="IN58" s="141">
        <v>-61.136000000000003</v>
      </c>
      <c r="IO58" s="141">
        <v>-444.36970000000002</v>
      </c>
      <c r="IP58" s="141">
        <v>117.5736</v>
      </c>
      <c r="IQ58" s="141">
        <v>-163.7046</v>
      </c>
      <c r="IR58" s="141">
        <v>-285.9778</v>
      </c>
      <c r="IS58" s="141">
        <v>-437.3725</v>
      </c>
      <c r="IT58" s="141">
        <v>107.9718</v>
      </c>
      <c r="IU58" s="141">
        <v>106.458</v>
      </c>
      <c r="IV58" s="141">
        <v>0</v>
      </c>
      <c r="IW58" s="141">
        <v>-559.14530000000002</v>
      </c>
      <c r="IX58" s="141">
        <v>96.82</v>
      </c>
      <c r="IY58" s="141">
        <v>-308.7878</v>
      </c>
      <c r="IZ58" s="141">
        <v>122.50709999999999</v>
      </c>
      <c r="JA58" s="141">
        <v>-11.1005</v>
      </c>
      <c r="JB58" s="141">
        <v>0</v>
      </c>
      <c r="JC58" s="141">
        <v>11.76</v>
      </c>
      <c r="JD58" s="141">
        <v>5.0179999999999998</v>
      </c>
      <c r="JE58" s="141">
        <v>5.0449999999999999</v>
      </c>
      <c r="JF58" s="141">
        <v>-29.36</v>
      </c>
      <c r="JG58" s="141">
        <v>-7.52</v>
      </c>
      <c r="JH58" s="141">
        <v>0</v>
      </c>
      <c r="JI58" s="141">
        <v>-8.5831999999999997</v>
      </c>
      <c r="JJ58" s="141">
        <v>-50.185400000000001</v>
      </c>
      <c r="JK58" s="141">
        <v>-25.313199999999998</v>
      </c>
      <c r="JL58" s="141">
        <v>19.8</v>
      </c>
      <c r="JM58" s="141">
        <v>48.152000000000001</v>
      </c>
      <c r="JN58" s="141">
        <v>47.709000000000003</v>
      </c>
      <c r="JO58" s="141">
        <v>0</v>
      </c>
      <c r="JP58" s="141">
        <v>0</v>
      </c>
      <c r="JQ58" s="141">
        <v>46.338700000000003</v>
      </c>
      <c r="JR58" s="141">
        <v>47.057899999999997</v>
      </c>
      <c r="JS58" s="141">
        <v>47.5364</v>
      </c>
      <c r="JT58" s="141">
        <v>0</v>
      </c>
      <c r="JU58" s="141">
        <v>-40.5</v>
      </c>
      <c r="JV58" s="141">
        <v>22.269600000000001</v>
      </c>
      <c r="JW58" s="141">
        <v>5.07</v>
      </c>
      <c r="JX58" s="141">
        <v>0</v>
      </c>
      <c r="JY58" s="141">
        <v>-54.228900000000003</v>
      </c>
      <c r="JZ58" s="141">
        <v>71.921499999999995</v>
      </c>
      <c r="KA58" s="141">
        <v>42.397199999999998</v>
      </c>
      <c r="KB58" s="141">
        <v>-54.016800000000003</v>
      </c>
      <c r="KC58" s="141">
        <v>-79.379099999999994</v>
      </c>
      <c r="KD58" s="141">
        <v>27.448699999999999</v>
      </c>
      <c r="KE58" s="141">
        <v>22.798300000000001</v>
      </c>
      <c r="KF58" s="141">
        <v>-32.799999999999997</v>
      </c>
      <c r="KG58" s="141">
        <v>-30.7</v>
      </c>
      <c r="KH58" s="141">
        <v>0</v>
      </c>
      <c r="KI58" s="141">
        <v>39.716799999999999</v>
      </c>
    </row>
    <row r="59" spans="1:295" x14ac:dyDescent="0.35">
      <c r="A59" s="240" t="s">
        <v>929</v>
      </c>
      <c r="B59" s="240"/>
      <c r="C59" s="141">
        <v>0</v>
      </c>
      <c r="D59" s="141">
        <v>17.889039583333332</v>
      </c>
      <c r="E59" s="141">
        <v>-35.785787499999998</v>
      </c>
      <c r="F59" s="141">
        <v>-1.8642458333333334</v>
      </c>
      <c r="G59" s="141">
        <v>25.57193645833333</v>
      </c>
      <c r="H59" s="141">
        <v>0</v>
      </c>
      <c r="I59" s="141">
        <v>51.170607291666663</v>
      </c>
      <c r="J59" s="141">
        <v>-139.831075</v>
      </c>
      <c r="K59" s="141">
        <v>52.515323958333333</v>
      </c>
      <c r="L59" s="141">
        <v>26.640269791666665</v>
      </c>
      <c r="M59" s="141">
        <v>26.060805208333335</v>
      </c>
      <c r="N59" s="141">
        <v>12.811249999999999</v>
      </c>
      <c r="O59" s="141">
        <v>-48.44564583333333</v>
      </c>
      <c r="P59" s="141">
        <v>43.174999999999997</v>
      </c>
      <c r="Q59" s="141">
        <v>16.206375000000001</v>
      </c>
      <c r="R59" s="141">
        <v>-42.922916666666666</v>
      </c>
      <c r="S59" s="141">
        <v>13.213439583333335</v>
      </c>
      <c r="T59" s="141">
        <v>285.72442916666665</v>
      </c>
      <c r="U59" s="141">
        <v>8.8446999999999996</v>
      </c>
      <c r="V59" s="141">
        <v>8.8784500000000008</v>
      </c>
      <c r="W59" s="141">
        <v>14.6038125</v>
      </c>
      <c r="X59" s="141">
        <v>6.3188374999999999</v>
      </c>
      <c r="Y59" s="141">
        <v>0.15296041666666668</v>
      </c>
      <c r="Z59" s="141">
        <v>2.5418249999999998</v>
      </c>
      <c r="AA59" s="141">
        <v>0</v>
      </c>
      <c r="AB59" s="141">
        <v>0</v>
      </c>
      <c r="AC59" s="141">
        <v>-59.019687500000003</v>
      </c>
      <c r="AD59" s="141">
        <v>-63.339166666666671</v>
      </c>
      <c r="AE59" s="141">
        <v>0</v>
      </c>
      <c r="AF59" s="141">
        <v>-12.8575</v>
      </c>
      <c r="AG59" s="141">
        <v>46.841666666666661</v>
      </c>
      <c r="AH59" s="141">
        <v>9.400645833333332</v>
      </c>
      <c r="AI59" s="141">
        <v>0.23708333333333334</v>
      </c>
      <c r="AJ59" s="141">
        <v>-43.625208333333333</v>
      </c>
      <c r="AK59" s="141">
        <v>-31.94</v>
      </c>
      <c r="AL59" s="141">
        <v>-75.002499999999998</v>
      </c>
      <c r="AM59" s="141">
        <v>44.206249999999997</v>
      </c>
      <c r="AN59" s="141">
        <v>32.309791666666669</v>
      </c>
      <c r="AO59" s="141">
        <v>7.3442916666666669</v>
      </c>
      <c r="AP59" s="141">
        <v>10.605387500000001</v>
      </c>
      <c r="AQ59" s="141">
        <v>65.034212499999995</v>
      </c>
      <c r="AR59" s="141">
        <v>67.268039583333334</v>
      </c>
      <c r="AS59" s="141">
        <v>32.236370833333332</v>
      </c>
      <c r="AT59" s="141">
        <v>-44.262341666666664</v>
      </c>
      <c r="AU59" s="141">
        <v>-43.704156249999997</v>
      </c>
      <c r="AV59" s="141">
        <v>14.697954166666667</v>
      </c>
      <c r="AW59" s="141">
        <v>14.462193750000001</v>
      </c>
      <c r="AX59" s="141">
        <v>63.403178124999997</v>
      </c>
      <c r="AY59" s="141">
        <v>64.9423125</v>
      </c>
      <c r="AZ59" s="141">
        <v>-1.60069375</v>
      </c>
      <c r="BA59" s="141">
        <v>-8.4702249999999992</v>
      </c>
      <c r="BB59" s="141">
        <v>-342.43826250000001</v>
      </c>
      <c r="BC59" s="141">
        <v>-5.7890291666666664</v>
      </c>
      <c r="BD59" s="141">
        <v>-10.433333333333334</v>
      </c>
      <c r="BE59" s="141">
        <v>-10.427083333333332</v>
      </c>
      <c r="BF59" s="141">
        <v>48.825808333333327</v>
      </c>
      <c r="BG59" s="141">
        <v>48.030074999999997</v>
      </c>
      <c r="BH59" s="141">
        <v>-4.0979999999999999</v>
      </c>
      <c r="BI59" s="141">
        <v>0</v>
      </c>
      <c r="BJ59" s="141">
        <v>-44.702912499999996</v>
      </c>
      <c r="BK59" s="141">
        <v>4.2311750000000004</v>
      </c>
      <c r="BL59" s="141">
        <v>5.895440625</v>
      </c>
      <c r="BM59" s="141">
        <v>3.1082833333333335</v>
      </c>
      <c r="BN59" s="141">
        <v>384.24063541666663</v>
      </c>
      <c r="BO59" s="141">
        <v>105.31043333333332</v>
      </c>
      <c r="BP59" s="141">
        <v>105.2703875</v>
      </c>
      <c r="BQ59" s="141">
        <v>-415.39649374999999</v>
      </c>
      <c r="BR59" s="141">
        <v>401.35028854166666</v>
      </c>
      <c r="BS59" s="141">
        <v>0</v>
      </c>
      <c r="BT59" s="141">
        <v>-59.448766666666671</v>
      </c>
      <c r="BU59" s="141">
        <v>60.847091666666664</v>
      </c>
      <c r="BV59" s="141">
        <v>82.594621875000001</v>
      </c>
      <c r="BW59" s="141">
        <v>22.863333333333333</v>
      </c>
      <c r="BX59" s="141">
        <v>25.194791666666664</v>
      </c>
      <c r="BY59" s="141">
        <v>59.156354166666667</v>
      </c>
      <c r="BZ59" s="141">
        <v>66.965208333333337</v>
      </c>
      <c r="CA59" s="141">
        <v>-34.308364583333336</v>
      </c>
      <c r="CB59" s="141">
        <v>-34.168831249999997</v>
      </c>
      <c r="CC59" s="141">
        <v>106.8248875</v>
      </c>
      <c r="CD59" s="141">
        <v>107.50058541666665</v>
      </c>
      <c r="CE59" s="141">
        <v>27.700739583333334</v>
      </c>
      <c r="CF59" s="141">
        <v>-61.656062499999997</v>
      </c>
      <c r="CG59" s="141">
        <v>-61.757827083333332</v>
      </c>
      <c r="CH59" s="141">
        <v>5.812697916666667</v>
      </c>
      <c r="CI59" s="141">
        <v>-57.300075</v>
      </c>
      <c r="CJ59" s="141">
        <v>0</v>
      </c>
      <c r="CK59" s="141">
        <v>0</v>
      </c>
      <c r="CL59" s="141">
        <v>61.420833333333327</v>
      </c>
      <c r="CM59" s="141">
        <v>114.71250000000001</v>
      </c>
      <c r="CN59" s="141">
        <v>-15.116875</v>
      </c>
      <c r="CO59" s="141">
        <v>49.058779166666667</v>
      </c>
      <c r="CP59" s="141">
        <v>48.602439583333329</v>
      </c>
      <c r="CQ59" s="141">
        <v>48.742139583333334</v>
      </c>
      <c r="CR59" s="141">
        <v>-19.910870833333334</v>
      </c>
      <c r="CS59" s="141">
        <v>-19.553266666666666</v>
      </c>
      <c r="CT59" s="141">
        <v>8.9508208333333332</v>
      </c>
      <c r="CU59" s="141">
        <v>-31.442450000000001</v>
      </c>
      <c r="CV59" s="141">
        <v>9.9742541666666664</v>
      </c>
      <c r="CW59" s="141">
        <v>12.972722916666667</v>
      </c>
      <c r="CX59" s="141">
        <v>40.16375</v>
      </c>
      <c r="CY59" s="141">
        <v>62.129583333333336</v>
      </c>
      <c r="CZ59" s="141">
        <v>44.580058333333334</v>
      </c>
      <c r="DA59" s="141">
        <v>42.222597916666665</v>
      </c>
      <c r="DB59" s="141">
        <v>-29.87833333333333</v>
      </c>
      <c r="DC59" s="141">
        <v>-3.1875916666666666</v>
      </c>
      <c r="DD59" s="141">
        <v>57.672568750000003</v>
      </c>
      <c r="DE59" s="141">
        <v>56.936662499999997</v>
      </c>
      <c r="DF59" s="141">
        <v>-95.897520833333331</v>
      </c>
      <c r="DG59" s="141">
        <v>-6.0416666666666674E-5</v>
      </c>
      <c r="DH59" s="141">
        <v>-18.106341666666665</v>
      </c>
      <c r="DI59" s="141">
        <v>-99.406818181818167</v>
      </c>
      <c r="DJ59" s="141">
        <v>-101.82380952380953</v>
      </c>
      <c r="DK59" s="141">
        <v>27.979770833333333</v>
      </c>
      <c r="DL59" s="141">
        <v>52.703859375</v>
      </c>
      <c r="DM59" s="141">
        <v>54.796935416666663</v>
      </c>
      <c r="DN59" s="141">
        <v>74.493408333333335</v>
      </c>
      <c r="DO59" s="141">
        <v>52.173749999999998</v>
      </c>
      <c r="DP59" s="141">
        <v>-5.982708333333334</v>
      </c>
      <c r="DQ59" s="141">
        <v>55.368000000000002</v>
      </c>
      <c r="DR59" s="141">
        <v>95.103525000000005</v>
      </c>
      <c r="DS59" s="141">
        <v>-16.38</v>
      </c>
      <c r="DT59" s="141">
        <v>-16.542916666666667</v>
      </c>
      <c r="DU59" s="141">
        <v>86.899583333333339</v>
      </c>
      <c r="DV59" s="141">
        <v>65.278958333333335</v>
      </c>
      <c r="DW59" s="141">
        <v>95.73635625</v>
      </c>
      <c r="DX59" s="141">
        <v>94.174618749999993</v>
      </c>
      <c r="DY59" s="141">
        <v>-22.756643749999999</v>
      </c>
      <c r="DZ59" s="141">
        <v>-22.646404166666667</v>
      </c>
      <c r="EA59" s="141">
        <v>193.56216979166666</v>
      </c>
      <c r="EB59" s="141">
        <v>151.76176666666666</v>
      </c>
      <c r="EC59" s="141">
        <v>146.25921666666667</v>
      </c>
      <c r="ED59" s="141">
        <v>148.55706458333333</v>
      </c>
      <c r="EE59" s="141">
        <v>50.976227083333335</v>
      </c>
      <c r="EF59" s="141">
        <v>48.089268750000002</v>
      </c>
      <c r="EG59" s="141">
        <v>-26.733062499999999</v>
      </c>
      <c r="EH59" s="141">
        <v>426.84754375</v>
      </c>
      <c r="EI59" s="141">
        <v>178.84393958333331</v>
      </c>
      <c r="EJ59" s="141">
        <v>0</v>
      </c>
      <c r="EK59" s="141">
        <v>-28.929081249999999</v>
      </c>
      <c r="EL59" s="141">
        <v>-27.174991666666667</v>
      </c>
      <c r="EM59" s="141">
        <v>18.977202083333331</v>
      </c>
      <c r="EN59" s="141">
        <v>-29.150641666666665</v>
      </c>
      <c r="EO59" s="141">
        <v>-27.279464583333333</v>
      </c>
      <c r="EP59" s="141">
        <v>96.213250000000002</v>
      </c>
      <c r="EQ59" s="141">
        <v>-46.461020833333329</v>
      </c>
      <c r="ER59" s="141">
        <v>-47.001193749999999</v>
      </c>
      <c r="ES59" s="141">
        <v>5.5831062500000002</v>
      </c>
      <c r="ET59" s="141">
        <v>3.4664583333333336</v>
      </c>
      <c r="EU59" s="141">
        <v>-15.407916666666665</v>
      </c>
      <c r="EV59" s="141">
        <v>60.823076923076925</v>
      </c>
      <c r="EW59" s="141">
        <v>10.401147916666666</v>
      </c>
      <c r="EX59" s="141">
        <v>-99.774110416666659</v>
      </c>
      <c r="EY59" s="141">
        <v>-13.018839583333333</v>
      </c>
      <c r="EZ59" s="141">
        <v>-12.519081249999999</v>
      </c>
      <c r="FA59" s="141">
        <v>2.9127729166666669</v>
      </c>
      <c r="FB59" s="141">
        <v>-46.131362500000002</v>
      </c>
      <c r="FC59" s="141">
        <v>12.231739583333333</v>
      </c>
      <c r="FD59" s="141">
        <v>0</v>
      </c>
      <c r="FE59" s="141">
        <v>0</v>
      </c>
      <c r="FF59" s="141">
        <v>2.3261666666666665</v>
      </c>
      <c r="FG59" s="141">
        <v>39.690043750000001</v>
      </c>
      <c r="FH59" s="141">
        <v>40.087639583333335</v>
      </c>
      <c r="FI59" s="141">
        <v>38.571631250000003</v>
      </c>
      <c r="FJ59" s="141">
        <v>33.826174999999999</v>
      </c>
      <c r="FK59" s="141">
        <v>33.913385416666664</v>
      </c>
      <c r="FL59" s="141">
        <v>-41.595447916666664</v>
      </c>
      <c r="FM59" s="141">
        <v>24.739850000000001</v>
      </c>
      <c r="FN59" s="141">
        <v>24.750854166666667</v>
      </c>
      <c r="FO59" s="141">
        <v>-36.009374999999999</v>
      </c>
      <c r="FP59" s="141">
        <v>-19.761452083333335</v>
      </c>
      <c r="FQ59" s="141">
        <v>-18.993972916666667</v>
      </c>
      <c r="FR59" s="141">
        <v>-15.134583333333333</v>
      </c>
      <c r="FS59" s="141">
        <v>12.70430625</v>
      </c>
      <c r="FT59" s="141">
        <v>1.1365541666666668</v>
      </c>
      <c r="FU59" s="141">
        <v>-7.7768750000000004</v>
      </c>
      <c r="FV59" s="141">
        <v>13.176666666666666</v>
      </c>
      <c r="FW59" s="141">
        <v>-19.403314583333334</v>
      </c>
      <c r="FX59" s="141">
        <v>9.87660625</v>
      </c>
      <c r="FY59" s="141">
        <v>-7.2285416666666666</v>
      </c>
      <c r="FZ59" s="141">
        <v>0.63645833333333346</v>
      </c>
      <c r="GA59" s="141">
        <v>1.0464687500000001</v>
      </c>
      <c r="GB59" s="141">
        <v>35.036666666666669</v>
      </c>
      <c r="GC59" s="141">
        <v>21.657464583333333</v>
      </c>
      <c r="GD59" s="141">
        <v>36.193729166666671</v>
      </c>
      <c r="GE59" s="141">
        <v>15.593863636363636</v>
      </c>
      <c r="GF59" s="141">
        <v>78.04833541666666</v>
      </c>
      <c r="GG59" s="141">
        <v>22.756250000000001</v>
      </c>
      <c r="GH59" s="141">
        <v>-20.713683333333336</v>
      </c>
      <c r="GI59" s="141">
        <v>0</v>
      </c>
      <c r="GJ59" s="141">
        <v>-15.327770833333334</v>
      </c>
      <c r="GK59" s="141">
        <v>1.9948104166666669</v>
      </c>
      <c r="GL59" s="141">
        <v>0</v>
      </c>
      <c r="GM59" s="141">
        <v>0</v>
      </c>
      <c r="GN59" s="141">
        <v>-13.895503124999999</v>
      </c>
      <c r="GO59" s="141">
        <v>-34.634918749999997</v>
      </c>
      <c r="GP59" s="141">
        <v>19.906047916666665</v>
      </c>
      <c r="GQ59" s="141">
        <v>54.387970833333327</v>
      </c>
      <c r="GR59" s="141">
        <v>17.549498958333334</v>
      </c>
      <c r="GS59" s="141">
        <v>17.587440624999999</v>
      </c>
      <c r="GT59" s="141">
        <v>-95.748287500000004</v>
      </c>
      <c r="GU59" s="141">
        <v>-24.719061458333332</v>
      </c>
      <c r="GV59" s="141">
        <v>32.433039583333333</v>
      </c>
      <c r="GW59" s="141">
        <v>-69.007104166666664</v>
      </c>
      <c r="GX59" s="141">
        <v>10.691810344827585</v>
      </c>
      <c r="GY59" s="141">
        <v>11.717275000000001</v>
      </c>
      <c r="GZ59" s="141">
        <v>11.379072916666665</v>
      </c>
      <c r="HA59" s="141">
        <v>9.5262763157894739</v>
      </c>
      <c r="HB59" s="141">
        <v>199.45481666666666</v>
      </c>
      <c r="HC59" s="141">
        <v>198.1615645833333</v>
      </c>
      <c r="HD59" s="141">
        <v>230.70833333333331</v>
      </c>
      <c r="HE59" s="141">
        <v>-228.55134062499999</v>
      </c>
      <c r="HF59" s="141">
        <v>-393.52517291666663</v>
      </c>
      <c r="HG59" s="141">
        <v>395.74945000000002</v>
      </c>
      <c r="HH59" s="141">
        <v>393.47784374999998</v>
      </c>
      <c r="HI59" s="141">
        <v>-188.23721458333333</v>
      </c>
      <c r="HJ59" s="141">
        <v>-187.73515624999999</v>
      </c>
      <c r="HK59" s="141">
        <v>-53.188137500000003</v>
      </c>
      <c r="HL59" s="141">
        <v>-43.53435833333333</v>
      </c>
      <c r="HM59" s="141">
        <v>77.274056250000001</v>
      </c>
      <c r="HN59" s="141">
        <v>76.867383333333336</v>
      </c>
      <c r="HO59" s="141">
        <v>-131.2696391304348</v>
      </c>
      <c r="HP59" s="141">
        <v>-132.84252727272727</v>
      </c>
      <c r="HQ59" s="141">
        <v>54.207827083333335</v>
      </c>
      <c r="HR59" s="141">
        <v>53.782331249999999</v>
      </c>
      <c r="HS59" s="141">
        <v>-55.76630625</v>
      </c>
      <c r="HT59" s="141">
        <v>-55.453612499999998</v>
      </c>
      <c r="HU59" s="141">
        <v>81.183750000000003</v>
      </c>
      <c r="HV59" s="141">
        <v>81.113541666666663</v>
      </c>
      <c r="HW59" s="141">
        <v>55.47291666666667</v>
      </c>
      <c r="HX59" s="141">
        <v>55.679166666666667</v>
      </c>
      <c r="HY59" s="141">
        <v>22.540318918918921</v>
      </c>
      <c r="HZ59" s="141">
        <v>2.4183333333333334</v>
      </c>
      <c r="IA59" s="141">
        <v>-339.43825208333328</v>
      </c>
      <c r="IB59" s="141">
        <v>101.02925833333332</v>
      </c>
      <c r="IC59" s="141">
        <v>100.69825208333333</v>
      </c>
      <c r="ID59" s="141">
        <v>14.573958333333334</v>
      </c>
      <c r="IE59" s="141">
        <v>16.350000000000001</v>
      </c>
      <c r="IF59" s="141">
        <v>-52.622916666666669</v>
      </c>
      <c r="IG59" s="141">
        <v>-52.689583333333331</v>
      </c>
      <c r="IH59" s="141">
        <v>1.5174066666666668</v>
      </c>
      <c r="II59" s="141">
        <v>1.2909575757575757</v>
      </c>
      <c r="IJ59" s="141">
        <v>-386.43672127659573</v>
      </c>
      <c r="IK59" s="141">
        <v>-155.07321875</v>
      </c>
      <c r="IL59" s="141">
        <v>440.45627500000001</v>
      </c>
      <c r="IM59" s="141">
        <v>320.67209374999999</v>
      </c>
      <c r="IN59" s="141">
        <v>-36.506920833333332</v>
      </c>
      <c r="IO59" s="141">
        <v>-313.58298124999999</v>
      </c>
      <c r="IP59" s="141">
        <v>312.38097916666663</v>
      </c>
      <c r="IQ59" s="141">
        <v>-93.020847916666654</v>
      </c>
      <c r="IR59" s="141">
        <v>-214.35180625000001</v>
      </c>
      <c r="IS59" s="141">
        <v>-308.47546666666665</v>
      </c>
      <c r="IT59" s="141">
        <v>137.34473541666665</v>
      </c>
      <c r="IU59" s="141">
        <v>137.30450208333335</v>
      </c>
      <c r="IV59" s="141">
        <v>94.659054166666664</v>
      </c>
      <c r="IW59" s="141">
        <v>-429.60096458333328</v>
      </c>
      <c r="IX59" s="141">
        <v>217.37725833333329</v>
      </c>
      <c r="IY59" s="141">
        <v>-211.49538125000001</v>
      </c>
      <c r="IZ59" s="141">
        <v>212.53336458333331</v>
      </c>
      <c r="JA59" s="141">
        <v>-9.0152770833333324</v>
      </c>
      <c r="JB59" s="141">
        <v>0</v>
      </c>
      <c r="JC59" s="141">
        <v>21.708333333333332</v>
      </c>
      <c r="JD59" s="141">
        <v>6.3818437499999998</v>
      </c>
      <c r="JE59" s="141">
        <v>6.3696875000000004</v>
      </c>
      <c r="JF59" s="141">
        <v>-21.401666666666667</v>
      </c>
      <c r="JG59" s="141">
        <v>1.1083333333333334</v>
      </c>
      <c r="JH59" s="141">
        <v>0</v>
      </c>
      <c r="JI59" s="141">
        <v>-1.3351604166666666</v>
      </c>
      <c r="JJ59" s="141">
        <v>-40.82583125</v>
      </c>
      <c r="JK59" s="141">
        <v>-13.128539583333334</v>
      </c>
      <c r="JL59" s="141">
        <v>30.972916666666666</v>
      </c>
      <c r="JM59" s="141">
        <v>51.685958333333332</v>
      </c>
      <c r="JN59" s="141">
        <v>51.60580208333333</v>
      </c>
      <c r="JO59" s="141">
        <v>9.57777037037037</v>
      </c>
      <c r="JP59" s="141">
        <v>11.618127586206896</v>
      </c>
      <c r="JQ59" s="141">
        <v>50.191393750000003</v>
      </c>
      <c r="JR59" s="141">
        <v>49.963293749999998</v>
      </c>
      <c r="JS59" s="141">
        <v>50.451185416666668</v>
      </c>
      <c r="JT59" s="141">
        <v>0</v>
      </c>
      <c r="JU59" s="141">
        <v>-15.604166666666666</v>
      </c>
      <c r="JV59" s="141">
        <v>26.984647916666667</v>
      </c>
      <c r="JW59" s="141">
        <v>7.3564583333333333</v>
      </c>
      <c r="JX59" s="141">
        <v>0</v>
      </c>
      <c r="JY59" s="141">
        <v>-40.800189583333328</v>
      </c>
      <c r="JZ59" s="141">
        <v>76.414212500000005</v>
      </c>
      <c r="KA59" s="141">
        <v>54.444425000000003</v>
      </c>
      <c r="KB59" s="141">
        <v>-40.620606250000002</v>
      </c>
      <c r="KC59" s="141">
        <v>-75.112033333333329</v>
      </c>
      <c r="KD59" s="141">
        <v>42.685875000000003</v>
      </c>
      <c r="KE59" s="141">
        <v>31.652097916666666</v>
      </c>
      <c r="KF59" s="141">
        <v>6.8729166666666668</v>
      </c>
      <c r="KG59" s="141">
        <v>-6.8291666666666666</v>
      </c>
      <c r="KH59" s="141">
        <v>0</v>
      </c>
      <c r="KI59" s="141">
        <v>102.91112708333333</v>
      </c>
    </row>
    <row r="60" spans="1:295" x14ac:dyDescent="0.35">
      <c r="A60" s="240" t="s">
        <v>2427</v>
      </c>
      <c r="B60" s="240"/>
      <c r="C60" s="129" t="s">
        <v>166</v>
      </c>
      <c r="D60" s="129" t="s">
        <v>166</v>
      </c>
      <c r="E60" s="129" t="s">
        <v>166</v>
      </c>
      <c r="F60" s="129" t="s">
        <v>166</v>
      </c>
      <c r="G60" s="129" t="s">
        <v>166</v>
      </c>
      <c r="H60" s="129" t="s">
        <v>2428</v>
      </c>
      <c r="I60" s="129" t="s">
        <v>166</v>
      </c>
      <c r="J60" s="129" t="s">
        <v>166</v>
      </c>
      <c r="K60" s="129" t="s">
        <v>2428</v>
      </c>
      <c r="L60" s="129" t="s">
        <v>166</v>
      </c>
      <c r="M60" s="129" t="s">
        <v>166</v>
      </c>
      <c r="N60" s="129" t="s">
        <v>166</v>
      </c>
      <c r="O60" s="129" t="s">
        <v>166</v>
      </c>
      <c r="P60" s="129" t="s">
        <v>166</v>
      </c>
      <c r="Q60" s="129" t="s">
        <v>166</v>
      </c>
      <c r="R60" s="129" t="s">
        <v>166</v>
      </c>
      <c r="S60" s="129" t="s">
        <v>166</v>
      </c>
      <c r="T60" s="129" t="s">
        <v>166</v>
      </c>
      <c r="U60" s="129" t="s">
        <v>166</v>
      </c>
      <c r="V60" s="129" t="s">
        <v>166</v>
      </c>
      <c r="W60" s="129" t="s">
        <v>166</v>
      </c>
      <c r="X60" s="129" t="s">
        <v>2428</v>
      </c>
      <c r="Y60" s="129" t="s">
        <v>2428</v>
      </c>
      <c r="Z60" s="129" t="s">
        <v>2428</v>
      </c>
      <c r="AA60" s="129" t="s">
        <v>166</v>
      </c>
      <c r="AB60" s="129" t="s">
        <v>2428</v>
      </c>
      <c r="AC60" s="129" t="s">
        <v>166</v>
      </c>
      <c r="AD60" s="129" t="s">
        <v>166</v>
      </c>
      <c r="AE60" s="129" t="s">
        <v>2428</v>
      </c>
      <c r="AF60" s="129" t="s">
        <v>166</v>
      </c>
      <c r="AG60" s="129" t="s">
        <v>166</v>
      </c>
      <c r="AH60" s="129" t="s">
        <v>166</v>
      </c>
      <c r="AI60" s="129" t="s">
        <v>166</v>
      </c>
      <c r="AJ60" s="129" t="s">
        <v>166</v>
      </c>
      <c r="AK60" s="129" t="s">
        <v>166</v>
      </c>
      <c r="AL60" s="129" t="s">
        <v>2428</v>
      </c>
      <c r="AM60" s="129" t="s">
        <v>166</v>
      </c>
      <c r="AN60" s="129" t="s">
        <v>166</v>
      </c>
      <c r="AO60" s="129" t="s">
        <v>166</v>
      </c>
      <c r="AP60" s="129" t="s">
        <v>2428</v>
      </c>
      <c r="AQ60" s="129" t="s">
        <v>166</v>
      </c>
      <c r="AR60" s="129" t="s">
        <v>166</v>
      </c>
      <c r="AS60" s="129" t="s">
        <v>166</v>
      </c>
      <c r="AT60" s="129" t="s">
        <v>166</v>
      </c>
      <c r="AU60" s="129" t="s">
        <v>166</v>
      </c>
      <c r="AV60" s="129" t="s">
        <v>2428</v>
      </c>
      <c r="AW60" s="129" t="s">
        <v>2428</v>
      </c>
      <c r="AX60" s="129" t="s">
        <v>166</v>
      </c>
      <c r="AY60" s="129" t="s">
        <v>166</v>
      </c>
      <c r="AZ60" s="129" t="s">
        <v>166</v>
      </c>
      <c r="BA60" s="129" t="s">
        <v>166</v>
      </c>
      <c r="BB60" s="129" t="s">
        <v>166</v>
      </c>
      <c r="BC60" s="129" t="s">
        <v>2428</v>
      </c>
      <c r="BD60" s="129" t="s">
        <v>2428</v>
      </c>
      <c r="BE60" s="129" t="s">
        <v>2428</v>
      </c>
      <c r="BF60" s="129" t="s">
        <v>166</v>
      </c>
      <c r="BG60" s="129" t="s">
        <v>166</v>
      </c>
      <c r="BH60" s="129" t="s">
        <v>2428</v>
      </c>
      <c r="BI60" s="129" t="s">
        <v>2428</v>
      </c>
      <c r="BJ60" s="129" t="s">
        <v>2428</v>
      </c>
      <c r="BK60" s="129" t="s">
        <v>2428</v>
      </c>
      <c r="BL60" s="129" t="s">
        <v>2428</v>
      </c>
      <c r="BM60" s="129" t="s">
        <v>2428</v>
      </c>
      <c r="BN60" s="129" t="s">
        <v>166</v>
      </c>
      <c r="BO60" s="129" t="s">
        <v>166</v>
      </c>
      <c r="BP60" s="129" t="s">
        <v>166</v>
      </c>
      <c r="BQ60" s="129" t="s">
        <v>2428</v>
      </c>
      <c r="BR60" s="129" t="s">
        <v>2428</v>
      </c>
      <c r="BS60" s="129" t="s">
        <v>2428</v>
      </c>
      <c r="BT60" s="129" t="s">
        <v>2428</v>
      </c>
      <c r="BU60" s="129" t="s">
        <v>2428</v>
      </c>
      <c r="BV60" s="129" t="s">
        <v>2428</v>
      </c>
      <c r="BW60" s="129" t="s">
        <v>2428</v>
      </c>
      <c r="BX60" s="129" t="s">
        <v>2429</v>
      </c>
      <c r="BY60" s="129" t="s">
        <v>2428</v>
      </c>
      <c r="BZ60" s="129" t="s">
        <v>2428</v>
      </c>
      <c r="CA60" s="129" t="s">
        <v>2428</v>
      </c>
      <c r="CB60" s="129" t="s">
        <v>2428</v>
      </c>
      <c r="CC60" s="129" t="s">
        <v>2428</v>
      </c>
      <c r="CD60" s="129" t="s">
        <v>2428</v>
      </c>
      <c r="CE60" s="129" t="s">
        <v>2428</v>
      </c>
      <c r="CF60" s="129" t="s">
        <v>2428</v>
      </c>
      <c r="CG60" s="129" t="s">
        <v>2428</v>
      </c>
      <c r="CH60" s="129" t="s">
        <v>2428</v>
      </c>
      <c r="CI60" s="129" t="s">
        <v>2428</v>
      </c>
      <c r="CJ60" s="129" t="s">
        <v>2428</v>
      </c>
      <c r="CK60" s="129" t="s">
        <v>2428</v>
      </c>
      <c r="CL60" s="129" t="s">
        <v>2428</v>
      </c>
      <c r="CM60" s="129" t="s">
        <v>2428</v>
      </c>
      <c r="CN60" s="129" t="s">
        <v>2428</v>
      </c>
      <c r="CO60" s="129" t="s">
        <v>2428</v>
      </c>
      <c r="CP60" s="129" t="s">
        <v>2428</v>
      </c>
      <c r="CQ60" s="129" t="s">
        <v>2428</v>
      </c>
      <c r="CR60" s="129" t="s">
        <v>2428</v>
      </c>
      <c r="CS60" s="129" t="s">
        <v>2428</v>
      </c>
      <c r="CT60" s="129" t="s">
        <v>2428</v>
      </c>
      <c r="CU60" s="129" t="s">
        <v>2428</v>
      </c>
      <c r="CV60" s="129" t="s">
        <v>2428</v>
      </c>
      <c r="CW60" s="129" t="s">
        <v>2428</v>
      </c>
      <c r="CX60" s="129" t="s">
        <v>2428</v>
      </c>
      <c r="CY60" s="129" t="s">
        <v>2428</v>
      </c>
      <c r="CZ60" s="129" t="s">
        <v>2428</v>
      </c>
      <c r="DA60" s="129" t="s">
        <v>2428</v>
      </c>
      <c r="DB60" s="129" t="s">
        <v>2428</v>
      </c>
      <c r="DC60" s="129" t="s">
        <v>2428</v>
      </c>
      <c r="DD60" s="129" t="s">
        <v>2428</v>
      </c>
      <c r="DE60" s="129" t="s">
        <v>2428</v>
      </c>
      <c r="DF60" s="129" t="s">
        <v>2428</v>
      </c>
      <c r="DG60" s="129" t="s">
        <v>2428</v>
      </c>
      <c r="DH60" s="129" t="s">
        <v>2428</v>
      </c>
      <c r="DI60" s="129" t="s">
        <v>2428</v>
      </c>
      <c r="DJ60" s="129" t="s">
        <v>2428</v>
      </c>
      <c r="DK60" s="129" t="s">
        <v>2428</v>
      </c>
      <c r="DL60" s="129" t="s">
        <v>2428</v>
      </c>
      <c r="DM60" s="129" t="s">
        <v>2428</v>
      </c>
      <c r="DN60" s="129" t="s">
        <v>2428</v>
      </c>
      <c r="DO60" s="129" t="s">
        <v>2428</v>
      </c>
      <c r="DP60" s="129" t="s">
        <v>2428</v>
      </c>
      <c r="DQ60" s="129" t="s">
        <v>2428</v>
      </c>
      <c r="DR60" s="129" t="s">
        <v>2428</v>
      </c>
      <c r="DS60" s="129" t="s">
        <v>2428</v>
      </c>
      <c r="DT60" s="129" t="s">
        <v>2428</v>
      </c>
      <c r="DU60" s="129" t="s">
        <v>2428</v>
      </c>
      <c r="DV60" s="129" t="s">
        <v>2428</v>
      </c>
      <c r="DW60" s="129" t="s">
        <v>2428</v>
      </c>
      <c r="DX60" s="129" t="s">
        <v>2428</v>
      </c>
      <c r="DY60" s="129" t="s">
        <v>2428</v>
      </c>
      <c r="DZ60" s="129" t="s">
        <v>2428</v>
      </c>
      <c r="EA60" s="129" t="s">
        <v>2428</v>
      </c>
      <c r="EB60" s="129" t="s">
        <v>2428</v>
      </c>
      <c r="EC60" s="129" t="s">
        <v>2428</v>
      </c>
      <c r="ED60" s="129" t="s">
        <v>2428</v>
      </c>
      <c r="EE60" s="129" t="s">
        <v>2428</v>
      </c>
      <c r="EF60" s="129" t="s">
        <v>2428</v>
      </c>
      <c r="EG60" s="129" t="s">
        <v>2428</v>
      </c>
      <c r="EH60" s="129" t="s">
        <v>2428</v>
      </c>
      <c r="EI60" s="129" t="s">
        <v>2428</v>
      </c>
      <c r="EJ60" s="129" t="s">
        <v>2428</v>
      </c>
      <c r="EK60" s="129" t="s">
        <v>2428</v>
      </c>
      <c r="EL60" s="129" t="s">
        <v>2428</v>
      </c>
      <c r="EM60" s="129" t="s">
        <v>2428</v>
      </c>
      <c r="EN60" s="129" t="s">
        <v>2428</v>
      </c>
      <c r="EO60" s="129" t="s">
        <v>2428</v>
      </c>
      <c r="EP60" s="129" t="s">
        <v>2428</v>
      </c>
      <c r="EQ60" s="129" t="s">
        <v>2428</v>
      </c>
      <c r="ER60" s="129" t="s">
        <v>2428</v>
      </c>
      <c r="ES60" s="129" t="s">
        <v>2428</v>
      </c>
      <c r="ET60" s="129" t="s">
        <v>2428</v>
      </c>
      <c r="EU60" s="129" t="s">
        <v>2428</v>
      </c>
      <c r="EV60" s="129" t="s">
        <v>2428</v>
      </c>
      <c r="EW60" s="129" t="s">
        <v>2428</v>
      </c>
      <c r="EX60" s="129" t="s">
        <v>2428</v>
      </c>
      <c r="EY60" s="129" t="s">
        <v>2428</v>
      </c>
      <c r="EZ60" s="129" t="s">
        <v>2428</v>
      </c>
      <c r="FA60" s="129" t="s">
        <v>2428</v>
      </c>
      <c r="FB60" s="129" t="s">
        <v>2428</v>
      </c>
      <c r="FC60" s="129" t="s">
        <v>2428</v>
      </c>
      <c r="FD60" s="129" t="s">
        <v>2428</v>
      </c>
      <c r="FE60" s="129" t="s">
        <v>2428</v>
      </c>
      <c r="FF60" s="129" t="s">
        <v>2428</v>
      </c>
      <c r="FG60" s="129" t="s">
        <v>2428</v>
      </c>
      <c r="FH60" s="129" t="s">
        <v>2428</v>
      </c>
      <c r="FI60" s="129" t="s">
        <v>2428</v>
      </c>
      <c r="FJ60" s="129" t="s">
        <v>2428</v>
      </c>
      <c r="FK60" s="129" t="s">
        <v>2428</v>
      </c>
      <c r="FL60" s="129" t="s">
        <v>2428</v>
      </c>
      <c r="FM60" s="129" t="s">
        <v>2428</v>
      </c>
      <c r="FN60" s="129" t="s">
        <v>2428</v>
      </c>
      <c r="FO60" s="129" t="s">
        <v>2428</v>
      </c>
      <c r="FP60" s="129" t="s">
        <v>2428</v>
      </c>
      <c r="FQ60" s="129" t="s">
        <v>2428</v>
      </c>
      <c r="FR60" s="129" t="s">
        <v>2428</v>
      </c>
      <c r="FS60" s="129" t="s">
        <v>2428</v>
      </c>
      <c r="FT60" s="129" t="s">
        <v>2428</v>
      </c>
      <c r="FU60" s="129" t="s">
        <v>2428</v>
      </c>
      <c r="FV60" s="129" t="s">
        <v>2428</v>
      </c>
      <c r="FW60" s="129" t="s">
        <v>2428</v>
      </c>
      <c r="FX60" s="129" t="s">
        <v>2428</v>
      </c>
      <c r="FY60" s="129" t="s">
        <v>2428</v>
      </c>
      <c r="FZ60" s="129" t="s">
        <v>2428</v>
      </c>
      <c r="GA60" s="129" t="s">
        <v>2428</v>
      </c>
      <c r="GB60" s="129" t="s">
        <v>2428</v>
      </c>
      <c r="GC60" s="129" t="s">
        <v>2428</v>
      </c>
      <c r="GD60" s="129" t="s">
        <v>2428</v>
      </c>
      <c r="GE60" s="129" t="s">
        <v>2428</v>
      </c>
      <c r="GF60" s="129" t="s">
        <v>2428</v>
      </c>
      <c r="GG60" s="129" t="s">
        <v>2428</v>
      </c>
      <c r="GH60" s="129" t="s">
        <v>2428</v>
      </c>
      <c r="GI60" s="129" t="s">
        <v>2428</v>
      </c>
      <c r="GJ60" s="129" t="s">
        <v>2428</v>
      </c>
      <c r="GK60" s="129" t="s">
        <v>2428</v>
      </c>
      <c r="GL60" s="129" t="s">
        <v>2428</v>
      </c>
      <c r="GM60" s="129" t="s">
        <v>2428</v>
      </c>
      <c r="GN60" s="129" t="s">
        <v>2428</v>
      </c>
      <c r="GO60" s="129" t="s">
        <v>2428</v>
      </c>
      <c r="GP60" s="129" t="s">
        <v>2428</v>
      </c>
      <c r="GQ60" s="129" t="s">
        <v>2428</v>
      </c>
      <c r="GR60" s="129" t="s">
        <v>2428</v>
      </c>
      <c r="GS60" s="129" t="s">
        <v>2428</v>
      </c>
      <c r="GT60" s="129" t="s">
        <v>2428</v>
      </c>
      <c r="GU60" s="129" t="s">
        <v>2428</v>
      </c>
      <c r="GV60" s="129" t="s">
        <v>2428</v>
      </c>
      <c r="GW60" s="129" t="s">
        <v>2428</v>
      </c>
      <c r="GX60" s="129" t="s">
        <v>2428</v>
      </c>
      <c r="GY60" s="129" t="s">
        <v>2428</v>
      </c>
      <c r="GZ60" s="129" t="s">
        <v>2428</v>
      </c>
      <c r="HA60" s="129" t="s">
        <v>2428</v>
      </c>
      <c r="HB60" s="129" t="s">
        <v>2428</v>
      </c>
      <c r="HC60" s="129" t="s">
        <v>2428</v>
      </c>
      <c r="HD60" s="129" t="s">
        <v>2428</v>
      </c>
      <c r="HE60" s="129" t="s">
        <v>2429</v>
      </c>
      <c r="HF60" s="129" t="s">
        <v>2429</v>
      </c>
      <c r="HG60" s="129" t="s">
        <v>2429</v>
      </c>
      <c r="HH60" s="129" t="s">
        <v>2429</v>
      </c>
      <c r="HI60" s="129" t="s">
        <v>2429</v>
      </c>
      <c r="HJ60" s="129" t="s">
        <v>2429</v>
      </c>
      <c r="HK60" s="129" t="s">
        <v>2429</v>
      </c>
      <c r="HL60" s="129" t="s">
        <v>2429</v>
      </c>
      <c r="HM60" s="129" t="s">
        <v>2429</v>
      </c>
      <c r="HN60" s="129" t="s">
        <v>2429</v>
      </c>
      <c r="HO60" s="129" t="s">
        <v>2429</v>
      </c>
      <c r="HP60" s="129" t="s">
        <v>2429</v>
      </c>
      <c r="HQ60" s="129" t="s">
        <v>2429</v>
      </c>
      <c r="HR60" s="129" t="s">
        <v>2429</v>
      </c>
      <c r="HS60" s="129" t="s">
        <v>2429</v>
      </c>
      <c r="HT60" s="129" t="s">
        <v>2429</v>
      </c>
      <c r="HU60" s="129" t="s">
        <v>2429</v>
      </c>
      <c r="HV60" s="129" t="s">
        <v>2429</v>
      </c>
      <c r="HW60" s="129" t="s">
        <v>2429</v>
      </c>
      <c r="HX60" s="129" t="s">
        <v>2429</v>
      </c>
      <c r="HY60" s="129" t="s">
        <v>2429</v>
      </c>
      <c r="HZ60" s="129" t="s">
        <v>2429</v>
      </c>
      <c r="IA60" s="129" t="s">
        <v>2429</v>
      </c>
      <c r="IB60" s="129" t="s">
        <v>2429</v>
      </c>
      <c r="IC60" s="129" t="s">
        <v>2429</v>
      </c>
      <c r="ID60" s="129" t="s">
        <v>2429</v>
      </c>
      <c r="IE60" s="129" t="s">
        <v>2429</v>
      </c>
      <c r="IF60" s="129" t="s">
        <v>2429</v>
      </c>
      <c r="IG60" s="129" t="s">
        <v>2429</v>
      </c>
      <c r="IH60" s="129" t="s">
        <v>2429</v>
      </c>
      <c r="II60" s="129" t="s">
        <v>2429</v>
      </c>
      <c r="IJ60" s="129" t="s">
        <v>2429</v>
      </c>
      <c r="IK60" s="129" t="s">
        <v>2429</v>
      </c>
      <c r="IL60" s="129" t="s">
        <v>2429</v>
      </c>
      <c r="IM60" s="129" t="s">
        <v>2429</v>
      </c>
      <c r="IN60" s="129" t="s">
        <v>2429</v>
      </c>
      <c r="IO60" s="129" t="s">
        <v>2429</v>
      </c>
      <c r="IP60" s="129" t="s">
        <v>2429</v>
      </c>
      <c r="IQ60" s="129" t="s">
        <v>2429</v>
      </c>
      <c r="IR60" s="129" t="s">
        <v>166</v>
      </c>
      <c r="IS60" s="129" t="s">
        <v>2428</v>
      </c>
      <c r="IT60" s="129" t="s">
        <v>2429</v>
      </c>
      <c r="IU60" s="129" t="s">
        <v>2429</v>
      </c>
      <c r="IV60" s="129" t="s">
        <v>2429</v>
      </c>
      <c r="IW60" s="129" t="s">
        <v>166</v>
      </c>
      <c r="IX60" s="129" t="s">
        <v>166</v>
      </c>
      <c r="IY60" s="129" t="s">
        <v>166</v>
      </c>
      <c r="IZ60" s="129" t="s">
        <v>166</v>
      </c>
      <c r="JA60" s="129" t="s">
        <v>2428</v>
      </c>
      <c r="JB60" s="129" t="s">
        <v>2429</v>
      </c>
      <c r="JC60" s="129" t="s">
        <v>2428</v>
      </c>
      <c r="JD60" s="129" t="s">
        <v>2429</v>
      </c>
      <c r="JE60" s="129" t="s">
        <v>2429</v>
      </c>
      <c r="JF60" s="129" t="s">
        <v>2429</v>
      </c>
      <c r="JG60" s="129" t="s">
        <v>2429</v>
      </c>
      <c r="JH60" s="129" t="s">
        <v>2428</v>
      </c>
      <c r="JI60" s="129" t="s">
        <v>2428</v>
      </c>
      <c r="JJ60" s="129" t="s">
        <v>2428</v>
      </c>
      <c r="JK60" s="129" t="s">
        <v>2428</v>
      </c>
      <c r="JL60" s="129" t="s">
        <v>2429</v>
      </c>
      <c r="JM60" s="129" t="s">
        <v>2428</v>
      </c>
      <c r="JN60" s="129" t="s">
        <v>2428</v>
      </c>
      <c r="JO60" s="129" t="s">
        <v>2429</v>
      </c>
      <c r="JP60" s="129" t="s">
        <v>2429</v>
      </c>
      <c r="JQ60" s="129" t="s">
        <v>2429</v>
      </c>
      <c r="JR60" s="129" t="s">
        <v>2429</v>
      </c>
      <c r="JS60" s="129" t="s">
        <v>2428</v>
      </c>
      <c r="JT60" s="129" t="s">
        <v>2428</v>
      </c>
      <c r="JU60" s="129" t="s">
        <v>2429</v>
      </c>
      <c r="JV60" s="129" t="s">
        <v>2429</v>
      </c>
      <c r="JW60" s="129" t="s">
        <v>2429</v>
      </c>
      <c r="JX60" s="129" t="s">
        <v>2429</v>
      </c>
      <c r="JY60" s="129" t="s">
        <v>2429</v>
      </c>
      <c r="JZ60" s="129" t="s">
        <v>2429</v>
      </c>
      <c r="KA60" s="129" t="s">
        <v>2429</v>
      </c>
      <c r="KB60" s="129" t="s">
        <v>2429</v>
      </c>
      <c r="KC60" s="129" t="s">
        <v>2429</v>
      </c>
      <c r="KD60" s="129" t="s">
        <v>2429</v>
      </c>
      <c r="KE60" s="129" t="s">
        <v>2429</v>
      </c>
      <c r="KF60" s="129" t="s">
        <v>2429</v>
      </c>
      <c r="KG60" s="129" t="s">
        <v>2429</v>
      </c>
      <c r="KH60" s="129" t="s">
        <v>2428</v>
      </c>
      <c r="KI60" s="129" t="s">
        <v>2428</v>
      </c>
    </row>
    <row r="61" spans="1:295" ht="27" customHeight="1" x14ac:dyDescent="0.35">
      <c r="A61" s="240" t="s">
        <v>3</v>
      </c>
      <c r="B61" s="240"/>
      <c r="C61" s="239" t="s">
        <v>431</v>
      </c>
      <c r="D61" s="239"/>
      <c r="E61" s="239"/>
      <c r="F61" s="239"/>
      <c r="G61" s="239"/>
      <c r="H61" s="239"/>
      <c r="I61" s="239"/>
      <c r="J61" s="239"/>
      <c r="K61" s="239"/>
      <c r="L61" s="239"/>
      <c r="M61" s="239"/>
      <c r="N61" s="239" t="s">
        <v>2430</v>
      </c>
      <c r="O61" s="239"/>
      <c r="P61" s="239"/>
      <c r="Q61" s="239"/>
      <c r="R61" s="239"/>
      <c r="S61" s="239" t="s">
        <v>582</v>
      </c>
      <c r="T61" s="239" t="s">
        <v>431</v>
      </c>
      <c r="U61" s="239"/>
      <c r="V61" s="239"/>
      <c r="W61" s="239"/>
      <c r="X61" s="239" t="s">
        <v>940</v>
      </c>
      <c r="Y61" s="239"/>
      <c r="Z61" s="239"/>
      <c r="AA61" s="239" t="s">
        <v>14</v>
      </c>
      <c r="AB61" s="239" t="s">
        <v>431</v>
      </c>
      <c r="AC61" s="239" t="s">
        <v>219</v>
      </c>
      <c r="AD61" s="239"/>
      <c r="AE61" s="239" t="s">
        <v>431</v>
      </c>
      <c r="AF61" s="239" t="s">
        <v>2430</v>
      </c>
      <c r="AG61" s="239"/>
      <c r="AH61" s="239" t="s">
        <v>318</v>
      </c>
      <c r="AI61" s="239"/>
      <c r="AJ61" s="239" t="s">
        <v>219</v>
      </c>
      <c r="AK61" s="239"/>
      <c r="AL61" s="239"/>
      <c r="AM61" s="239"/>
      <c r="AN61" s="239"/>
      <c r="AO61" s="239" t="s">
        <v>2431</v>
      </c>
      <c r="AP61" s="239" t="s">
        <v>2432</v>
      </c>
      <c r="AQ61" s="239" t="s">
        <v>431</v>
      </c>
      <c r="AR61" s="239"/>
      <c r="AS61" s="239"/>
      <c r="AT61" s="239"/>
      <c r="AU61" s="239"/>
      <c r="AV61" s="239"/>
      <c r="AW61" s="239"/>
      <c r="AX61" s="239"/>
      <c r="AY61" s="239"/>
      <c r="AZ61" s="239"/>
      <c r="BA61" s="239" t="s">
        <v>331</v>
      </c>
      <c r="BB61" s="239" t="s">
        <v>582</v>
      </c>
      <c r="BC61" s="239" t="s">
        <v>981</v>
      </c>
      <c r="BD61" s="239" t="s">
        <v>44</v>
      </c>
      <c r="BE61" s="239"/>
      <c r="BF61" s="239" t="s">
        <v>431</v>
      </c>
      <c r="BG61" s="239"/>
      <c r="BH61" s="239"/>
      <c r="BI61" s="239"/>
      <c r="BJ61" s="239"/>
      <c r="BK61" s="239"/>
      <c r="BL61" s="239"/>
      <c r="BM61" s="239"/>
      <c r="BN61" s="239" t="s">
        <v>582</v>
      </c>
      <c r="BO61" s="239"/>
      <c r="BP61" s="239"/>
      <c r="BQ61" s="239"/>
      <c r="BR61" s="239"/>
      <c r="BS61" s="239"/>
      <c r="BT61" s="239" t="s">
        <v>14</v>
      </c>
      <c r="BU61" s="239"/>
      <c r="BV61" s="239" t="s">
        <v>582</v>
      </c>
      <c r="BW61" s="239" t="s">
        <v>2433</v>
      </c>
      <c r="BX61" s="239"/>
      <c r="BY61" s="239"/>
      <c r="BZ61" s="239"/>
      <c r="CA61" s="239" t="s">
        <v>431</v>
      </c>
      <c r="CB61" s="239"/>
      <c r="CC61" s="239" t="s">
        <v>2434</v>
      </c>
      <c r="CD61" s="239"/>
      <c r="CE61" s="239" t="s">
        <v>115</v>
      </c>
      <c r="CF61" s="239" t="s">
        <v>431</v>
      </c>
      <c r="CG61" s="239"/>
      <c r="CH61" s="239"/>
      <c r="CI61" s="239"/>
      <c r="CJ61" s="239" t="s">
        <v>981</v>
      </c>
      <c r="CK61" s="239"/>
      <c r="CL61" s="239" t="s">
        <v>2433</v>
      </c>
      <c r="CM61" s="239"/>
      <c r="CN61" s="239"/>
      <c r="CO61" s="239" t="s">
        <v>431</v>
      </c>
      <c r="CP61" s="239"/>
      <c r="CQ61" s="239"/>
      <c r="CR61" s="239"/>
      <c r="CS61" s="239"/>
      <c r="CT61" s="239"/>
      <c r="CU61" s="239"/>
      <c r="CV61" s="239"/>
      <c r="CW61" s="239" t="s">
        <v>2434</v>
      </c>
      <c r="CX61" s="239" t="s">
        <v>2433</v>
      </c>
      <c r="CY61" s="239"/>
      <c r="CZ61" s="239" t="s">
        <v>361</v>
      </c>
      <c r="DA61" s="239"/>
      <c r="DB61" s="239"/>
      <c r="DC61" s="239"/>
      <c r="DD61" s="239" t="s">
        <v>431</v>
      </c>
      <c r="DE61" s="239"/>
      <c r="DF61" s="239"/>
      <c r="DG61" s="239" t="s">
        <v>361</v>
      </c>
      <c r="DH61" s="239"/>
      <c r="DI61" s="239" t="s">
        <v>964</v>
      </c>
      <c r="DJ61" s="239"/>
      <c r="DK61" s="239" t="s">
        <v>668</v>
      </c>
      <c r="DL61" s="239" t="s">
        <v>361</v>
      </c>
      <c r="DM61" s="239"/>
      <c r="DN61" s="239"/>
      <c r="DO61" s="239"/>
      <c r="DP61" s="239" t="s">
        <v>668</v>
      </c>
      <c r="DQ61" s="239" t="s">
        <v>361</v>
      </c>
      <c r="DR61" s="239" t="s">
        <v>668</v>
      </c>
      <c r="DS61" s="239" t="s">
        <v>361</v>
      </c>
      <c r="DT61" s="239"/>
      <c r="DU61" s="239"/>
      <c r="DV61" s="239"/>
      <c r="DW61" s="239" t="s">
        <v>431</v>
      </c>
      <c r="DX61" s="239" t="s">
        <v>668</v>
      </c>
      <c r="DY61" s="239" t="s">
        <v>431</v>
      </c>
      <c r="DZ61" s="239"/>
      <c r="EA61" s="239"/>
      <c r="EB61" s="239"/>
      <c r="EC61" s="239"/>
      <c r="ED61" s="239"/>
      <c r="EE61" s="239" t="s">
        <v>582</v>
      </c>
      <c r="EF61" s="239"/>
      <c r="EG61" s="239" t="s">
        <v>361</v>
      </c>
      <c r="EH61" s="239" t="s">
        <v>582</v>
      </c>
      <c r="EI61" s="239" t="s">
        <v>2435</v>
      </c>
      <c r="EJ61" s="239" t="s">
        <v>668</v>
      </c>
      <c r="EK61" s="239" t="s">
        <v>431</v>
      </c>
      <c r="EL61" s="239"/>
      <c r="EM61" s="239"/>
      <c r="EN61" s="239"/>
      <c r="EO61" s="239"/>
      <c r="EP61" s="239"/>
      <c r="EQ61" s="239"/>
      <c r="ER61" s="239"/>
      <c r="ES61" s="239"/>
      <c r="ET61" s="239" t="s">
        <v>959</v>
      </c>
      <c r="EU61" s="239"/>
      <c r="EV61" s="239"/>
      <c r="EW61" s="239" t="s">
        <v>431</v>
      </c>
      <c r="EX61" s="239"/>
      <c r="EY61" s="239"/>
      <c r="EZ61" s="239"/>
      <c r="FA61" s="239"/>
      <c r="FB61" s="239"/>
      <c r="FC61" s="239"/>
      <c r="FD61" s="239"/>
      <c r="FE61" s="239"/>
      <c r="FF61" s="239"/>
      <c r="FG61" s="239" t="s">
        <v>971</v>
      </c>
      <c r="FH61" s="239"/>
      <c r="FI61" s="239"/>
      <c r="FJ61" s="239" t="s">
        <v>431</v>
      </c>
      <c r="FK61" s="239"/>
      <c r="FL61" s="239"/>
      <c r="FM61" s="239"/>
      <c r="FN61" s="239"/>
      <c r="FO61" s="239"/>
      <c r="FP61" s="239" t="s">
        <v>331</v>
      </c>
      <c r="FQ61" s="239" t="s">
        <v>44</v>
      </c>
      <c r="FR61" s="239"/>
      <c r="FS61" s="239"/>
      <c r="FT61" s="239"/>
      <c r="FU61" s="239"/>
      <c r="FV61" s="239"/>
      <c r="FW61" s="239" t="s">
        <v>2434</v>
      </c>
      <c r="FX61" s="239" t="s">
        <v>705</v>
      </c>
      <c r="FY61" s="239"/>
      <c r="FZ61" s="239"/>
      <c r="GA61" s="239" t="s">
        <v>668</v>
      </c>
      <c r="GB61" s="239" t="s">
        <v>219</v>
      </c>
      <c r="GC61" s="239" t="s">
        <v>331</v>
      </c>
      <c r="GD61" s="239" t="s">
        <v>431</v>
      </c>
      <c r="GE61" s="239" t="s">
        <v>44</v>
      </c>
      <c r="GF61" s="239" t="s">
        <v>331</v>
      </c>
      <c r="GG61" s="239" t="s">
        <v>219</v>
      </c>
      <c r="GH61" s="239" t="s">
        <v>431</v>
      </c>
      <c r="GI61" s="239" t="s">
        <v>331</v>
      </c>
      <c r="GJ61" s="239" t="s">
        <v>431</v>
      </c>
      <c r="GK61" s="239"/>
      <c r="GL61" s="239" t="s">
        <v>2436</v>
      </c>
      <c r="GM61" s="239" t="s">
        <v>431</v>
      </c>
      <c r="GN61" s="239" t="s">
        <v>44</v>
      </c>
      <c r="GO61" s="239" t="s">
        <v>431</v>
      </c>
      <c r="GP61" s="239"/>
      <c r="GQ61" s="239"/>
      <c r="GR61" s="239" t="s">
        <v>367</v>
      </c>
      <c r="GS61" s="239"/>
      <c r="GT61" s="239" t="s">
        <v>331</v>
      </c>
      <c r="GU61" s="239"/>
      <c r="GV61" s="239" t="s">
        <v>431</v>
      </c>
      <c r="GW61" s="239" t="s">
        <v>331</v>
      </c>
      <c r="GX61" s="239" t="s">
        <v>36</v>
      </c>
      <c r="GY61" s="239" t="s">
        <v>431</v>
      </c>
      <c r="GZ61" s="239"/>
      <c r="HA61" s="239" t="s">
        <v>36</v>
      </c>
      <c r="HB61" s="239" t="s">
        <v>582</v>
      </c>
      <c r="HC61" s="239"/>
      <c r="HD61" s="239"/>
      <c r="HE61" s="239"/>
      <c r="HF61" s="239"/>
      <c r="HG61" s="239"/>
      <c r="HH61" s="239"/>
      <c r="HI61" s="239"/>
      <c r="HJ61" s="239"/>
      <c r="HK61" s="239"/>
      <c r="HL61" s="239"/>
      <c r="HM61" s="239" t="s">
        <v>2437</v>
      </c>
      <c r="HN61" s="239"/>
      <c r="HO61" s="239" t="s">
        <v>582</v>
      </c>
      <c r="HP61" s="239"/>
      <c r="HQ61" s="239" t="s">
        <v>2438</v>
      </c>
      <c r="HR61" s="239"/>
      <c r="HS61" s="239" t="s">
        <v>582</v>
      </c>
      <c r="HT61" s="239"/>
      <c r="HU61" s="239" t="s">
        <v>376</v>
      </c>
      <c r="HV61" s="239"/>
      <c r="HW61" s="239" t="s">
        <v>2439</v>
      </c>
      <c r="HX61" s="239"/>
      <c r="HY61" s="239" t="s">
        <v>376</v>
      </c>
      <c r="HZ61" s="239" t="s">
        <v>431</v>
      </c>
      <c r="IA61" s="239" t="s">
        <v>174</v>
      </c>
      <c r="IB61" s="239" t="s">
        <v>77</v>
      </c>
      <c r="IC61" s="239"/>
      <c r="ID61" s="239" t="s">
        <v>2438</v>
      </c>
      <c r="IE61" s="239"/>
      <c r="IF61" s="239"/>
      <c r="IG61" s="239"/>
      <c r="IH61" s="239" t="s">
        <v>77</v>
      </c>
      <c r="II61" s="239"/>
      <c r="IJ61" s="239" t="s">
        <v>582</v>
      </c>
      <c r="IK61" s="239" t="s">
        <v>174</v>
      </c>
      <c r="IL61" s="239" t="s">
        <v>582</v>
      </c>
      <c r="IM61" s="239" t="s">
        <v>174</v>
      </c>
      <c r="IN61" s="239"/>
      <c r="IO61" s="239"/>
      <c r="IP61" s="239"/>
      <c r="IQ61" s="239"/>
      <c r="IR61" s="239" t="s">
        <v>582</v>
      </c>
      <c r="IS61" s="239" t="s">
        <v>2435</v>
      </c>
      <c r="IT61" s="239" t="s">
        <v>376</v>
      </c>
      <c r="IU61" s="239"/>
      <c r="IV61" s="239" t="s">
        <v>174</v>
      </c>
      <c r="IW61" s="239" t="s">
        <v>582</v>
      </c>
      <c r="IX61" s="239"/>
      <c r="IY61" s="239"/>
      <c r="IZ61" s="239"/>
      <c r="JA61" s="239" t="s">
        <v>431</v>
      </c>
      <c r="JB61" s="239" t="s">
        <v>1003</v>
      </c>
      <c r="JC61" s="239" t="s">
        <v>431</v>
      </c>
      <c r="JD61" s="239" t="s">
        <v>62</v>
      </c>
      <c r="JE61" s="239"/>
      <c r="JF61" s="239" t="s">
        <v>431</v>
      </c>
      <c r="JG61" s="239"/>
      <c r="JH61" s="239"/>
      <c r="JI61" s="239"/>
      <c r="JJ61" s="239"/>
      <c r="JK61" s="239"/>
      <c r="JL61" s="239" t="s">
        <v>2439</v>
      </c>
      <c r="JM61" s="239" t="s">
        <v>44</v>
      </c>
      <c r="JN61" s="239"/>
      <c r="JO61" s="239" t="s">
        <v>998</v>
      </c>
      <c r="JP61" s="239"/>
      <c r="JQ61" s="239" t="s">
        <v>1000</v>
      </c>
      <c r="JR61" s="239"/>
      <c r="JS61" s="239"/>
      <c r="JT61" s="239" t="s">
        <v>431</v>
      </c>
      <c r="JU61" s="239" t="s">
        <v>2438</v>
      </c>
      <c r="JV61" s="239" t="s">
        <v>662</v>
      </c>
      <c r="JW61" s="239" t="s">
        <v>2440</v>
      </c>
      <c r="JX61" s="239"/>
      <c r="JY61" s="239" t="s">
        <v>582</v>
      </c>
      <c r="JZ61" s="239"/>
      <c r="KA61" s="239"/>
      <c r="KB61" s="239"/>
      <c r="KC61" s="239"/>
      <c r="KD61" s="239"/>
      <c r="KE61" s="239"/>
      <c r="KF61" s="239" t="s">
        <v>2438</v>
      </c>
      <c r="KG61" s="239"/>
      <c r="KH61" s="239" t="s">
        <v>582</v>
      </c>
      <c r="KI61" s="23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86"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42"/>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43"/>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44"/>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41" t="s">
        <v>2445</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40" t="s">
        <v>1792</v>
      </c>
      <c r="B5" s="240"/>
      <c r="C5" s="129">
        <v>42725</v>
      </c>
      <c r="D5" s="129">
        <v>42726</v>
      </c>
      <c r="E5" s="129">
        <v>42727</v>
      </c>
      <c r="F5" s="129">
        <v>42728</v>
      </c>
      <c r="G5" s="129">
        <v>42729</v>
      </c>
      <c r="H5" s="129">
        <v>60100</v>
      </c>
      <c r="I5" s="129">
        <v>42730</v>
      </c>
      <c r="J5" s="129">
        <v>62254</v>
      </c>
      <c r="K5" s="129">
        <v>60101</v>
      </c>
      <c r="L5" s="129">
        <v>43921</v>
      </c>
      <c r="M5" s="129">
        <v>42732</v>
      </c>
      <c r="N5" s="129">
        <v>43773</v>
      </c>
      <c r="O5" s="129">
        <v>43769</v>
      </c>
      <c r="P5" s="129">
        <v>43770</v>
      </c>
      <c r="Q5" s="129">
        <v>43767</v>
      </c>
      <c r="R5" s="129">
        <v>43768</v>
      </c>
      <c r="S5" s="129">
        <v>43836</v>
      </c>
      <c r="T5" s="129">
        <v>62253</v>
      </c>
      <c r="U5" s="129">
        <v>42733</v>
      </c>
      <c r="V5" s="129">
        <v>42734</v>
      </c>
      <c r="W5" s="129">
        <v>42735</v>
      </c>
      <c r="X5" s="129">
        <v>60135</v>
      </c>
      <c r="Y5" s="129">
        <v>60103</v>
      </c>
      <c r="Z5" s="129">
        <v>60104</v>
      </c>
      <c r="AA5" s="129">
        <v>43778</v>
      </c>
      <c r="AB5" s="129">
        <v>60105</v>
      </c>
      <c r="AC5" s="129">
        <v>43760</v>
      </c>
      <c r="AD5" s="129">
        <v>43761</v>
      </c>
      <c r="AE5" s="129">
        <v>60106</v>
      </c>
      <c r="AF5" s="129">
        <v>43772</v>
      </c>
      <c r="AG5" s="129">
        <v>43771</v>
      </c>
      <c r="AH5" s="129">
        <v>43807</v>
      </c>
      <c r="AI5" s="129">
        <v>43808</v>
      </c>
      <c r="AJ5" s="129">
        <v>43763</v>
      </c>
      <c r="AK5" s="129">
        <v>43764</v>
      </c>
      <c r="AL5" s="129">
        <v>60136</v>
      </c>
      <c r="AM5" s="129">
        <v>43765</v>
      </c>
      <c r="AN5" s="129">
        <v>43766</v>
      </c>
      <c r="AO5" s="129">
        <v>43797</v>
      </c>
      <c r="AP5" s="129">
        <v>60141</v>
      </c>
      <c r="AQ5" s="129">
        <v>42737</v>
      </c>
      <c r="AR5" s="129">
        <v>42738</v>
      </c>
      <c r="AS5" s="129">
        <v>42739</v>
      </c>
      <c r="AT5" s="129">
        <v>42746</v>
      </c>
      <c r="AU5" s="129">
        <v>42741</v>
      </c>
      <c r="AV5" s="129">
        <v>60137</v>
      </c>
      <c r="AW5" s="129">
        <v>60138</v>
      </c>
      <c r="AX5" s="129">
        <v>42744</v>
      </c>
      <c r="AY5" s="129">
        <v>42745</v>
      </c>
      <c r="AZ5" s="129">
        <v>43931</v>
      </c>
      <c r="BA5" s="129">
        <v>43795</v>
      </c>
      <c r="BB5" s="129">
        <v>43825</v>
      </c>
      <c r="BC5" s="129">
        <v>60142</v>
      </c>
      <c r="BD5" s="129">
        <v>60143</v>
      </c>
      <c r="BE5" s="129">
        <v>60144</v>
      </c>
      <c r="BF5" s="129">
        <v>42740</v>
      </c>
      <c r="BG5" s="129">
        <v>42747</v>
      </c>
      <c r="BH5" s="129">
        <v>42748</v>
      </c>
      <c r="BI5" s="129">
        <v>60145</v>
      </c>
      <c r="BJ5" s="129">
        <v>60146</v>
      </c>
      <c r="BK5" s="129">
        <v>60147</v>
      </c>
      <c r="BL5" s="129">
        <v>42752</v>
      </c>
      <c r="BM5" s="129">
        <v>42753</v>
      </c>
      <c r="BN5" s="129">
        <v>43817</v>
      </c>
      <c r="BO5" s="129">
        <v>43814</v>
      </c>
      <c r="BP5" s="129">
        <v>43815</v>
      </c>
      <c r="BQ5" s="129">
        <v>60148</v>
      </c>
      <c r="BR5" s="129">
        <v>60149</v>
      </c>
      <c r="BS5" s="129">
        <v>63040</v>
      </c>
      <c r="BT5" s="129">
        <v>62468</v>
      </c>
      <c r="BU5" s="129">
        <v>62469</v>
      </c>
      <c r="BV5" s="129">
        <v>60150</v>
      </c>
      <c r="BW5" s="129">
        <v>43785</v>
      </c>
      <c r="BX5" s="129">
        <v>43784</v>
      </c>
      <c r="BY5" s="129">
        <v>43786</v>
      </c>
      <c r="BZ5" s="129">
        <v>43787</v>
      </c>
      <c r="CA5" s="129">
        <v>60151</v>
      </c>
      <c r="CB5" s="129">
        <v>60152</v>
      </c>
      <c r="CC5" s="129">
        <v>60153</v>
      </c>
      <c r="CD5" s="129">
        <v>60154</v>
      </c>
      <c r="CE5" s="129">
        <v>43800</v>
      </c>
      <c r="CF5" s="129">
        <v>60155</v>
      </c>
      <c r="CG5" s="129">
        <v>60156</v>
      </c>
      <c r="CH5" s="129">
        <v>60157</v>
      </c>
      <c r="CI5" s="129">
        <v>60158</v>
      </c>
      <c r="CJ5" s="129">
        <v>60159</v>
      </c>
      <c r="CK5" s="129">
        <v>43886</v>
      </c>
      <c r="CL5" s="129">
        <v>43780</v>
      </c>
      <c r="CM5" s="129">
        <v>43779</v>
      </c>
      <c r="CN5" s="129">
        <v>43788</v>
      </c>
      <c r="CO5" s="129">
        <v>42758</v>
      </c>
      <c r="CP5" s="129">
        <v>42759</v>
      </c>
      <c r="CQ5" s="129">
        <v>42760</v>
      </c>
      <c r="CR5" s="129">
        <v>42761</v>
      </c>
      <c r="CS5" s="129">
        <v>42762</v>
      </c>
      <c r="CT5" s="129">
        <v>42763</v>
      </c>
      <c r="CU5" s="129">
        <v>60162</v>
      </c>
      <c r="CV5" s="129">
        <v>42765</v>
      </c>
      <c r="CW5" s="129">
        <v>60163</v>
      </c>
      <c r="CX5" s="129">
        <v>43789</v>
      </c>
      <c r="CY5" s="129">
        <v>43790</v>
      </c>
      <c r="CZ5" s="129">
        <v>43871</v>
      </c>
      <c r="DA5" s="129">
        <v>43872</v>
      </c>
      <c r="DB5" s="129">
        <v>43870</v>
      </c>
      <c r="DC5" s="129">
        <v>43869</v>
      </c>
      <c r="DD5" s="129">
        <v>60164</v>
      </c>
      <c r="DE5" s="129">
        <v>60165</v>
      </c>
      <c r="DF5" s="129">
        <v>60166</v>
      </c>
      <c r="DG5" s="129">
        <v>43867</v>
      </c>
      <c r="DH5" s="129">
        <v>43868</v>
      </c>
      <c r="DI5" s="129">
        <v>60170</v>
      </c>
      <c r="DJ5" s="129">
        <v>60171</v>
      </c>
      <c r="DK5" s="129">
        <v>60173</v>
      </c>
      <c r="DL5" s="129">
        <v>43855</v>
      </c>
      <c r="DM5" s="129">
        <v>43856</v>
      </c>
      <c r="DN5" s="129">
        <v>43857</v>
      </c>
      <c r="DO5" s="129">
        <v>43858</v>
      </c>
      <c r="DP5" s="129">
        <v>60177</v>
      </c>
      <c r="DQ5" s="129">
        <v>43859</v>
      </c>
      <c r="DR5" s="129">
        <v>60178</v>
      </c>
      <c r="DS5" s="129">
        <v>43863</v>
      </c>
      <c r="DT5" s="129">
        <v>43864</v>
      </c>
      <c r="DU5" s="129">
        <v>43865</v>
      </c>
      <c r="DV5" s="129">
        <v>43866</v>
      </c>
      <c r="DW5" s="129">
        <v>60179</v>
      </c>
      <c r="DX5" s="129">
        <v>60180</v>
      </c>
      <c r="DY5" s="129">
        <v>42794</v>
      </c>
      <c r="DZ5" s="129">
        <v>42795</v>
      </c>
      <c r="EA5" s="129">
        <v>60181</v>
      </c>
      <c r="EB5" s="129">
        <v>42769</v>
      </c>
      <c r="EC5" s="129">
        <v>42770</v>
      </c>
      <c r="ED5" s="129">
        <v>42771</v>
      </c>
      <c r="EE5" s="129">
        <v>60182</v>
      </c>
      <c r="EF5" s="129">
        <v>60183</v>
      </c>
      <c r="EG5" s="129">
        <v>43853</v>
      </c>
      <c r="EH5" s="129">
        <v>43824</v>
      </c>
      <c r="EI5" s="129">
        <v>60184</v>
      </c>
      <c r="EJ5" s="129">
        <v>60185</v>
      </c>
      <c r="EK5" s="129">
        <v>42772</v>
      </c>
      <c r="EL5" s="129">
        <v>42773</v>
      </c>
      <c r="EM5" s="129">
        <v>43946</v>
      </c>
      <c r="EN5" s="129">
        <v>42775</v>
      </c>
      <c r="EO5" s="129">
        <v>43944</v>
      </c>
      <c r="EP5" s="129">
        <v>60186</v>
      </c>
      <c r="EQ5" s="129">
        <v>60187</v>
      </c>
      <c r="ER5" s="129">
        <v>42779</v>
      </c>
      <c r="ES5" s="129">
        <v>42780</v>
      </c>
      <c r="ET5" s="129">
        <v>43756</v>
      </c>
      <c r="EU5" s="129">
        <v>43757</v>
      </c>
      <c r="EV5" s="129">
        <v>43758</v>
      </c>
      <c r="EW5" s="129">
        <v>43941</v>
      </c>
      <c r="EX5" s="129">
        <v>60201</v>
      </c>
      <c r="EY5" s="129">
        <v>43952</v>
      </c>
      <c r="EZ5" s="129">
        <v>42784</v>
      </c>
      <c r="FA5" s="129">
        <v>42785</v>
      </c>
      <c r="FB5" s="129">
        <v>42786</v>
      </c>
      <c r="FC5" s="129">
        <v>42774</v>
      </c>
      <c r="FD5" s="129">
        <v>42788</v>
      </c>
      <c r="FE5" s="129">
        <v>42789</v>
      </c>
      <c r="FF5" s="129">
        <v>42790</v>
      </c>
      <c r="FG5" s="129">
        <v>43774</v>
      </c>
      <c r="FH5" s="129">
        <v>43775</v>
      </c>
      <c r="FI5" s="129">
        <v>43776</v>
      </c>
      <c r="FJ5" s="129">
        <v>60198</v>
      </c>
      <c r="FK5" s="129">
        <v>60199</v>
      </c>
      <c r="FL5" s="129">
        <v>60200</v>
      </c>
      <c r="FM5" s="129">
        <v>60188</v>
      </c>
      <c r="FN5" s="129">
        <v>60189</v>
      </c>
      <c r="FO5" s="129">
        <v>60190</v>
      </c>
      <c r="FP5" s="129">
        <v>60191</v>
      </c>
      <c r="FQ5" s="129">
        <v>43901</v>
      </c>
      <c r="FR5" s="129">
        <v>60192</v>
      </c>
      <c r="FS5" s="129">
        <v>60194</v>
      </c>
      <c r="FT5" s="129">
        <v>43902</v>
      </c>
      <c r="FU5" s="129">
        <v>43904</v>
      </c>
      <c r="FV5" s="129">
        <v>43903</v>
      </c>
      <c r="FW5" s="129">
        <v>60193</v>
      </c>
      <c r="FX5" s="129">
        <v>43910</v>
      </c>
      <c r="FY5" s="129">
        <v>43911</v>
      </c>
      <c r="FZ5" s="129">
        <v>43912</v>
      </c>
      <c r="GA5" s="129">
        <v>60195</v>
      </c>
      <c r="GB5" s="129">
        <v>43762</v>
      </c>
      <c r="GC5" s="129">
        <v>60196</v>
      </c>
      <c r="GD5" s="129">
        <v>60197</v>
      </c>
      <c r="GE5" s="129">
        <v>60202</v>
      </c>
      <c r="GF5" s="129">
        <v>43809</v>
      </c>
      <c r="GG5" s="129">
        <v>60203</v>
      </c>
      <c r="GH5" s="129">
        <v>42796</v>
      </c>
      <c r="GI5" s="129">
        <v>43806</v>
      </c>
      <c r="GJ5" s="129">
        <v>60204</v>
      </c>
      <c r="GK5" s="129">
        <v>42797</v>
      </c>
      <c r="GL5" s="129">
        <v>60206</v>
      </c>
      <c r="GM5" s="129">
        <v>61715</v>
      </c>
      <c r="GN5" s="129">
        <v>43906</v>
      </c>
      <c r="GO5" s="129">
        <v>60207</v>
      </c>
      <c r="GP5" s="129">
        <v>60208</v>
      </c>
      <c r="GQ5" s="129">
        <v>60209</v>
      </c>
      <c r="GR5" s="129">
        <v>43873</v>
      </c>
      <c r="GS5" s="129">
        <v>43874</v>
      </c>
      <c r="GT5" s="129">
        <v>43811</v>
      </c>
      <c r="GU5" s="129">
        <v>43810</v>
      </c>
      <c r="GV5" s="129">
        <v>60210</v>
      </c>
      <c r="GW5" s="129">
        <v>43805</v>
      </c>
      <c r="GX5" s="129">
        <v>43900</v>
      </c>
      <c r="GY5" s="129">
        <v>42802</v>
      </c>
      <c r="GZ5" s="129">
        <v>42803</v>
      </c>
      <c r="HA5" s="129">
        <v>43899</v>
      </c>
      <c r="HB5" s="129">
        <v>43822</v>
      </c>
      <c r="HC5" s="129">
        <v>43823</v>
      </c>
      <c r="HD5" s="129">
        <v>43812</v>
      </c>
      <c r="HE5" s="129">
        <v>43826</v>
      </c>
      <c r="HF5" s="129">
        <v>43829</v>
      </c>
      <c r="HG5" s="129">
        <v>43830</v>
      </c>
      <c r="HH5" s="129">
        <v>43828</v>
      </c>
      <c r="HI5" s="129">
        <v>43833</v>
      </c>
      <c r="HJ5" s="129">
        <v>43832</v>
      </c>
      <c r="HK5" s="129">
        <v>43835</v>
      </c>
      <c r="HL5" s="129">
        <v>43834</v>
      </c>
      <c r="HM5" s="129">
        <v>43851</v>
      </c>
      <c r="HN5" s="129">
        <v>43852</v>
      </c>
      <c r="HO5" s="129">
        <v>43842</v>
      </c>
      <c r="HP5" s="129">
        <v>43843</v>
      </c>
      <c r="HQ5" s="129">
        <v>43896</v>
      </c>
      <c r="HR5" s="129">
        <v>43892</v>
      </c>
      <c r="HS5" s="129">
        <v>43840</v>
      </c>
      <c r="HT5" s="129">
        <v>43841</v>
      </c>
      <c r="HU5" s="129">
        <v>43881</v>
      </c>
      <c r="HV5" s="129">
        <v>43882</v>
      </c>
      <c r="HW5" s="129">
        <v>43908</v>
      </c>
      <c r="HX5" s="129">
        <v>43907</v>
      </c>
      <c r="HY5" s="129">
        <v>43877</v>
      </c>
      <c r="HZ5" s="129">
        <v>43919</v>
      </c>
      <c r="IA5" s="129">
        <v>43747</v>
      </c>
      <c r="IB5" s="129">
        <v>43803</v>
      </c>
      <c r="IC5" s="129">
        <v>43804</v>
      </c>
      <c r="ID5" s="129">
        <v>43893</v>
      </c>
      <c r="IE5" s="129">
        <v>62973</v>
      </c>
      <c r="IF5" s="129">
        <v>43891</v>
      </c>
      <c r="IG5" s="129">
        <v>60211</v>
      </c>
      <c r="IH5" s="129">
        <v>43801</v>
      </c>
      <c r="II5" s="129">
        <v>43802</v>
      </c>
      <c r="IJ5" s="129">
        <v>43838</v>
      </c>
      <c r="IK5" s="129">
        <v>43753</v>
      </c>
      <c r="IL5" s="129">
        <v>43839</v>
      </c>
      <c r="IM5" s="129">
        <v>43749</v>
      </c>
      <c r="IN5" s="129">
        <v>43750</v>
      </c>
      <c r="IO5" s="129">
        <v>43752</v>
      </c>
      <c r="IP5" s="129">
        <v>43748</v>
      </c>
      <c r="IQ5" s="129">
        <v>43746</v>
      </c>
      <c r="IR5" s="129">
        <v>43837</v>
      </c>
      <c r="IS5" s="129">
        <v>60212</v>
      </c>
      <c r="IT5" s="129">
        <v>43878</v>
      </c>
      <c r="IU5" s="129">
        <v>43879</v>
      </c>
      <c r="IV5" s="129">
        <v>43754</v>
      </c>
      <c r="IW5" s="129">
        <v>43847</v>
      </c>
      <c r="IX5" s="129">
        <v>43848</v>
      </c>
      <c r="IY5" s="129">
        <v>43849</v>
      </c>
      <c r="IZ5" s="129">
        <v>43850</v>
      </c>
      <c r="JA5" s="129">
        <v>60213</v>
      </c>
      <c r="JB5" s="129">
        <v>43914</v>
      </c>
      <c r="JC5" s="129">
        <v>60214</v>
      </c>
      <c r="JD5" s="129">
        <v>43791</v>
      </c>
      <c r="JE5" s="129">
        <v>43792</v>
      </c>
      <c r="JF5" s="129">
        <v>43918</v>
      </c>
      <c r="JG5" s="129">
        <v>43917</v>
      </c>
      <c r="JH5" s="129">
        <v>60215</v>
      </c>
      <c r="JI5" s="129">
        <v>60216</v>
      </c>
      <c r="JJ5" s="129">
        <v>60217</v>
      </c>
      <c r="JK5" s="129">
        <v>60218</v>
      </c>
      <c r="JL5" s="129">
        <v>43909</v>
      </c>
      <c r="JM5" s="129">
        <v>60219</v>
      </c>
      <c r="JN5" s="129">
        <v>60220</v>
      </c>
      <c r="JO5" s="129">
        <v>43793</v>
      </c>
      <c r="JP5" s="129">
        <v>43794</v>
      </c>
      <c r="JQ5" s="129">
        <v>43883</v>
      </c>
      <c r="JR5" s="129">
        <v>43884</v>
      </c>
      <c r="JS5" s="129">
        <v>60222</v>
      </c>
      <c r="JT5" s="129">
        <v>60221</v>
      </c>
      <c r="JU5" s="129">
        <v>62974</v>
      </c>
      <c r="JV5" s="129">
        <v>43898</v>
      </c>
      <c r="JW5" s="129">
        <v>43799</v>
      </c>
      <c r="JX5" s="129">
        <v>43798</v>
      </c>
      <c r="JY5" s="129">
        <v>43818</v>
      </c>
      <c r="JZ5" s="129">
        <v>43845</v>
      </c>
      <c r="KA5" s="129">
        <v>43846</v>
      </c>
      <c r="KB5" s="129">
        <v>43844</v>
      </c>
      <c r="KC5" s="129">
        <v>43819</v>
      </c>
      <c r="KD5" s="129">
        <v>43820</v>
      </c>
      <c r="KE5" s="129">
        <v>43821</v>
      </c>
      <c r="KF5" s="129">
        <v>63016</v>
      </c>
      <c r="KG5" s="129">
        <v>63017</v>
      </c>
      <c r="KH5" s="129">
        <v>63039</v>
      </c>
      <c r="KI5" s="129">
        <v>63041</v>
      </c>
    </row>
    <row r="6" spans="1:295" ht="15" hidden="1" customHeight="1" x14ac:dyDescent="0.35">
      <c r="A6" s="240" t="s">
        <v>1793</v>
      </c>
      <c r="B6" s="240"/>
      <c r="C6" s="129" t="s">
        <v>2446</v>
      </c>
      <c r="D6" s="129" t="s">
        <v>2447</v>
      </c>
      <c r="E6" s="129" t="s">
        <v>2448</v>
      </c>
      <c r="F6" s="129" t="s">
        <v>2449</v>
      </c>
      <c r="G6" s="129" t="s">
        <v>2450</v>
      </c>
      <c r="H6" s="129" t="s">
        <v>2451</v>
      </c>
      <c r="I6" s="129" t="s">
        <v>2452</v>
      </c>
      <c r="J6" s="129"/>
      <c r="K6" s="129" t="s">
        <v>2453</v>
      </c>
      <c r="L6" s="129" t="s">
        <v>2454</v>
      </c>
      <c r="M6" s="129" t="s">
        <v>2455</v>
      </c>
      <c r="N6" s="129" t="s">
        <v>2456</v>
      </c>
      <c r="O6" s="129" t="s">
        <v>2457</v>
      </c>
      <c r="P6" s="129" t="s">
        <v>2458</v>
      </c>
      <c r="Q6" s="129" t="s">
        <v>2459</v>
      </c>
      <c r="R6" s="129" t="s">
        <v>2460</v>
      </c>
      <c r="S6" s="129" t="s">
        <v>2461</v>
      </c>
      <c r="T6" s="129" t="s">
        <v>2462</v>
      </c>
      <c r="U6" s="129" t="s">
        <v>2463</v>
      </c>
      <c r="V6" s="129" t="s">
        <v>2464</v>
      </c>
      <c r="W6" s="129" t="s">
        <v>2465</v>
      </c>
      <c r="X6" s="129" t="s">
        <v>2466</v>
      </c>
      <c r="Y6" s="129" t="s">
        <v>2467</v>
      </c>
      <c r="Z6" s="129" t="s">
        <v>2468</v>
      </c>
      <c r="AA6" s="129" t="s">
        <v>2469</v>
      </c>
      <c r="AB6" s="129" t="s">
        <v>2470</v>
      </c>
      <c r="AC6" s="129" t="s">
        <v>2471</v>
      </c>
      <c r="AD6" s="129" t="s">
        <v>2472</v>
      </c>
      <c r="AE6" s="129" t="s">
        <v>2473</v>
      </c>
      <c r="AF6" s="129" t="s">
        <v>2474</v>
      </c>
      <c r="AG6" s="129" t="s">
        <v>2475</v>
      </c>
      <c r="AH6" s="129" t="s">
        <v>2476</v>
      </c>
      <c r="AI6" s="129" t="s">
        <v>2477</v>
      </c>
      <c r="AJ6" s="129" t="s">
        <v>2478</v>
      </c>
      <c r="AK6" s="129" t="s">
        <v>2479</v>
      </c>
      <c r="AL6" s="129" t="s">
        <v>2480</v>
      </c>
      <c r="AM6" s="129" t="s">
        <v>2481</v>
      </c>
      <c r="AN6" s="129" t="s">
        <v>2482</v>
      </c>
      <c r="AO6" s="129" t="s">
        <v>2483</v>
      </c>
      <c r="AP6" s="129" t="s">
        <v>2484</v>
      </c>
      <c r="AQ6" s="129" t="s">
        <v>2485</v>
      </c>
      <c r="AR6" s="129" t="s">
        <v>2486</v>
      </c>
      <c r="AS6" s="129" t="s">
        <v>2487</v>
      </c>
      <c r="AT6" s="129" t="s">
        <v>2488</v>
      </c>
      <c r="AU6" s="129" t="s">
        <v>2489</v>
      </c>
      <c r="AV6" s="129" t="s">
        <v>2490</v>
      </c>
      <c r="AW6" s="129" t="s">
        <v>2491</v>
      </c>
      <c r="AX6" s="129" t="s">
        <v>2492</v>
      </c>
      <c r="AY6" s="129" t="s">
        <v>2493</v>
      </c>
      <c r="AZ6" s="129" t="s">
        <v>2494</v>
      </c>
      <c r="BA6" s="129" t="s">
        <v>2495</v>
      </c>
      <c r="BB6" s="129" t="s">
        <v>2496</v>
      </c>
      <c r="BC6" s="129" t="s">
        <v>2497</v>
      </c>
      <c r="BD6" s="129" t="s">
        <v>2498</v>
      </c>
      <c r="BE6" s="129" t="s">
        <v>2499</v>
      </c>
      <c r="BF6" s="129" t="s">
        <v>2500</v>
      </c>
      <c r="BG6" s="129" t="s">
        <v>2501</v>
      </c>
      <c r="BH6" s="129" t="s">
        <v>2502</v>
      </c>
      <c r="BI6" s="129" t="s">
        <v>2503</v>
      </c>
      <c r="BJ6" s="129" t="s">
        <v>2504</v>
      </c>
      <c r="BK6" s="129" t="s">
        <v>2505</v>
      </c>
      <c r="BL6" s="129" t="s">
        <v>2506</v>
      </c>
      <c r="BM6" s="129" t="s">
        <v>2507</v>
      </c>
      <c r="BN6" s="129" t="s">
        <v>2508</v>
      </c>
      <c r="BO6" s="129" t="s">
        <v>2509</v>
      </c>
      <c r="BP6" s="129" t="s">
        <v>2510</v>
      </c>
      <c r="BQ6" s="129" t="s">
        <v>2511</v>
      </c>
      <c r="BR6" s="129" t="s">
        <v>2512</v>
      </c>
      <c r="BS6" s="129" t="s">
        <v>2513</v>
      </c>
      <c r="BT6" s="129"/>
      <c r="BU6" s="129"/>
      <c r="BV6" s="129" t="s">
        <v>2514</v>
      </c>
      <c r="BW6" s="129" t="s">
        <v>2515</v>
      </c>
      <c r="BX6" s="129" t="s">
        <v>2516</v>
      </c>
      <c r="BY6" s="129" t="s">
        <v>2517</v>
      </c>
      <c r="BZ6" s="129" t="s">
        <v>2518</v>
      </c>
      <c r="CA6" s="129" t="s">
        <v>2519</v>
      </c>
      <c r="CB6" s="129" t="s">
        <v>2520</v>
      </c>
      <c r="CC6" s="129" t="s">
        <v>2521</v>
      </c>
      <c r="CD6" s="129" t="s">
        <v>2522</v>
      </c>
      <c r="CE6" s="129" t="s">
        <v>2523</v>
      </c>
      <c r="CF6" s="129" t="s">
        <v>2524</v>
      </c>
      <c r="CG6" s="129" t="s">
        <v>2525</v>
      </c>
      <c r="CH6" s="129" t="s">
        <v>1877</v>
      </c>
      <c r="CI6" s="129" t="s">
        <v>2526</v>
      </c>
      <c r="CJ6" s="129" t="s">
        <v>2527</v>
      </c>
      <c r="CK6" s="129" t="s">
        <v>2528</v>
      </c>
      <c r="CL6" s="129" t="s">
        <v>2529</v>
      </c>
      <c r="CM6" s="129" t="s">
        <v>2530</v>
      </c>
      <c r="CN6" s="129" t="s">
        <v>2531</v>
      </c>
      <c r="CO6" s="129" t="s">
        <v>2532</v>
      </c>
      <c r="CP6" s="129" t="s">
        <v>2533</v>
      </c>
      <c r="CQ6" s="129" t="s">
        <v>2534</v>
      </c>
      <c r="CR6" s="129" t="s">
        <v>2535</v>
      </c>
      <c r="CS6" s="129" t="s">
        <v>2536</v>
      </c>
      <c r="CT6" s="129" t="s">
        <v>2537</v>
      </c>
      <c r="CU6" s="129" t="s">
        <v>2538</v>
      </c>
      <c r="CV6" s="129" t="s">
        <v>2539</v>
      </c>
      <c r="CW6" s="129" t="s">
        <v>2540</v>
      </c>
      <c r="CX6" s="129" t="s">
        <v>2541</v>
      </c>
      <c r="CY6" s="129" t="s">
        <v>2542</v>
      </c>
      <c r="CZ6" s="129" t="s">
        <v>2543</v>
      </c>
      <c r="DA6" s="129" t="s">
        <v>2544</v>
      </c>
      <c r="DB6" s="129" t="s">
        <v>2545</v>
      </c>
      <c r="DC6" s="129" t="s">
        <v>2546</v>
      </c>
      <c r="DD6" s="129" t="s">
        <v>2547</v>
      </c>
      <c r="DE6" s="129" t="s">
        <v>2548</v>
      </c>
      <c r="DF6" s="129" t="s">
        <v>2549</v>
      </c>
      <c r="DG6" s="129" t="s">
        <v>2550</v>
      </c>
      <c r="DH6" s="129" t="s">
        <v>2551</v>
      </c>
      <c r="DI6" s="129" t="s">
        <v>2552</v>
      </c>
      <c r="DJ6" s="129" t="s">
        <v>2553</v>
      </c>
      <c r="DK6" s="129" t="s">
        <v>2554</v>
      </c>
      <c r="DL6" s="129" t="s">
        <v>2555</v>
      </c>
      <c r="DM6" s="129" t="s">
        <v>2556</v>
      </c>
      <c r="DN6" s="129" t="s">
        <v>2557</v>
      </c>
      <c r="DO6" s="129" t="s">
        <v>2558</v>
      </c>
      <c r="DP6" s="129" t="s">
        <v>2559</v>
      </c>
      <c r="DQ6" s="129" t="s">
        <v>2560</v>
      </c>
      <c r="DR6" s="129" t="s">
        <v>2561</v>
      </c>
      <c r="DS6" s="129" t="s">
        <v>2562</v>
      </c>
      <c r="DT6" s="129" t="s">
        <v>2563</v>
      </c>
      <c r="DU6" s="129" t="s">
        <v>2564</v>
      </c>
      <c r="DV6" s="129" t="s">
        <v>2565</v>
      </c>
      <c r="DW6" s="129" t="s">
        <v>2566</v>
      </c>
      <c r="DX6" s="129" t="s">
        <v>2567</v>
      </c>
      <c r="DY6" s="129" t="s">
        <v>2568</v>
      </c>
      <c r="DZ6" s="129" t="s">
        <v>2569</v>
      </c>
      <c r="EA6" s="129" t="s">
        <v>2570</v>
      </c>
      <c r="EB6" s="129" t="s">
        <v>2571</v>
      </c>
      <c r="EC6" s="129" t="s">
        <v>2572</v>
      </c>
      <c r="ED6" s="129" t="s">
        <v>2573</v>
      </c>
      <c r="EE6" s="129" t="s">
        <v>2574</v>
      </c>
      <c r="EF6" s="129" t="s">
        <v>2575</v>
      </c>
      <c r="EG6" s="129" t="s">
        <v>2576</v>
      </c>
      <c r="EH6" s="129" t="s">
        <v>2577</v>
      </c>
      <c r="EI6" s="129" t="s">
        <v>2578</v>
      </c>
      <c r="EJ6" s="129" t="s">
        <v>2579</v>
      </c>
      <c r="EK6" s="129" t="s">
        <v>2580</v>
      </c>
      <c r="EL6" s="129" t="s">
        <v>2581</v>
      </c>
      <c r="EM6" s="129" t="s">
        <v>2582</v>
      </c>
      <c r="EN6" s="129" t="s">
        <v>2583</v>
      </c>
      <c r="EO6" s="129" t="s">
        <v>2584</v>
      </c>
      <c r="EP6" s="129" t="s">
        <v>2585</v>
      </c>
      <c r="EQ6" s="129" t="s">
        <v>2586</v>
      </c>
      <c r="ER6" s="129" t="s">
        <v>2587</v>
      </c>
      <c r="ES6" s="129" t="s">
        <v>2588</v>
      </c>
      <c r="ET6" s="129" t="s">
        <v>2589</v>
      </c>
      <c r="EU6" s="129" t="s">
        <v>2590</v>
      </c>
      <c r="EV6" s="129" t="s">
        <v>2591</v>
      </c>
      <c r="EW6" s="129" t="s">
        <v>2592</v>
      </c>
      <c r="EX6" s="129" t="s">
        <v>2593</v>
      </c>
      <c r="EY6" s="129" t="s">
        <v>2594</v>
      </c>
      <c r="EZ6" s="129" t="s">
        <v>2595</v>
      </c>
      <c r="FA6" s="129" t="s">
        <v>2596</v>
      </c>
      <c r="FB6" s="129" t="s">
        <v>2597</v>
      </c>
      <c r="FC6" s="129" t="s">
        <v>2598</v>
      </c>
      <c r="FD6" s="129" t="s">
        <v>2599</v>
      </c>
      <c r="FE6" s="129" t="s">
        <v>2600</v>
      </c>
      <c r="FF6" s="129" t="s">
        <v>2601</v>
      </c>
      <c r="FG6" s="129" t="s">
        <v>2602</v>
      </c>
      <c r="FH6" s="129" t="s">
        <v>2603</v>
      </c>
      <c r="FI6" s="129" t="s">
        <v>2604</v>
      </c>
      <c r="FJ6" s="129" t="s">
        <v>2605</v>
      </c>
      <c r="FK6" s="129" t="s">
        <v>2606</v>
      </c>
      <c r="FL6" s="129" t="s">
        <v>2607</v>
      </c>
      <c r="FM6" s="129" t="s">
        <v>2608</v>
      </c>
      <c r="FN6" s="129" t="s">
        <v>2609</v>
      </c>
      <c r="FO6" s="129" t="s">
        <v>2610</v>
      </c>
      <c r="FP6" s="129" t="s">
        <v>2611</v>
      </c>
      <c r="FQ6" s="129" t="s">
        <v>2612</v>
      </c>
      <c r="FR6" s="129" t="s">
        <v>2613</v>
      </c>
      <c r="FS6" s="129" t="s">
        <v>2614</v>
      </c>
      <c r="FT6" s="129" t="s">
        <v>2615</v>
      </c>
      <c r="FU6" s="129" t="s">
        <v>2616</v>
      </c>
      <c r="FV6" s="129" t="s">
        <v>2617</v>
      </c>
      <c r="FW6" s="129" t="s">
        <v>2618</v>
      </c>
      <c r="FX6" s="129" t="s">
        <v>2619</v>
      </c>
      <c r="FY6" s="129" t="s">
        <v>2620</v>
      </c>
      <c r="FZ6" s="129" t="s">
        <v>2621</v>
      </c>
      <c r="GA6" s="129" t="s">
        <v>2622</v>
      </c>
      <c r="GB6" s="129" t="s">
        <v>2623</v>
      </c>
      <c r="GC6" s="129" t="s">
        <v>2624</v>
      </c>
      <c r="GD6" s="129" t="s">
        <v>2625</v>
      </c>
      <c r="GE6" s="129" t="s">
        <v>2626</v>
      </c>
      <c r="GF6" s="129" t="s">
        <v>2627</v>
      </c>
      <c r="GG6" s="129" t="s">
        <v>2628</v>
      </c>
      <c r="GH6" s="129" t="s">
        <v>2629</v>
      </c>
      <c r="GI6" s="129" t="s">
        <v>2630</v>
      </c>
      <c r="GJ6" s="129" t="s">
        <v>2631</v>
      </c>
      <c r="GK6" s="129" t="s">
        <v>2632</v>
      </c>
      <c r="GL6" s="129" t="s">
        <v>2633</v>
      </c>
      <c r="GM6" s="129"/>
      <c r="GN6" s="129" t="s">
        <v>2634</v>
      </c>
      <c r="GO6" s="129" t="s">
        <v>2635</v>
      </c>
      <c r="GP6" s="129" t="s">
        <v>2636</v>
      </c>
      <c r="GQ6" s="129" t="s">
        <v>2637</v>
      </c>
      <c r="GR6" s="129" t="s">
        <v>2638</v>
      </c>
      <c r="GS6" s="129" t="s">
        <v>2639</v>
      </c>
      <c r="GT6" s="129" t="s">
        <v>2640</v>
      </c>
      <c r="GU6" s="129" t="s">
        <v>2641</v>
      </c>
      <c r="GV6" s="129" t="s">
        <v>2642</v>
      </c>
      <c r="GW6" s="129" t="s">
        <v>2643</v>
      </c>
      <c r="GX6" s="129" t="s">
        <v>2644</v>
      </c>
      <c r="GY6" s="129" t="s">
        <v>2645</v>
      </c>
      <c r="GZ6" s="129" t="s">
        <v>2646</v>
      </c>
      <c r="HA6" s="129" t="s">
        <v>2647</v>
      </c>
      <c r="HB6" s="129" t="s">
        <v>2648</v>
      </c>
      <c r="HC6" s="129" t="s">
        <v>2649</v>
      </c>
      <c r="HD6" s="129" t="s">
        <v>2650</v>
      </c>
      <c r="HE6" s="129" t="s">
        <v>2651</v>
      </c>
      <c r="HF6" s="129" t="s">
        <v>2652</v>
      </c>
      <c r="HG6" s="129" t="s">
        <v>2653</v>
      </c>
      <c r="HH6" s="129" t="s">
        <v>2654</v>
      </c>
      <c r="HI6" s="129" t="s">
        <v>2655</v>
      </c>
      <c r="HJ6" s="129" t="s">
        <v>2656</v>
      </c>
      <c r="HK6" s="129" t="s">
        <v>2657</v>
      </c>
      <c r="HL6" s="129" t="s">
        <v>2658</v>
      </c>
      <c r="HM6" s="129" t="s">
        <v>2659</v>
      </c>
      <c r="HN6" s="129" t="s">
        <v>2660</v>
      </c>
      <c r="HO6" s="129" t="s">
        <v>2661</v>
      </c>
      <c r="HP6" s="129" t="s">
        <v>2662</v>
      </c>
      <c r="HQ6" s="129" t="s">
        <v>2663</v>
      </c>
      <c r="HR6" s="129" t="s">
        <v>2664</v>
      </c>
      <c r="HS6" s="129" t="s">
        <v>2665</v>
      </c>
      <c r="HT6" s="129" t="s">
        <v>2666</v>
      </c>
      <c r="HU6" s="129" t="s">
        <v>2667</v>
      </c>
      <c r="HV6" s="129" t="s">
        <v>2668</v>
      </c>
      <c r="HW6" s="129" t="s">
        <v>2669</v>
      </c>
      <c r="HX6" s="129" t="s">
        <v>2670</v>
      </c>
      <c r="HY6" s="129" t="s">
        <v>2671</v>
      </c>
      <c r="HZ6" s="129" t="s">
        <v>2672</v>
      </c>
      <c r="IA6" s="129" t="s">
        <v>2673</v>
      </c>
      <c r="IB6" s="129" t="s">
        <v>2674</v>
      </c>
      <c r="IC6" s="129" t="s">
        <v>2675</v>
      </c>
      <c r="ID6" s="129" t="s">
        <v>2676</v>
      </c>
      <c r="IE6" s="129" t="s">
        <v>2677</v>
      </c>
      <c r="IF6" s="129" t="s">
        <v>2678</v>
      </c>
      <c r="IG6" s="129" t="s">
        <v>2679</v>
      </c>
      <c r="IH6" s="129" t="s">
        <v>2680</v>
      </c>
      <c r="II6" s="129" t="s">
        <v>2681</v>
      </c>
      <c r="IJ6" s="129" t="s">
        <v>2682</v>
      </c>
      <c r="IK6" s="129" t="s">
        <v>2683</v>
      </c>
      <c r="IL6" s="129" t="s">
        <v>2684</v>
      </c>
      <c r="IM6" s="129" t="s">
        <v>2685</v>
      </c>
      <c r="IN6" s="129" t="s">
        <v>2686</v>
      </c>
      <c r="IO6" s="129" t="s">
        <v>2687</v>
      </c>
      <c r="IP6" s="129" t="s">
        <v>2688</v>
      </c>
      <c r="IQ6" s="129" t="s">
        <v>2689</v>
      </c>
      <c r="IR6" s="129" t="s">
        <v>2690</v>
      </c>
      <c r="IS6" s="129" t="s">
        <v>2691</v>
      </c>
      <c r="IT6" s="129" t="s">
        <v>2692</v>
      </c>
      <c r="IU6" s="129" t="s">
        <v>2693</v>
      </c>
      <c r="IV6" s="129" t="s">
        <v>2694</v>
      </c>
      <c r="IW6" s="129" t="s">
        <v>2695</v>
      </c>
      <c r="IX6" s="129" t="s">
        <v>2696</v>
      </c>
      <c r="IY6" s="129" t="s">
        <v>2697</v>
      </c>
      <c r="IZ6" s="129" t="s">
        <v>2698</v>
      </c>
      <c r="JA6" s="129" t="s">
        <v>2699</v>
      </c>
      <c r="JB6" s="129" t="s">
        <v>2700</v>
      </c>
      <c r="JC6" s="129" t="s">
        <v>2701</v>
      </c>
      <c r="JD6" s="129" t="s">
        <v>2702</v>
      </c>
      <c r="JE6" s="129" t="s">
        <v>2703</v>
      </c>
      <c r="JF6" s="129" t="s">
        <v>2704</v>
      </c>
      <c r="JG6" s="129" t="s">
        <v>2705</v>
      </c>
      <c r="JH6" s="129" t="s">
        <v>2706</v>
      </c>
      <c r="JI6" s="129" t="s">
        <v>2707</v>
      </c>
      <c r="JJ6" s="129" t="s">
        <v>2708</v>
      </c>
      <c r="JK6" s="129" t="s">
        <v>2709</v>
      </c>
      <c r="JL6" s="129" t="s">
        <v>2710</v>
      </c>
      <c r="JM6" s="129" t="s">
        <v>2711</v>
      </c>
      <c r="JN6" s="129" t="s">
        <v>2712</v>
      </c>
      <c r="JO6" s="129" t="s">
        <v>2713</v>
      </c>
      <c r="JP6" s="129" t="s">
        <v>2714</v>
      </c>
      <c r="JQ6" s="129" t="s">
        <v>2715</v>
      </c>
      <c r="JR6" s="129" t="s">
        <v>2716</v>
      </c>
      <c r="JS6" s="129" t="s">
        <v>2717</v>
      </c>
      <c r="JT6" s="129" t="s">
        <v>2718</v>
      </c>
      <c r="JU6" s="129" t="s">
        <v>2719</v>
      </c>
      <c r="JV6" s="129" t="s">
        <v>2720</v>
      </c>
      <c r="JW6" s="129" t="s">
        <v>2721</v>
      </c>
      <c r="JX6" s="129" t="s">
        <v>2722</v>
      </c>
      <c r="JY6" s="129" t="s">
        <v>2723</v>
      </c>
      <c r="JZ6" s="129" t="s">
        <v>2724</v>
      </c>
      <c r="KA6" s="129" t="s">
        <v>2725</v>
      </c>
      <c r="KB6" s="129" t="s">
        <v>2726</v>
      </c>
      <c r="KC6" s="129" t="s">
        <v>2727</v>
      </c>
      <c r="KD6" s="129" t="s">
        <v>2728</v>
      </c>
      <c r="KE6" s="129" t="s">
        <v>2729</v>
      </c>
      <c r="KF6" s="129" t="s">
        <v>2730</v>
      </c>
      <c r="KG6" s="129" t="s">
        <v>2731</v>
      </c>
      <c r="KH6" s="129" t="s">
        <v>2732</v>
      </c>
      <c r="KI6" s="129" t="s">
        <v>2733</v>
      </c>
    </row>
    <row r="7" spans="1:295" ht="27" customHeight="1" x14ac:dyDescent="0.35">
      <c r="A7" s="240" t="s">
        <v>17</v>
      </c>
      <c r="B7" s="240"/>
      <c r="C7" s="239" t="s">
        <v>2087</v>
      </c>
      <c r="D7" s="239"/>
      <c r="E7" s="239"/>
      <c r="F7" s="239" t="s">
        <v>2088</v>
      </c>
      <c r="G7" s="239" t="s">
        <v>2089</v>
      </c>
      <c r="H7" s="239"/>
      <c r="I7" s="239"/>
      <c r="J7" s="239"/>
      <c r="K7" s="239" t="s">
        <v>2090</v>
      </c>
      <c r="L7" s="239"/>
      <c r="M7" s="239"/>
      <c r="N7" s="239" t="s">
        <v>2091</v>
      </c>
      <c r="O7" s="239" t="s">
        <v>2092</v>
      </c>
      <c r="P7" s="239"/>
      <c r="Q7" s="239" t="s">
        <v>2093</v>
      </c>
      <c r="R7" s="239"/>
      <c r="S7" s="239" t="s">
        <v>2094</v>
      </c>
      <c r="T7" s="239"/>
      <c r="U7" s="239" t="s">
        <v>2095</v>
      </c>
      <c r="V7" s="239"/>
      <c r="W7" s="239"/>
      <c r="X7" s="239" t="s">
        <v>2096</v>
      </c>
      <c r="Y7" s="239"/>
      <c r="Z7" s="239"/>
      <c r="AA7" s="239" t="s">
        <v>2097</v>
      </c>
      <c r="AB7" s="239"/>
      <c r="AC7" s="239"/>
      <c r="AD7" s="239"/>
      <c r="AE7" s="239"/>
      <c r="AF7" s="239"/>
      <c r="AG7" s="239"/>
      <c r="AH7" s="239"/>
      <c r="AI7" s="239"/>
      <c r="AJ7" s="239" t="s">
        <v>2098</v>
      </c>
      <c r="AK7" s="239"/>
      <c r="AL7" s="239"/>
      <c r="AM7" s="239" t="s">
        <v>2099</v>
      </c>
      <c r="AN7" s="239"/>
      <c r="AO7" s="239" t="s">
        <v>2100</v>
      </c>
      <c r="AP7" s="239"/>
      <c r="AQ7" s="239" t="s">
        <v>2101</v>
      </c>
      <c r="AR7" s="239"/>
      <c r="AS7" s="239"/>
      <c r="AT7" s="239" t="s">
        <v>2102</v>
      </c>
      <c r="AU7" s="239"/>
      <c r="AV7" s="239" t="s">
        <v>2103</v>
      </c>
      <c r="AW7" s="239"/>
      <c r="AX7" s="239" t="s">
        <v>2102</v>
      </c>
      <c r="AY7" s="239"/>
      <c r="AZ7" s="239"/>
      <c r="BA7" s="239" t="s">
        <v>2104</v>
      </c>
      <c r="BB7" s="239" t="s">
        <v>2105</v>
      </c>
      <c r="BC7" s="239" t="s">
        <v>2106</v>
      </c>
      <c r="BD7" s="239"/>
      <c r="BE7" s="239"/>
      <c r="BF7" s="239" t="s">
        <v>2107</v>
      </c>
      <c r="BG7" s="239"/>
      <c r="BH7" s="239"/>
      <c r="BI7" s="239"/>
      <c r="BJ7" s="239"/>
      <c r="BK7" s="239" t="s">
        <v>2108</v>
      </c>
      <c r="BL7" s="239" t="s">
        <v>2109</v>
      </c>
      <c r="BM7" s="239"/>
      <c r="BN7" s="239" t="s">
        <v>2110</v>
      </c>
      <c r="BO7" s="239"/>
      <c r="BP7" s="239"/>
      <c r="BQ7" s="239" t="s">
        <v>2111</v>
      </c>
      <c r="BR7" s="239"/>
      <c r="BS7" s="239"/>
      <c r="BT7" s="239"/>
      <c r="BU7" s="239" t="s">
        <v>2112</v>
      </c>
      <c r="BV7" s="239" t="s">
        <v>2113</v>
      </c>
      <c r="BW7" s="239" t="s">
        <v>2114</v>
      </c>
      <c r="BX7" s="239"/>
      <c r="BY7" s="239"/>
      <c r="BZ7" s="239"/>
      <c r="CA7" s="239" t="s">
        <v>2115</v>
      </c>
      <c r="CB7" s="239"/>
      <c r="CC7" s="239"/>
      <c r="CD7" s="239"/>
      <c r="CE7" s="239"/>
      <c r="CF7" s="239" t="s">
        <v>2116</v>
      </c>
      <c r="CG7" s="239"/>
      <c r="CH7" s="239"/>
      <c r="CI7" s="239"/>
      <c r="CJ7" s="239" t="s">
        <v>2117</v>
      </c>
      <c r="CK7" s="239"/>
      <c r="CL7" s="239" t="s">
        <v>2118</v>
      </c>
      <c r="CM7" s="239"/>
      <c r="CN7" s="239" t="s">
        <v>2119</v>
      </c>
      <c r="CO7" s="239" t="s">
        <v>2120</v>
      </c>
      <c r="CP7" s="239"/>
      <c r="CQ7" s="239"/>
      <c r="CR7" s="239" t="s">
        <v>2121</v>
      </c>
      <c r="CS7" s="239"/>
      <c r="CT7" s="239"/>
      <c r="CU7" s="239"/>
      <c r="CV7" s="239"/>
      <c r="CW7" s="239" t="s">
        <v>2122</v>
      </c>
      <c r="CX7" s="239" t="s">
        <v>2123</v>
      </c>
      <c r="CY7" s="239"/>
      <c r="CZ7" s="239"/>
      <c r="DA7" s="239"/>
      <c r="DB7" s="239"/>
      <c r="DC7" s="239"/>
      <c r="DD7" s="239" t="s">
        <v>2124</v>
      </c>
      <c r="DE7" s="239"/>
      <c r="DF7" s="239"/>
      <c r="DG7" s="239" t="s">
        <v>2125</v>
      </c>
      <c r="DH7" s="239"/>
      <c r="DI7" s="239" t="s">
        <v>2126</v>
      </c>
      <c r="DJ7" s="239"/>
      <c r="DK7" s="239" t="s">
        <v>2127</v>
      </c>
      <c r="DL7" s="239" t="s">
        <v>2128</v>
      </c>
      <c r="DM7" s="239"/>
      <c r="DN7" s="239"/>
      <c r="DO7" s="239"/>
      <c r="DP7" s="239"/>
      <c r="DQ7" s="239" t="s">
        <v>2129</v>
      </c>
      <c r="DR7" s="239" t="s">
        <v>2130</v>
      </c>
      <c r="DS7" s="239" t="s">
        <v>2131</v>
      </c>
      <c r="DT7" s="239"/>
      <c r="DU7" s="239"/>
      <c r="DV7" s="239"/>
      <c r="DW7" s="239"/>
      <c r="DX7" s="239"/>
      <c r="DY7" s="239"/>
      <c r="DZ7" s="239"/>
      <c r="EA7" s="239" t="s">
        <v>2132</v>
      </c>
      <c r="EB7" s="239" t="s">
        <v>2133</v>
      </c>
      <c r="EC7" s="239"/>
      <c r="ED7" s="239"/>
      <c r="EE7" s="239" t="s">
        <v>2132</v>
      </c>
      <c r="EF7" s="239"/>
      <c r="EG7" s="239" t="s">
        <v>2134</v>
      </c>
      <c r="EH7" s="239" t="s">
        <v>2135</v>
      </c>
      <c r="EI7" s="239"/>
      <c r="EJ7" s="239" t="s">
        <v>2136</v>
      </c>
      <c r="EK7" s="239"/>
      <c r="EL7" s="239"/>
      <c r="EM7" s="239"/>
      <c r="EN7" s="239"/>
      <c r="EO7" s="239"/>
      <c r="EP7" s="239"/>
      <c r="EQ7" s="239"/>
      <c r="ER7" s="239"/>
      <c r="ES7" s="239"/>
      <c r="ET7" s="239" t="s">
        <v>2137</v>
      </c>
      <c r="EU7" s="239" t="s">
        <v>2138</v>
      </c>
      <c r="EV7" s="239" t="s">
        <v>2139</v>
      </c>
      <c r="EW7" s="239" t="s">
        <v>2140</v>
      </c>
      <c r="EX7" s="239" t="s">
        <v>2141</v>
      </c>
      <c r="EY7" s="239" t="s">
        <v>2142</v>
      </c>
      <c r="EZ7" s="239" t="s">
        <v>2143</v>
      </c>
      <c r="FA7" s="239"/>
      <c r="FB7" s="239" t="s">
        <v>2144</v>
      </c>
      <c r="FC7" s="239"/>
      <c r="FD7" s="239" t="s">
        <v>2145</v>
      </c>
      <c r="FE7" s="239"/>
      <c r="FF7" s="239"/>
      <c r="FG7" s="239" t="s">
        <v>2146</v>
      </c>
      <c r="FH7" s="239"/>
      <c r="FI7" s="239"/>
      <c r="FJ7" s="239" t="s">
        <v>2147</v>
      </c>
      <c r="FK7" s="239"/>
      <c r="FL7" s="239"/>
      <c r="FM7" s="239" t="s">
        <v>2148</v>
      </c>
      <c r="FN7" s="239"/>
      <c r="FO7" s="239"/>
      <c r="FP7" s="239" t="s">
        <v>2149</v>
      </c>
      <c r="FQ7" s="239"/>
      <c r="FR7" s="239"/>
      <c r="FS7" s="239" t="s">
        <v>2150</v>
      </c>
      <c r="FT7" s="239" t="s">
        <v>2149</v>
      </c>
      <c r="FU7" s="239"/>
      <c r="FV7" s="239"/>
      <c r="FW7" s="239"/>
      <c r="FX7" s="239" t="s">
        <v>2151</v>
      </c>
      <c r="FY7" s="239" t="s">
        <v>2152</v>
      </c>
      <c r="FZ7" s="239" t="s">
        <v>2153</v>
      </c>
      <c r="GA7" s="239" t="s">
        <v>2154</v>
      </c>
      <c r="GB7" s="239" t="s">
        <v>2155</v>
      </c>
      <c r="GC7" s="239" t="s">
        <v>2156</v>
      </c>
      <c r="GD7" s="239"/>
      <c r="GE7" s="239" t="s">
        <v>2157</v>
      </c>
      <c r="GF7" s="239" t="s">
        <v>2158</v>
      </c>
      <c r="GG7" s="239" t="s">
        <v>2159</v>
      </c>
      <c r="GH7" s="239" t="s">
        <v>2160</v>
      </c>
      <c r="GI7" s="239" t="s">
        <v>2161</v>
      </c>
      <c r="GJ7" s="239"/>
      <c r="GK7" s="239" t="s">
        <v>2160</v>
      </c>
      <c r="GL7" s="239" t="s">
        <v>2162</v>
      </c>
      <c r="GM7" s="239"/>
      <c r="GN7" s="239" t="s">
        <v>2163</v>
      </c>
      <c r="GO7" s="239" t="s">
        <v>2164</v>
      </c>
      <c r="GP7" s="239" t="s">
        <v>2159</v>
      </c>
      <c r="GQ7" s="239"/>
      <c r="GR7" s="239" t="s">
        <v>2165</v>
      </c>
      <c r="GS7" s="239"/>
      <c r="GT7" s="239"/>
      <c r="GU7" s="239" t="s">
        <v>2166</v>
      </c>
      <c r="GV7" s="239" t="s">
        <v>2161</v>
      </c>
      <c r="GW7" s="239"/>
      <c r="GX7" s="239" t="s">
        <v>2167</v>
      </c>
      <c r="GY7" s="239" t="s">
        <v>2168</v>
      </c>
      <c r="GZ7" s="239"/>
      <c r="HA7" s="239" t="s">
        <v>2167</v>
      </c>
      <c r="HB7" s="239" t="s">
        <v>2169</v>
      </c>
      <c r="HC7" s="239"/>
      <c r="HD7" s="239" t="s">
        <v>2170</v>
      </c>
      <c r="HE7" s="239" t="s">
        <v>2171</v>
      </c>
      <c r="HF7" s="239" t="s">
        <v>2172</v>
      </c>
      <c r="HG7" s="239" t="s">
        <v>2173</v>
      </c>
      <c r="HH7" s="239" t="s">
        <v>2171</v>
      </c>
      <c r="HI7" s="239" t="s">
        <v>2174</v>
      </c>
      <c r="HJ7" s="239"/>
      <c r="HK7" s="239"/>
      <c r="HL7" s="239"/>
      <c r="HM7" s="239"/>
      <c r="HN7" s="239"/>
      <c r="HO7" s="239" t="s">
        <v>2175</v>
      </c>
      <c r="HP7" s="239"/>
      <c r="HQ7" s="239"/>
      <c r="HR7" s="239"/>
      <c r="HS7" s="239"/>
      <c r="HT7" s="239"/>
      <c r="HU7" s="239"/>
      <c r="HV7" s="239"/>
      <c r="HW7" s="239"/>
      <c r="HX7" s="239"/>
      <c r="HY7" s="239" t="s">
        <v>2176</v>
      </c>
      <c r="HZ7" s="239"/>
      <c r="IA7" s="239" t="s">
        <v>2177</v>
      </c>
      <c r="IB7" s="239"/>
      <c r="IC7" s="239"/>
      <c r="ID7" s="239"/>
      <c r="IE7" s="239"/>
      <c r="IF7" s="239"/>
      <c r="IG7" s="239"/>
      <c r="IH7" s="239"/>
      <c r="II7" s="239"/>
      <c r="IJ7" s="239" t="s">
        <v>2178</v>
      </c>
      <c r="IK7" s="239"/>
      <c r="IL7" s="239"/>
      <c r="IM7" s="239"/>
      <c r="IN7" s="239"/>
      <c r="IO7" s="239" t="s">
        <v>2179</v>
      </c>
      <c r="IP7" s="239"/>
      <c r="IQ7" s="239" t="s">
        <v>2180</v>
      </c>
      <c r="IR7" s="239"/>
      <c r="IS7" s="239" t="s">
        <v>2181</v>
      </c>
      <c r="IT7" s="239"/>
      <c r="IU7" s="239"/>
      <c r="IV7" s="239"/>
      <c r="IW7" s="239" t="s">
        <v>2182</v>
      </c>
      <c r="IX7" s="239"/>
      <c r="IY7" s="239" t="s">
        <v>2183</v>
      </c>
      <c r="IZ7" s="239" t="s">
        <v>2184</v>
      </c>
      <c r="JA7" s="239" t="s">
        <v>2185</v>
      </c>
      <c r="JB7" s="239" t="s">
        <v>2186</v>
      </c>
      <c r="JC7" s="239"/>
      <c r="JD7" s="239" t="s">
        <v>2187</v>
      </c>
      <c r="JE7" s="239"/>
      <c r="JF7" s="239" t="s">
        <v>2188</v>
      </c>
      <c r="JG7" s="239"/>
      <c r="JH7" s="239"/>
      <c r="JI7" s="239" t="s">
        <v>2189</v>
      </c>
      <c r="JJ7" s="239"/>
      <c r="JK7" s="239"/>
      <c r="JL7" s="239"/>
      <c r="JM7" s="239"/>
      <c r="JN7" s="239"/>
      <c r="JO7" s="239" t="s">
        <v>2190</v>
      </c>
      <c r="JP7" s="239"/>
      <c r="JQ7" s="239" t="s">
        <v>2191</v>
      </c>
      <c r="JR7" s="239"/>
      <c r="JS7" s="239"/>
      <c r="JT7" s="239" t="s">
        <v>2192</v>
      </c>
      <c r="JU7" s="239" t="s">
        <v>2193</v>
      </c>
      <c r="JV7" s="239" t="s">
        <v>2194</v>
      </c>
      <c r="JW7" s="239" t="s">
        <v>2177</v>
      </c>
      <c r="JX7" s="239" t="s">
        <v>2195</v>
      </c>
      <c r="JY7" s="239" t="s">
        <v>2196</v>
      </c>
      <c r="JZ7" s="239" t="s">
        <v>2197</v>
      </c>
      <c r="KA7" s="239"/>
      <c r="KB7" s="239"/>
      <c r="KC7" s="239" t="s">
        <v>2198</v>
      </c>
      <c r="KD7" s="239"/>
      <c r="KE7" s="239"/>
      <c r="KF7" s="239" t="s">
        <v>2193</v>
      </c>
      <c r="KG7" s="239" t="s">
        <v>2199</v>
      </c>
      <c r="KH7" s="239" t="s">
        <v>2200</v>
      </c>
      <c r="KI7" s="239"/>
    </row>
    <row r="8" spans="1:295" ht="27" customHeight="1" x14ac:dyDescent="0.35">
      <c r="A8" s="128" t="s">
        <v>50</v>
      </c>
      <c r="B8" s="128" t="s">
        <v>649</v>
      </c>
      <c r="C8" s="129" t="s">
        <v>2201</v>
      </c>
      <c r="D8" s="129" t="s">
        <v>2202</v>
      </c>
      <c r="E8" s="129" t="s">
        <v>2203</v>
      </c>
      <c r="F8" s="129" t="s">
        <v>2204</v>
      </c>
      <c r="G8" s="129" t="s">
        <v>2205</v>
      </c>
      <c r="H8" s="129" t="s">
        <v>504</v>
      </c>
      <c r="I8" s="129" t="s">
        <v>2206</v>
      </c>
      <c r="J8" s="129" t="s">
        <v>2207</v>
      </c>
      <c r="K8" s="129" t="s">
        <v>2208</v>
      </c>
      <c r="L8" s="129" t="s">
        <v>2209</v>
      </c>
      <c r="M8" s="129" t="s">
        <v>440</v>
      </c>
      <c r="N8" s="129" t="s">
        <v>2210</v>
      </c>
      <c r="O8" s="130" t="s">
        <v>2211</v>
      </c>
      <c r="P8" s="129" t="s">
        <v>2212</v>
      </c>
      <c r="Q8" s="129" t="s">
        <v>2213</v>
      </c>
      <c r="R8" s="129" t="s">
        <v>2212</v>
      </c>
      <c r="S8" s="129" t="s">
        <v>2214</v>
      </c>
      <c r="T8" s="129" t="s">
        <v>2207</v>
      </c>
      <c r="U8" s="129" t="s">
        <v>2215</v>
      </c>
      <c r="V8" s="129" t="s">
        <v>2216</v>
      </c>
      <c r="W8" s="129" t="s">
        <v>2217</v>
      </c>
      <c r="X8" s="129" t="s">
        <v>2218</v>
      </c>
      <c r="Y8" s="129" t="s">
        <v>2219</v>
      </c>
      <c r="Z8" s="129" t="s">
        <v>2220</v>
      </c>
      <c r="AA8" s="129" t="s">
        <v>232</v>
      </c>
      <c r="AB8" s="129" t="s">
        <v>2221</v>
      </c>
      <c r="AC8" s="129" t="s">
        <v>2222</v>
      </c>
      <c r="AD8" s="129" t="s">
        <v>2223</v>
      </c>
      <c r="AE8" s="129" t="s">
        <v>2224</v>
      </c>
      <c r="AF8" s="129" t="s">
        <v>2210</v>
      </c>
      <c r="AG8" s="129" t="s">
        <v>2211</v>
      </c>
      <c r="AH8" s="129" t="s">
        <v>2225</v>
      </c>
      <c r="AI8" s="129" t="s">
        <v>2226</v>
      </c>
      <c r="AJ8" s="130" t="s">
        <v>221</v>
      </c>
      <c r="AK8" s="130" t="s">
        <v>225</v>
      </c>
      <c r="AL8" s="129" t="s">
        <v>2227</v>
      </c>
      <c r="AM8" s="129" t="s">
        <v>221</v>
      </c>
      <c r="AN8" s="129" t="s">
        <v>225</v>
      </c>
      <c r="AO8" s="129" t="s">
        <v>2228</v>
      </c>
      <c r="AP8" s="129" t="s">
        <v>2229</v>
      </c>
      <c r="AQ8" s="129" t="s">
        <v>2230</v>
      </c>
      <c r="AR8" s="129" t="s">
        <v>2231</v>
      </c>
      <c r="AS8" s="129" t="s">
        <v>2232</v>
      </c>
      <c r="AT8" s="130" t="s">
        <v>2233</v>
      </c>
      <c r="AU8" s="130" t="s">
        <v>2234</v>
      </c>
      <c r="AV8" s="129" t="s">
        <v>2235</v>
      </c>
      <c r="AW8" s="129" t="s">
        <v>2236</v>
      </c>
      <c r="AX8" s="129" t="s">
        <v>2237</v>
      </c>
      <c r="AY8" s="129" t="s">
        <v>2238</v>
      </c>
      <c r="AZ8" s="129" t="s">
        <v>2239</v>
      </c>
      <c r="BA8" s="129" t="s">
        <v>2240</v>
      </c>
      <c r="BB8" s="130" t="s">
        <v>2241</v>
      </c>
      <c r="BC8" s="129" t="s">
        <v>567</v>
      </c>
      <c r="BD8" s="129" t="s">
        <v>2242</v>
      </c>
      <c r="BE8" s="129" t="s">
        <v>2243</v>
      </c>
      <c r="BF8" s="129" t="s">
        <v>2233</v>
      </c>
      <c r="BG8" s="129" t="s">
        <v>2234</v>
      </c>
      <c r="BH8" s="129" t="s">
        <v>2244</v>
      </c>
      <c r="BI8" s="129" t="s">
        <v>2245</v>
      </c>
      <c r="BJ8" s="129" t="s">
        <v>2246</v>
      </c>
      <c r="BK8" s="129" t="s">
        <v>2247</v>
      </c>
      <c r="BL8" s="129" t="s">
        <v>2248</v>
      </c>
      <c r="BM8" s="129" t="s">
        <v>2249</v>
      </c>
      <c r="BN8" s="129" t="s">
        <v>2241</v>
      </c>
      <c r="BO8" s="129" t="s">
        <v>2250</v>
      </c>
      <c r="BP8" s="129" t="s">
        <v>2251</v>
      </c>
      <c r="BQ8" s="129" t="s">
        <v>2252</v>
      </c>
      <c r="BR8" s="129" t="s">
        <v>2253</v>
      </c>
      <c r="BS8" s="129" t="s">
        <v>2254</v>
      </c>
      <c r="BT8" s="129" t="s">
        <v>2255</v>
      </c>
      <c r="BU8" s="129" t="s">
        <v>2255</v>
      </c>
      <c r="BV8" s="129" t="s">
        <v>2256</v>
      </c>
      <c r="BW8" s="129" t="s">
        <v>2257</v>
      </c>
      <c r="BX8" s="129" t="s">
        <v>2258</v>
      </c>
      <c r="BY8" s="129" t="s">
        <v>2259</v>
      </c>
      <c r="BZ8" s="129" t="s">
        <v>2260</v>
      </c>
      <c r="CA8" s="129" t="s">
        <v>2261</v>
      </c>
      <c r="CB8" s="129" t="s">
        <v>2262</v>
      </c>
      <c r="CC8" s="129" t="s">
        <v>2263</v>
      </c>
      <c r="CD8" s="129" t="s">
        <v>2264</v>
      </c>
      <c r="CE8" s="129" t="s">
        <v>2265</v>
      </c>
      <c r="CF8" s="129" t="s">
        <v>2266</v>
      </c>
      <c r="CG8" s="129" t="s">
        <v>2267</v>
      </c>
      <c r="CH8" s="129" t="s">
        <v>2268</v>
      </c>
      <c r="CI8" s="129" t="s">
        <v>2269</v>
      </c>
      <c r="CJ8" s="129" t="s">
        <v>2270</v>
      </c>
      <c r="CK8" s="129" t="s">
        <v>2271</v>
      </c>
      <c r="CL8" s="129" t="s">
        <v>2272</v>
      </c>
      <c r="CM8" s="129" t="s">
        <v>2273</v>
      </c>
      <c r="CN8" s="129" t="s">
        <v>2274</v>
      </c>
      <c r="CO8" s="129" t="s">
        <v>2275</v>
      </c>
      <c r="CP8" s="129" t="s">
        <v>2276</v>
      </c>
      <c r="CQ8" s="129" t="s">
        <v>2277</v>
      </c>
      <c r="CR8" s="129" t="s">
        <v>2278</v>
      </c>
      <c r="CS8" s="129" t="s">
        <v>2279</v>
      </c>
      <c r="CT8" s="129" t="s">
        <v>2280</v>
      </c>
      <c r="CU8" s="129" t="s">
        <v>2281</v>
      </c>
      <c r="CV8" s="129" t="s">
        <v>2282</v>
      </c>
      <c r="CW8" s="129" t="s">
        <v>2283</v>
      </c>
      <c r="CX8" s="129" t="s">
        <v>341</v>
      </c>
      <c r="CY8" s="129" t="s">
        <v>2284</v>
      </c>
      <c r="CZ8" s="129" t="s">
        <v>2285</v>
      </c>
      <c r="DA8" s="129" t="s">
        <v>2286</v>
      </c>
      <c r="DB8" s="129" t="s">
        <v>2287</v>
      </c>
      <c r="DC8" s="129" t="s">
        <v>2288</v>
      </c>
      <c r="DD8" s="129" t="s">
        <v>2268</v>
      </c>
      <c r="DE8" s="129" t="s">
        <v>2269</v>
      </c>
      <c r="DF8" s="129" t="s">
        <v>2289</v>
      </c>
      <c r="DG8" s="129" t="s">
        <v>2290</v>
      </c>
      <c r="DH8" s="129" t="s">
        <v>2291</v>
      </c>
      <c r="DI8" s="129" t="s">
        <v>2292</v>
      </c>
      <c r="DJ8" s="129" t="s">
        <v>2293</v>
      </c>
      <c r="DK8" s="129" t="s">
        <v>2294</v>
      </c>
      <c r="DL8" s="129" t="s">
        <v>2284</v>
      </c>
      <c r="DM8" s="129" t="s">
        <v>2285</v>
      </c>
      <c r="DN8" s="129" t="s">
        <v>2286</v>
      </c>
      <c r="DO8" s="129" t="s">
        <v>2295</v>
      </c>
      <c r="DP8" s="129" t="s">
        <v>2296</v>
      </c>
      <c r="DQ8" s="129" t="s">
        <v>2297</v>
      </c>
      <c r="DR8" s="129" t="s">
        <v>2298</v>
      </c>
      <c r="DS8" s="129" t="s">
        <v>2299</v>
      </c>
      <c r="DT8" s="129" t="s">
        <v>2300</v>
      </c>
      <c r="DU8" s="129" t="s">
        <v>341</v>
      </c>
      <c r="DV8" s="129" t="s">
        <v>2284</v>
      </c>
      <c r="DW8" s="129" t="s">
        <v>2289</v>
      </c>
      <c r="DX8" s="129" t="s">
        <v>2298</v>
      </c>
      <c r="DY8" s="129" t="s">
        <v>2301</v>
      </c>
      <c r="DZ8" s="129" t="s">
        <v>2302</v>
      </c>
      <c r="EA8" s="129" t="s">
        <v>2303</v>
      </c>
      <c r="EB8" s="129" t="s">
        <v>2304</v>
      </c>
      <c r="EC8" s="129" t="s">
        <v>2305</v>
      </c>
      <c r="ED8" s="129" t="s">
        <v>2306</v>
      </c>
      <c r="EE8" s="129" t="s">
        <v>2307</v>
      </c>
      <c r="EF8" s="129" t="s">
        <v>2308</v>
      </c>
      <c r="EG8" s="129" t="s">
        <v>2242</v>
      </c>
      <c r="EH8" s="129" t="s">
        <v>2252</v>
      </c>
      <c r="EI8" s="129" t="s">
        <v>2309</v>
      </c>
      <c r="EJ8" s="129" t="s">
        <v>2310</v>
      </c>
      <c r="EK8" s="129" t="s">
        <v>2311</v>
      </c>
      <c r="EL8" s="129" t="s">
        <v>2312</v>
      </c>
      <c r="EM8" s="129" t="s">
        <v>2313</v>
      </c>
      <c r="EN8" s="129" t="s">
        <v>2314</v>
      </c>
      <c r="EO8" s="129" t="s">
        <v>2315</v>
      </c>
      <c r="EP8" s="129" t="s">
        <v>2316</v>
      </c>
      <c r="EQ8" s="129" t="s">
        <v>2317</v>
      </c>
      <c r="ER8" s="129" t="s">
        <v>2318</v>
      </c>
      <c r="ES8" s="129" t="s">
        <v>2319</v>
      </c>
      <c r="ET8" s="129" t="s">
        <v>2320</v>
      </c>
      <c r="EU8" s="129" t="s">
        <v>2321</v>
      </c>
      <c r="EV8" s="129" t="s">
        <v>2322</v>
      </c>
      <c r="EW8" s="129" t="s">
        <v>2323</v>
      </c>
      <c r="EX8" s="129" t="s">
        <v>2324</v>
      </c>
      <c r="EY8" s="129" t="s">
        <v>2325</v>
      </c>
      <c r="EZ8" s="129" t="s">
        <v>2326</v>
      </c>
      <c r="FA8" s="129" t="s">
        <v>2327</v>
      </c>
      <c r="FB8" s="129" t="s">
        <v>2308</v>
      </c>
      <c r="FC8" s="129" t="s">
        <v>2313</v>
      </c>
      <c r="FD8" s="129" t="s">
        <v>2328</v>
      </c>
      <c r="FE8" s="129" t="s">
        <v>2329</v>
      </c>
      <c r="FF8" s="129" t="s">
        <v>521</v>
      </c>
      <c r="FG8" s="129" t="s">
        <v>2330</v>
      </c>
      <c r="FH8" s="129" t="s">
        <v>2331</v>
      </c>
      <c r="FI8" s="129" t="s">
        <v>2332</v>
      </c>
      <c r="FJ8" s="129" t="s">
        <v>2261</v>
      </c>
      <c r="FK8" s="129" t="s">
        <v>2262</v>
      </c>
      <c r="FL8" s="129" t="s">
        <v>2333</v>
      </c>
      <c r="FM8" s="129" t="s">
        <v>2301</v>
      </c>
      <c r="FN8" s="129" t="s">
        <v>2302</v>
      </c>
      <c r="FO8" s="129" t="s">
        <v>2334</v>
      </c>
      <c r="FP8" s="129" t="s">
        <v>2335</v>
      </c>
      <c r="FQ8" s="130" t="s">
        <v>2336</v>
      </c>
      <c r="FR8" s="129" t="s">
        <v>2337</v>
      </c>
      <c r="FS8" s="129" t="s">
        <v>2338</v>
      </c>
      <c r="FT8" s="129" t="s">
        <v>2339</v>
      </c>
      <c r="FU8" s="129" t="s">
        <v>2340</v>
      </c>
      <c r="FV8" s="129" t="s">
        <v>2341</v>
      </c>
      <c r="FW8" s="129" t="s">
        <v>2342</v>
      </c>
      <c r="FX8" s="129" t="s">
        <v>2343</v>
      </c>
      <c r="FY8" s="129" t="s">
        <v>2344</v>
      </c>
      <c r="FZ8" s="129" t="s">
        <v>2345</v>
      </c>
      <c r="GA8" s="129" t="s">
        <v>2310</v>
      </c>
      <c r="GB8" s="130" t="s">
        <v>2346</v>
      </c>
      <c r="GC8" s="129" t="s">
        <v>2335</v>
      </c>
      <c r="GD8" s="129" t="s">
        <v>2334</v>
      </c>
      <c r="GE8" s="129" t="s">
        <v>2347</v>
      </c>
      <c r="GF8" s="130" t="s">
        <v>2348</v>
      </c>
      <c r="GG8" s="129" t="s">
        <v>2349</v>
      </c>
      <c r="GH8" s="129" t="s">
        <v>2350</v>
      </c>
      <c r="GI8" s="129" t="s">
        <v>341</v>
      </c>
      <c r="GJ8" s="129" t="s">
        <v>2351</v>
      </c>
      <c r="GK8" s="129" t="s">
        <v>2352</v>
      </c>
      <c r="GL8" s="129" t="s">
        <v>2353</v>
      </c>
      <c r="GM8" s="129" t="s">
        <v>2354</v>
      </c>
      <c r="GN8" s="129" t="s">
        <v>2355</v>
      </c>
      <c r="GO8" s="129" t="s">
        <v>2356</v>
      </c>
      <c r="GP8" s="129" t="s">
        <v>2357</v>
      </c>
      <c r="GQ8" s="130" t="s">
        <v>2356</v>
      </c>
      <c r="GR8" s="129" t="s">
        <v>2358</v>
      </c>
      <c r="GS8" s="129" t="s">
        <v>2359</v>
      </c>
      <c r="GT8" s="129" t="s">
        <v>2360</v>
      </c>
      <c r="GU8" s="129" t="s">
        <v>2361</v>
      </c>
      <c r="GV8" s="129" t="s">
        <v>2362</v>
      </c>
      <c r="GW8" s="129" t="s">
        <v>2363</v>
      </c>
      <c r="GX8" s="129" t="s">
        <v>39</v>
      </c>
      <c r="GY8" s="129" t="s">
        <v>2364</v>
      </c>
      <c r="GZ8" s="129" t="s">
        <v>2365</v>
      </c>
      <c r="HA8" s="129" t="s">
        <v>2366</v>
      </c>
      <c r="HB8" s="130" t="s">
        <v>2367</v>
      </c>
      <c r="HC8" s="130" t="s">
        <v>2368</v>
      </c>
      <c r="HD8" s="129" t="s">
        <v>2369</v>
      </c>
      <c r="HE8" s="129" t="s">
        <v>2369</v>
      </c>
      <c r="HF8" s="129" t="s">
        <v>607</v>
      </c>
      <c r="HG8" s="129" t="s">
        <v>607</v>
      </c>
      <c r="HH8" s="129" t="s">
        <v>2370</v>
      </c>
      <c r="HI8" s="130" t="s">
        <v>2367</v>
      </c>
      <c r="HJ8" s="130" t="s">
        <v>2368</v>
      </c>
      <c r="HK8" s="129" t="s">
        <v>2371</v>
      </c>
      <c r="HL8" s="129" t="s">
        <v>2372</v>
      </c>
      <c r="HM8" s="129" t="s">
        <v>2373</v>
      </c>
      <c r="HN8" s="129" t="s">
        <v>2374</v>
      </c>
      <c r="HO8" s="129" t="s">
        <v>2375</v>
      </c>
      <c r="HP8" s="129" t="s">
        <v>2376</v>
      </c>
      <c r="HQ8" s="129" t="s">
        <v>2377</v>
      </c>
      <c r="HR8" s="129" t="s">
        <v>2378</v>
      </c>
      <c r="HS8" s="129" t="s">
        <v>2379</v>
      </c>
      <c r="HT8" s="129" t="s">
        <v>2380</v>
      </c>
      <c r="HU8" s="129" t="s">
        <v>2381</v>
      </c>
      <c r="HV8" s="129" t="s">
        <v>2382</v>
      </c>
      <c r="HW8" s="129" t="s">
        <v>2383</v>
      </c>
      <c r="HX8" s="129" t="s">
        <v>2384</v>
      </c>
      <c r="HY8" s="129" t="s">
        <v>2385</v>
      </c>
      <c r="HZ8" s="129" t="s">
        <v>2386</v>
      </c>
      <c r="IA8" s="129" t="s">
        <v>2387</v>
      </c>
      <c r="IB8" s="129" t="s">
        <v>2388</v>
      </c>
      <c r="IC8" s="129" t="s">
        <v>2389</v>
      </c>
      <c r="ID8" s="129" t="s">
        <v>2390</v>
      </c>
      <c r="IE8" s="129" t="s">
        <v>2391</v>
      </c>
      <c r="IF8" s="129" t="s">
        <v>2377</v>
      </c>
      <c r="IG8" s="129" t="s">
        <v>2378</v>
      </c>
      <c r="IH8" s="129" t="s">
        <v>2392</v>
      </c>
      <c r="II8" s="129" t="s">
        <v>2393</v>
      </c>
      <c r="IJ8" s="129" t="s">
        <v>2370</v>
      </c>
      <c r="IK8" s="129" t="s">
        <v>2309</v>
      </c>
      <c r="IL8" s="130" t="s">
        <v>2394</v>
      </c>
      <c r="IM8" s="130" t="s">
        <v>2395</v>
      </c>
      <c r="IN8" s="129" t="s">
        <v>2396</v>
      </c>
      <c r="IO8" s="129" t="s">
        <v>2395</v>
      </c>
      <c r="IP8" s="129" t="s">
        <v>2397</v>
      </c>
      <c r="IQ8" s="129" t="s">
        <v>208</v>
      </c>
      <c r="IR8" s="129" t="s">
        <v>2398</v>
      </c>
      <c r="IS8" s="130" t="s">
        <v>2397</v>
      </c>
      <c r="IT8" s="129" t="s">
        <v>2399</v>
      </c>
      <c r="IU8" s="129" t="s">
        <v>2400</v>
      </c>
      <c r="IV8" s="129" t="s">
        <v>208</v>
      </c>
      <c r="IW8" s="130" t="s">
        <v>2394</v>
      </c>
      <c r="IX8" s="129" t="s">
        <v>2398</v>
      </c>
      <c r="IY8" s="129" t="s">
        <v>627</v>
      </c>
      <c r="IZ8" s="129" t="s">
        <v>627</v>
      </c>
      <c r="JA8" s="129" t="s">
        <v>2401</v>
      </c>
      <c r="JB8" s="129" t="s">
        <v>2402</v>
      </c>
      <c r="JC8" s="129" t="s">
        <v>2403</v>
      </c>
      <c r="JD8" s="129" t="s">
        <v>2404</v>
      </c>
      <c r="JE8" s="129" t="s">
        <v>2405</v>
      </c>
      <c r="JF8" s="129" t="s">
        <v>2403</v>
      </c>
      <c r="JG8" s="129" t="s">
        <v>2406</v>
      </c>
      <c r="JH8" s="129" t="s">
        <v>2407</v>
      </c>
      <c r="JI8" s="129" t="s">
        <v>2406</v>
      </c>
      <c r="JJ8" s="129" t="s">
        <v>2408</v>
      </c>
      <c r="JK8" s="129" t="s">
        <v>2409</v>
      </c>
      <c r="JL8" s="129" t="s">
        <v>2410</v>
      </c>
      <c r="JM8" s="129" t="s">
        <v>2411</v>
      </c>
      <c r="JN8" s="129" t="s">
        <v>2412</v>
      </c>
      <c r="JO8" s="129" t="s">
        <v>2413</v>
      </c>
      <c r="JP8" s="129" t="s">
        <v>2414</v>
      </c>
      <c r="JQ8" s="129" t="s">
        <v>2415</v>
      </c>
      <c r="JR8" s="129" t="s">
        <v>2416</v>
      </c>
      <c r="JS8" s="129" t="s">
        <v>2417</v>
      </c>
      <c r="JT8" s="129" t="s">
        <v>2418</v>
      </c>
      <c r="JU8" s="129" t="s">
        <v>2391</v>
      </c>
      <c r="JV8" s="129" t="s">
        <v>2419</v>
      </c>
      <c r="JW8" s="129" t="s">
        <v>2420</v>
      </c>
      <c r="JX8" s="129" t="s">
        <v>2421</v>
      </c>
      <c r="JY8" s="129" t="s">
        <v>2422</v>
      </c>
      <c r="JZ8" s="129" t="s">
        <v>2423</v>
      </c>
      <c r="KA8" s="129" t="s">
        <v>2371</v>
      </c>
      <c r="KB8" s="129" t="s">
        <v>2424</v>
      </c>
      <c r="KC8" s="129" t="s">
        <v>2423</v>
      </c>
      <c r="KD8" s="129" t="s">
        <v>2372</v>
      </c>
      <c r="KE8" s="129" t="s">
        <v>2425</v>
      </c>
      <c r="KF8" s="129" t="s">
        <v>2426</v>
      </c>
      <c r="KG8" s="129" t="s">
        <v>2426</v>
      </c>
      <c r="KH8" s="129" t="s">
        <v>589</v>
      </c>
      <c r="KI8" s="129" t="s">
        <v>2254</v>
      </c>
    </row>
    <row r="9" spans="1:295" ht="18" customHeight="1" x14ac:dyDescent="0.35">
      <c r="A9" s="131" t="s">
        <v>54</v>
      </c>
      <c r="B9" s="131" t="s">
        <v>868</v>
      </c>
      <c r="C9" s="132">
        <v>0</v>
      </c>
      <c r="D9" s="132">
        <v>1.4466000000000001</v>
      </c>
      <c r="E9" s="132">
        <v>-3.2458999999999998</v>
      </c>
      <c r="F9" s="132">
        <v>2.6503000000000001</v>
      </c>
      <c r="G9" s="132">
        <v>7.7679</v>
      </c>
      <c r="H9" s="133"/>
      <c r="I9" s="132">
        <v>14.2951</v>
      </c>
      <c r="J9" s="133"/>
      <c r="K9" s="132">
        <v>4.2590000000000003</v>
      </c>
      <c r="L9" s="132">
        <v>0.64200000000000002</v>
      </c>
      <c r="M9" s="132">
        <v>4.4024000000000001</v>
      </c>
      <c r="N9" s="132">
        <v>-4.4400000000000004</v>
      </c>
      <c r="O9" s="132">
        <v>-19.8</v>
      </c>
      <c r="P9" s="132">
        <v>-2.2000000000000002</v>
      </c>
      <c r="Q9" s="132">
        <v>3.3119999999999998</v>
      </c>
      <c r="R9" s="132">
        <v>-13.2</v>
      </c>
      <c r="S9" s="132">
        <v>2.1570999999999998</v>
      </c>
      <c r="T9" s="132">
        <v>32.7395</v>
      </c>
      <c r="U9" s="132">
        <v>1.0597000000000001</v>
      </c>
      <c r="V9" s="132">
        <v>0.70930000000000004</v>
      </c>
      <c r="W9" s="132">
        <v>1.7909999999999999</v>
      </c>
      <c r="X9" s="132">
        <v>3.7968999999999999</v>
      </c>
      <c r="Y9" s="132">
        <v>-3.7881999999999998</v>
      </c>
      <c r="Z9" s="132">
        <v>1.1438999999999999</v>
      </c>
      <c r="AA9" s="133"/>
      <c r="AB9" s="132">
        <v>-1.3594999999999999</v>
      </c>
      <c r="AC9" s="133"/>
      <c r="AD9" s="132">
        <v>-1.526</v>
      </c>
      <c r="AE9" s="132">
        <v>9.9260000000000002</v>
      </c>
      <c r="AF9" s="132">
        <v>-13.32</v>
      </c>
      <c r="AG9" s="132">
        <v>-15.4</v>
      </c>
      <c r="AH9" s="132">
        <v>-2.5000000000000001E-2</v>
      </c>
      <c r="AI9" s="132">
        <v>0.13400000000000001</v>
      </c>
      <c r="AJ9" s="132">
        <v>-21.53</v>
      </c>
      <c r="AK9" s="133"/>
      <c r="AL9" s="133"/>
      <c r="AM9" s="132">
        <v>-8.0299999999999994</v>
      </c>
      <c r="AN9" s="133"/>
      <c r="AO9" s="132">
        <v>0.93740000000000001</v>
      </c>
      <c r="AP9" s="132">
        <v>3.1503000000000001</v>
      </c>
      <c r="AQ9" s="132">
        <v>18.1279</v>
      </c>
      <c r="AR9" s="132">
        <v>19.213799999999999</v>
      </c>
      <c r="AS9" s="132">
        <v>-15.547700000000001</v>
      </c>
      <c r="AT9" s="132">
        <v>-14.467599999999999</v>
      </c>
      <c r="AU9" s="132">
        <v>-15.0449</v>
      </c>
      <c r="AV9" s="132">
        <v>-0.70389999999999997</v>
      </c>
      <c r="AW9" s="132">
        <v>-0.36259999999999998</v>
      </c>
      <c r="AX9" s="132">
        <v>-16.878799999999998</v>
      </c>
      <c r="AY9" s="132">
        <v>-15.2713</v>
      </c>
      <c r="AZ9" s="132">
        <v>4.3522999999999996</v>
      </c>
      <c r="BA9" s="132">
        <v>22.593900000000001</v>
      </c>
      <c r="BB9" s="132">
        <v>-8.2277000000000005</v>
      </c>
      <c r="BC9" s="132">
        <v>5.6974999999999998</v>
      </c>
      <c r="BD9" s="132">
        <v>-4.5</v>
      </c>
      <c r="BE9" s="132">
        <v>-4.5</v>
      </c>
      <c r="BF9" s="132">
        <v>-23.0275</v>
      </c>
      <c r="BG9" s="132">
        <v>-23.191600000000001</v>
      </c>
      <c r="BH9" s="132">
        <v>-0.5272</v>
      </c>
      <c r="BI9" s="133"/>
      <c r="BJ9" s="132">
        <v>1.3231999999999999</v>
      </c>
      <c r="BK9" s="132">
        <v>-2.5899000000000001</v>
      </c>
      <c r="BL9" s="133"/>
      <c r="BM9" s="133"/>
      <c r="BN9" s="132">
        <v>-153.17230000000001</v>
      </c>
      <c r="BO9" s="132">
        <v>14.099500000000001</v>
      </c>
      <c r="BP9" s="132">
        <v>14.1911</v>
      </c>
      <c r="BQ9" s="132">
        <v>124.8882</v>
      </c>
      <c r="BR9" s="132">
        <v>-180.12350000000001</v>
      </c>
      <c r="BS9" s="133"/>
      <c r="BT9" s="133"/>
      <c r="BU9" s="133"/>
      <c r="BV9" s="132">
        <v>3.2134</v>
      </c>
      <c r="BW9" s="132">
        <v>7.61</v>
      </c>
      <c r="BX9" s="132">
        <v>4.8499999999999996</v>
      </c>
      <c r="BY9" s="132">
        <v>-17.43</v>
      </c>
      <c r="BZ9" s="132">
        <v>-3.63</v>
      </c>
      <c r="CA9" s="132">
        <v>-20.8931</v>
      </c>
      <c r="CB9" s="132">
        <v>-20.491199999999999</v>
      </c>
      <c r="CC9" s="132">
        <v>19.305700000000002</v>
      </c>
      <c r="CD9" s="132">
        <v>18.745200000000001</v>
      </c>
      <c r="CE9" s="132">
        <v>-7.1158000000000001</v>
      </c>
      <c r="CF9" s="132">
        <v>-26.040299999999998</v>
      </c>
      <c r="CG9" s="132">
        <v>-26.1557</v>
      </c>
      <c r="CH9" s="132">
        <v>0.73950000000000005</v>
      </c>
      <c r="CI9" s="132">
        <v>6.5928000000000004</v>
      </c>
      <c r="CJ9" s="133"/>
      <c r="CK9" s="133"/>
      <c r="CL9" s="132">
        <v>20.3</v>
      </c>
      <c r="CM9" s="132">
        <v>-7.9</v>
      </c>
      <c r="CN9" s="132">
        <v>-1.17</v>
      </c>
      <c r="CO9" s="132">
        <v>12.9274</v>
      </c>
      <c r="CP9" s="132">
        <v>13.4298</v>
      </c>
      <c r="CQ9" s="132">
        <v>12.2911</v>
      </c>
      <c r="CR9" s="132">
        <v>77.141999999999996</v>
      </c>
      <c r="CS9" s="132">
        <v>77.126599999999996</v>
      </c>
      <c r="CT9" s="132">
        <v>-20.170000000000002</v>
      </c>
      <c r="CU9" s="132">
        <v>-57.188000000000002</v>
      </c>
      <c r="CV9" s="132">
        <v>-22.648299999999999</v>
      </c>
      <c r="CW9" s="132">
        <v>1.5866</v>
      </c>
      <c r="CX9" s="132">
        <v>25.89</v>
      </c>
      <c r="CY9" s="132">
        <v>12.8</v>
      </c>
      <c r="CZ9" s="132">
        <v>3.4424000000000001</v>
      </c>
      <c r="DA9" s="132">
        <v>3.714</v>
      </c>
      <c r="DB9" s="132">
        <v>-5.77</v>
      </c>
      <c r="DC9" s="132">
        <v>25.5123</v>
      </c>
      <c r="DD9" s="132">
        <v>-8.5215999999999994</v>
      </c>
      <c r="DE9" s="132">
        <v>-8.4474</v>
      </c>
      <c r="DF9" s="132">
        <v>29.336099999999998</v>
      </c>
      <c r="DG9" s="132">
        <v>1.5800000000000002E-2</v>
      </c>
      <c r="DH9" s="132">
        <v>-2.6781999999999999</v>
      </c>
      <c r="DI9" s="133"/>
      <c r="DJ9" s="132">
        <v>22.4</v>
      </c>
      <c r="DK9" s="132">
        <v>-4.8644999999999996</v>
      </c>
      <c r="DL9" s="132">
        <v>-3.1791</v>
      </c>
      <c r="DM9" s="132">
        <v>35.333100000000002</v>
      </c>
      <c r="DN9" s="132">
        <v>2.7890000000000001</v>
      </c>
      <c r="DO9" s="132">
        <v>-2.9</v>
      </c>
      <c r="DP9" s="132">
        <v>-0.82</v>
      </c>
      <c r="DQ9" s="132">
        <v>2.3085</v>
      </c>
      <c r="DR9" s="132">
        <v>-32.695599999999999</v>
      </c>
      <c r="DS9" s="132">
        <v>-3.36</v>
      </c>
      <c r="DT9" s="132">
        <v>-3.37</v>
      </c>
      <c r="DU9" s="132">
        <v>10.91</v>
      </c>
      <c r="DV9" s="132">
        <v>12.78</v>
      </c>
      <c r="DW9" s="132">
        <v>-33.7273</v>
      </c>
      <c r="DX9" s="132">
        <v>-16.9909</v>
      </c>
      <c r="DY9" s="132">
        <v>-37.419699999999999</v>
      </c>
      <c r="DZ9" s="132">
        <v>-36.836399999999998</v>
      </c>
      <c r="EA9" s="132">
        <v>-20.411100000000001</v>
      </c>
      <c r="EB9" s="132">
        <v>-31.7163</v>
      </c>
      <c r="EC9" s="132">
        <v>-37.143099999999997</v>
      </c>
      <c r="ED9" s="132">
        <v>-36.600200000000001</v>
      </c>
      <c r="EE9" s="132">
        <v>-14.1035</v>
      </c>
      <c r="EF9" s="132">
        <v>-17.457999999999998</v>
      </c>
      <c r="EG9" s="132">
        <v>-11.087</v>
      </c>
      <c r="EH9" s="132">
        <v>-216.32660000000001</v>
      </c>
      <c r="EI9" s="132">
        <v>16.825299999999999</v>
      </c>
      <c r="EJ9" s="133"/>
      <c r="EK9" s="132">
        <v>-6.2145999999999999</v>
      </c>
      <c r="EL9" s="132">
        <v>-5.9603000000000002</v>
      </c>
      <c r="EM9" s="132">
        <v>17.868500000000001</v>
      </c>
      <c r="EN9" s="132">
        <v>-18.597799999999999</v>
      </c>
      <c r="EO9" s="132">
        <v>-18.066099999999999</v>
      </c>
      <c r="EP9" s="132">
        <v>22.032</v>
      </c>
      <c r="EQ9" s="132">
        <v>-29.140599999999999</v>
      </c>
      <c r="ER9" s="132">
        <v>-28.944199999999999</v>
      </c>
      <c r="ES9" s="132">
        <v>9.5396999999999998</v>
      </c>
      <c r="ET9" s="132">
        <v>-2.81</v>
      </c>
      <c r="EU9" s="132">
        <v>-19.12</v>
      </c>
      <c r="EV9" s="132">
        <v>2.2999999999999998</v>
      </c>
      <c r="EW9" s="132">
        <v>0.98650000000000004</v>
      </c>
      <c r="EX9" s="132">
        <v>-19.942799999999998</v>
      </c>
      <c r="EY9" s="132">
        <v>-5.2173999999999996</v>
      </c>
      <c r="EZ9" s="132">
        <v>5.7457000000000003</v>
      </c>
      <c r="FA9" s="132">
        <v>1.9012</v>
      </c>
      <c r="FB9" s="132">
        <v>10.6378</v>
      </c>
      <c r="FC9" s="132">
        <v>-28.65</v>
      </c>
      <c r="FD9" s="133"/>
      <c r="FE9" s="133"/>
      <c r="FF9" s="132">
        <v>0.37940000000000002</v>
      </c>
      <c r="FG9" s="132">
        <v>3.4348000000000001</v>
      </c>
      <c r="FH9" s="132">
        <v>2.7370999999999999</v>
      </c>
      <c r="FI9" s="132">
        <v>0</v>
      </c>
      <c r="FJ9" s="132">
        <v>7.2005999999999997</v>
      </c>
      <c r="FK9" s="132">
        <v>6.8657000000000004</v>
      </c>
      <c r="FL9" s="132">
        <v>-2.3443999999999998</v>
      </c>
      <c r="FM9" s="132">
        <v>18.331299999999999</v>
      </c>
      <c r="FN9" s="132">
        <v>17.991900000000001</v>
      </c>
      <c r="FO9" s="132">
        <v>5.85</v>
      </c>
      <c r="FP9" s="132">
        <v>16.563500000000001</v>
      </c>
      <c r="FQ9" s="132">
        <v>12.916499999999999</v>
      </c>
      <c r="FR9" s="132">
        <v>-25.18</v>
      </c>
      <c r="FS9" s="132">
        <v>-3.9180999999999999</v>
      </c>
      <c r="FT9" s="132">
        <v>0.28860000000000002</v>
      </c>
      <c r="FU9" s="132">
        <v>2.3199999999999998</v>
      </c>
      <c r="FV9" s="132">
        <v>0.28999999999999998</v>
      </c>
      <c r="FW9" s="132">
        <v>-14.8712</v>
      </c>
      <c r="FX9" s="132">
        <v>1.5575000000000001</v>
      </c>
      <c r="FY9" s="132">
        <v>4.6379999999999999</v>
      </c>
      <c r="FZ9" s="132">
        <v>-4.2000000000000003E-2</v>
      </c>
      <c r="GA9" s="133"/>
      <c r="GB9" s="132">
        <v>35.28</v>
      </c>
      <c r="GC9" s="132">
        <v>-28.4163</v>
      </c>
      <c r="GD9" s="132">
        <v>-20.8947</v>
      </c>
      <c r="GE9" s="132">
        <v>0.23</v>
      </c>
      <c r="GF9" s="132">
        <v>17.194500000000001</v>
      </c>
      <c r="GG9" s="133"/>
      <c r="GH9" s="132">
        <v>15.1525</v>
      </c>
      <c r="GI9" s="133"/>
      <c r="GJ9" s="132">
        <v>-2.2829000000000002</v>
      </c>
      <c r="GK9" s="132">
        <v>2.0907</v>
      </c>
      <c r="GL9" s="133"/>
      <c r="GM9" s="133"/>
      <c r="GN9" s="133"/>
      <c r="GO9" s="132">
        <v>-4.5397999999999996</v>
      </c>
      <c r="GP9" s="132">
        <v>3.7804000000000002</v>
      </c>
      <c r="GQ9" s="132">
        <v>-29.159099999999999</v>
      </c>
      <c r="GR9" s="132">
        <v>-6.7782</v>
      </c>
      <c r="GS9" s="132">
        <v>-6.8192000000000004</v>
      </c>
      <c r="GT9" s="132">
        <v>59.304699999999997</v>
      </c>
      <c r="GU9" s="132">
        <v>-9.1732999999999993</v>
      </c>
      <c r="GV9" s="132">
        <v>-10.883599999999999</v>
      </c>
      <c r="GW9" s="132">
        <v>4.3028000000000004</v>
      </c>
      <c r="GX9" s="132">
        <v>2.1802999999999999</v>
      </c>
      <c r="GY9" s="132">
        <v>3.2081</v>
      </c>
      <c r="GZ9" s="132">
        <v>3.0771000000000002</v>
      </c>
      <c r="HA9" s="132">
        <v>1.7588999999999999</v>
      </c>
      <c r="HB9" s="132">
        <v>15.4976</v>
      </c>
      <c r="HC9" s="132">
        <v>16.901499999999999</v>
      </c>
      <c r="HD9" s="132">
        <v>-15.51</v>
      </c>
      <c r="HE9" s="132">
        <v>9.1992999999999991</v>
      </c>
      <c r="HF9" s="132">
        <v>30.941400000000002</v>
      </c>
      <c r="HG9" s="132">
        <v>-6.0065999999999997</v>
      </c>
      <c r="HH9" s="132">
        <v>40.063099999999999</v>
      </c>
      <c r="HI9" s="132">
        <v>7.9433999999999996</v>
      </c>
      <c r="HJ9" s="132">
        <v>8.3886000000000003</v>
      </c>
      <c r="HK9" s="133"/>
      <c r="HL9" s="132">
        <v>6.4823000000000004</v>
      </c>
      <c r="HM9" s="132">
        <v>-10.8308</v>
      </c>
      <c r="HN9" s="132">
        <v>0</v>
      </c>
      <c r="HO9" s="132">
        <v>42.188299999999998</v>
      </c>
      <c r="HP9" s="132">
        <v>46.786200000000001</v>
      </c>
      <c r="HQ9" s="132">
        <v>-21.092700000000001</v>
      </c>
      <c r="HR9" s="132">
        <v>-20.559899999999999</v>
      </c>
      <c r="HS9" s="132">
        <v>1.3898999999999999</v>
      </c>
      <c r="HT9" s="132">
        <v>1.0507</v>
      </c>
      <c r="HU9" s="132">
        <v>18.350000000000001</v>
      </c>
      <c r="HV9" s="132">
        <v>18.309999999999999</v>
      </c>
      <c r="HW9" s="132">
        <v>-32.4</v>
      </c>
      <c r="HX9" s="132">
        <v>-31.8</v>
      </c>
      <c r="HY9" s="132">
        <v>1.3889</v>
      </c>
      <c r="HZ9" s="132">
        <v>-13.84</v>
      </c>
      <c r="IA9" s="132">
        <v>22.526700000000002</v>
      </c>
      <c r="IB9" s="132">
        <v>27.930299999999999</v>
      </c>
      <c r="IC9" s="132">
        <v>27.7913</v>
      </c>
      <c r="ID9" s="132">
        <v>-21.3</v>
      </c>
      <c r="IE9" s="132">
        <v>-34.200000000000003</v>
      </c>
      <c r="IF9" s="132">
        <v>9.4</v>
      </c>
      <c r="IG9" s="132">
        <v>8.5</v>
      </c>
      <c r="IH9" s="133"/>
      <c r="II9" s="133"/>
      <c r="IJ9" s="132">
        <v>-111.29649999999999</v>
      </c>
      <c r="IK9" s="132">
        <v>24.645700000000001</v>
      </c>
      <c r="IL9" s="132">
        <v>-246.32830000000001</v>
      </c>
      <c r="IM9" s="132">
        <v>19.582000000000001</v>
      </c>
      <c r="IN9" s="132">
        <v>-9.5579000000000001</v>
      </c>
      <c r="IO9" s="132">
        <v>68.945899999999995</v>
      </c>
      <c r="IP9" s="132">
        <v>98.472499999999997</v>
      </c>
      <c r="IQ9" s="132">
        <v>141.91650000000001</v>
      </c>
      <c r="IR9" s="132">
        <v>44.327500000000001</v>
      </c>
      <c r="IS9" s="132">
        <v>2.4005999999999998</v>
      </c>
      <c r="IT9" s="132">
        <v>34.244300000000003</v>
      </c>
      <c r="IU9" s="132">
        <v>32.990900000000003</v>
      </c>
      <c r="IV9" s="132">
        <v>-30.698899999999998</v>
      </c>
      <c r="IW9" s="132">
        <v>173.1738</v>
      </c>
      <c r="IX9" s="132">
        <v>-151.6671</v>
      </c>
      <c r="IY9" s="132">
        <v>30.317399999999999</v>
      </c>
      <c r="IZ9" s="132">
        <v>-19.009</v>
      </c>
      <c r="JA9" s="132">
        <v>0.18920000000000001</v>
      </c>
      <c r="JB9" s="133"/>
      <c r="JC9" s="132">
        <v>-4.8</v>
      </c>
      <c r="JD9" s="132">
        <v>-1.1950000000000001</v>
      </c>
      <c r="JE9" s="132">
        <v>-1.208</v>
      </c>
      <c r="JF9" s="132">
        <v>-0.4</v>
      </c>
      <c r="JG9" s="132">
        <v>2.4</v>
      </c>
      <c r="JH9" s="132">
        <v>-2.4117000000000002</v>
      </c>
      <c r="JI9" s="132">
        <v>-8.8181999999999992</v>
      </c>
      <c r="JJ9" s="132">
        <v>11.192500000000001</v>
      </c>
      <c r="JK9" s="132">
        <v>-8.7296999999999993</v>
      </c>
      <c r="JL9" s="132">
        <v>-0.8</v>
      </c>
      <c r="JM9" s="132">
        <v>1.627</v>
      </c>
      <c r="JN9" s="132">
        <v>2.097</v>
      </c>
      <c r="JO9" s="133"/>
      <c r="JP9" s="133"/>
      <c r="JQ9" s="132">
        <v>3.9830000000000001</v>
      </c>
      <c r="JR9" s="132">
        <v>4.3369999999999997</v>
      </c>
      <c r="JS9" s="132">
        <v>4.117</v>
      </c>
      <c r="JT9" s="133"/>
      <c r="JU9" s="132">
        <v>18.5</v>
      </c>
      <c r="JV9" s="132">
        <v>4.2544000000000004</v>
      </c>
      <c r="JW9" s="132">
        <v>-0.48</v>
      </c>
      <c r="JX9" s="133"/>
      <c r="JY9" s="132">
        <v>-11.368499999999999</v>
      </c>
      <c r="JZ9" s="132">
        <v>-2.6436999999999999</v>
      </c>
      <c r="KA9" s="132">
        <v>-24.890499999999999</v>
      </c>
      <c r="KB9" s="132">
        <v>-7.8635999999999999</v>
      </c>
      <c r="KC9" s="132">
        <v>0</v>
      </c>
      <c r="KD9" s="132">
        <v>-29.084199999999999</v>
      </c>
      <c r="KE9" s="132">
        <v>-1.3521000000000001</v>
      </c>
      <c r="KF9" s="132">
        <v>-20.399999999999999</v>
      </c>
      <c r="KG9" s="132">
        <v>2.9</v>
      </c>
      <c r="KH9" s="133"/>
      <c r="KI9" s="132">
        <v>-91.3797</v>
      </c>
    </row>
    <row r="10" spans="1:295" ht="18" customHeight="1" x14ac:dyDescent="0.35">
      <c r="A10" s="131" t="s">
        <v>54</v>
      </c>
      <c r="B10" s="131" t="s">
        <v>869</v>
      </c>
      <c r="C10" s="135">
        <v>0</v>
      </c>
      <c r="D10" s="135">
        <v>1.7019</v>
      </c>
      <c r="E10" s="135">
        <v>-3.8113999999999999</v>
      </c>
      <c r="F10" s="135">
        <v>2.6587999999999998</v>
      </c>
      <c r="G10" s="135">
        <v>7.6394000000000002</v>
      </c>
      <c r="H10" s="136"/>
      <c r="I10" s="135">
        <v>14.2339</v>
      </c>
      <c r="J10" s="136"/>
      <c r="K10" s="135">
        <v>3.8216000000000001</v>
      </c>
      <c r="L10" s="135">
        <v>0.42499999999999999</v>
      </c>
      <c r="M10" s="135">
        <v>4.0846999999999998</v>
      </c>
      <c r="N10" s="135">
        <v>-4.4400000000000004</v>
      </c>
      <c r="O10" s="135">
        <v>-19.8</v>
      </c>
      <c r="P10" s="136"/>
      <c r="Q10" s="135">
        <v>3.3119999999999998</v>
      </c>
      <c r="R10" s="135">
        <v>-13.2</v>
      </c>
      <c r="S10" s="135">
        <v>2.7823000000000002</v>
      </c>
      <c r="T10" s="135">
        <v>31.701699999999999</v>
      </c>
      <c r="U10" s="135">
        <v>0.85529999999999995</v>
      </c>
      <c r="V10" s="135">
        <v>0.73829999999999996</v>
      </c>
      <c r="W10" s="135">
        <v>1.5214000000000001</v>
      </c>
      <c r="X10" s="135">
        <v>3.6901999999999999</v>
      </c>
      <c r="Y10" s="135">
        <v>-3.7688000000000001</v>
      </c>
      <c r="Z10" s="135">
        <v>1.1496</v>
      </c>
      <c r="AA10" s="136"/>
      <c r="AB10" s="135">
        <v>-1.3612</v>
      </c>
      <c r="AC10" s="136"/>
      <c r="AD10" s="135">
        <v>-1.518</v>
      </c>
      <c r="AE10" s="135">
        <v>10.6</v>
      </c>
      <c r="AF10" s="135">
        <v>-13.32</v>
      </c>
      <c r="AG10" s="135">
        <v>-13.2</v>
      </c>
      <c r="AH10" s="135">
        <v>1.046</v>
      </c>
      <c r="AI10" s="135">
        <v>0.13500000000000001</v>
      </c>
      <c r="AJ10" s="135">
        <v>-22.28</v>
      </c>
      <c r="AK10" s="136"/>
      <c r="AL10" s="136"/>
      <c r="AM10" s="135">
        <v>-6.87</v>
      </c>
      <c r="AN10" s="136"/>
      <c r="AO10" s="135">
        <v>1.3705000000000001</v>
      </c>
      <c r="AP10" s="135">
        <v>3.2953000000000001</v>
      </c>
      <c r="AQ10" s="135">
        <v>17.155000000000001</v>
      </c>
      <c r="AR10" s="135">
        <v>18.521100000000001</v>
      </c>
      <c r="AS10" s="135">
        <v>-16.792100000000001</v>
      </c>
      <c r="AT10" s="135">
        <v>-18.218399999999999</v>
      </c>
      <c r="AU10" s="135">
        <v>-19.656199999999998</v>
      </c>
      <c r="AV10" s="135">
        <v>15.5678</v>
      </c>
      <c r="AW10" s="135">
        <v>15.9511</v>
      </c>
      <c r="AX10" s="135">
        <v>-18.4864</v>
      </c>
      <c r="AY10" s="135">
        <v>-17.012799999999999</v>
      </c>
      <c r="AZ10" s="135">
        <v>5.5359999999999996</v>
      </c>
      <c r="BA10" s="135">
        <v>32.181100000000001</v>
      </c>
      <c r="BB10" s="135">
        <v>-8.6781000000000006</v>
      </c>
      <c r="BC10" s="135">
        <v>5.9432</v>
      </c>
      <c r="BD10" s="135">
        <v>-5.0999999999999996</v>
      </c>
      <c r="BE10" s="135">
        <v>-5.2</v>
      </c>
      <c r="BF10" s="135">
        <v>-19.079499999999999</v>
      </c>
      <c r="BG10" s="135">
        <v>-19.104700000000001</v>
      </c>
      <c r="BH10" s="135">
        <v>-0.34620000000000001</v>
      </c>
      <c r="BI10" s="136"/>
      <c r="BJ10" s="135">
        <v>-3.2803</v>
      </c>
      <c r="BK10" s="135">
        <v>-1.9220999999999999</v>
      </c>
      <c r="BL10" s="136"/>
      <c r="BM10" s="135">
        <v>0</v>
      </c>
      <c r="BN10" s="135">
        <v>-143.28440000000001</v>
      </c>
      <c r="BO10" s="135">
        <v>10.4678</v>
      </c>
      <c r="BP10" s="135">
        <v>10.712</v>
      </c>
      <c r="BQ10" s="135">
        <v>126.1096</v>
      </c>
      <c r="BR10" s="135">
        <v>-179.56569999999999</v>
      </c>
      <c r="BS10" s="136"/>
      <c r="BT10" s="136"/>
      <c r="BU10" s="136"/>
      <c r="BV10" s="136"/>
      <c r="BW10" s="135">
        <v>7.23</v>
      </c>
      <c r="BX10" s="135">
        <v>4.46</v>
      </c>
      <c r="BY10" s="135">
        <v>-17.95</v>
      </c>
      <c r="BZ10" s="135">
        <v>-4.1900000000000004</v>
      </c>
      <c r="CA10" s="135">
        <v>-21.562899999999999</v>
      </c>
      <c r="CB10" s="135">
        <v>-21.428899999999999</v>
      </c>
      <c r="CC10" s="135">
        <v>23.645399999999999</v>
      </c>
      <c r="CD10" s="135">
        <v>23.243600000000001</v>
      </c>
      <c r="CE10" s="135">
        <v>-7.0842000000000001</v>
      </c>
      <c r="CF10" s="135">
        <v>-19.9499</v>
      </c>
      <c r="CG10" s="135">
        <v>-19.968599999999999</v>
      </c>
      <c r="CH10" s="135">
        <v>-3.8201999999999998</v>
      </c>
      <c r="CI10" s="135">
        <v>7.8949999999999996</v>
      </c>
      <c r="CJ10" s="136"/>
      <c r="CK10" s="136"/>
      <c r="CL10" s="135">
        <v>23.2</v>
      </c>
      <c r="CM10" s="135">
        <v>-10.5</v>
      </c>
      <c r="CN10" s="135">
        <v>-1.28</v>
      </c>
      <c r="CO10" s="135">
        <v>16.347799999999999</v>
      </c>
      <c r="CP10" s="135">
        <v>16.394400000000001</v>
      </c>
      <c r="CQ10" s="135">
        <v>15.5457</v>
      </c>
      <c r="CR10" s="135">
        <v>79.960499999999996</v>
      </c>
      <c r="CS10" s="135">
        <v>78.763900000000007</v>
      </c>
      <c r="CT10" s="135">
        <v>-25.7517</v>
      </c>
      <c r="CU10" s="135">
        <v>-52.700800000000001</v>
      </c>
      <c r="CV10" s="135">
        <v>-28.145800000000001</v>
      </c>
      <c r="CW10" s="135">
        <v>1.5078</v>
      </c>
      <c r="CX10" s="135">
        <v>26.04</v>
      </c>
      <c r="CY10" s="135">
        <v>12.07</v>
      </c>
      <c r="CZ10" s="135">
        <v>3.4424000000000001</v>
      </c>
      <c r="DA10" s="135">
        <v>3.8115999999999999</v>
      </c>
      <c r="DB10" s="135">
        <v>-5.66</v>
      </c>
      <c r="DC10" s="136"/>
      <c r="DD10" s="135">
        <v>-10.1745</v>
      </c>
      <c r="DE10" s="135">
        <v>-9.6271000000000004</v>
      </c>
      <c r="DF10" s="135">
        <v>28.8809</v>
      </c>
      <c r="DG10" s="135">
        <v>1.5800000000000002E-2</v>
      </c>
      <c r="DH10" s="135">
        <v>-2.6337999999999999</v>
      </c>
      <c r="DI10" s="136"/>
      <c r="DJ10" s="136"/>
      <c r="DK10" s="135">
        <v>-4.9584999999999999</v>
      </c>
      <c r="DL10" s="135">
        <v>-3.3660999999999999</v>
      </c>
      <c r="DM10" s="135">
        <v>35.017600000000002</v>
      </c>
      <c r="DN10" s="135">
        <v>2.6034999999999999</v>
      </c>
      <c r="DO10" s="135">
        <v>-3.04</v>
      </c>
      <c r="DP10" s="135">
        <v>-0.85</v>
      </c>
      <c r="DQ10" s="135">
        <v>2.2949999999999999</v>
      </c>
      <c r="DR10" s="135">
        <v>-29.969200000000001</v>
      </c>
      <c r="DS10" s="135">
        <v>-3.61</v>
      </c>
      <c r="DT10" s="135">
        <v>-3.68</v>
      </c>
      <c r="DU10" s="135">
        <v>11.12</v>
      </c>
      <c r="DV10" s="135">
        <v>12.66</v>
      </c>
      <c r="DW10" s="135">
        <v>-31.109100000000002</v>
      </c>
      <c r="DX10" s="135">
        <v>-16.572700000000001</v>
      </c>
      <c r="DY10" s="135">
        <v>-38.189</v>
      </c>
      <c r="DZ10" s="135">
        <v>-37.299999999999997</v>
      </c>
      <c r="EA10" s="135">
        <v>-17.8888</v>
      </c>
      <c r="EB10" s="135">
        <v>-29.951799999999999</v>
      </c>
      <c r="EC10" s="135">
        <v>-35.0886</v>
      </c>
      <c r="ED10" s="135">
        <v>-35.462299999999999</v>
      </c>
      <c r="EE10" s="135">
        <v>-23.9251</v>
      </c>
      <c r="EF10" s="135">
        <v>-27.1936</v>
      </c>
      <c r="EG10" s="135">
        <v>-11.834</v>
      </c>
      <c r="EH10" s="135">
        <v>-216.16079999999999</v>
      </c>
      <c r="EI10" s="135">
        <v>10.820499999999999</v>
      </c>
      <c r="EJ10" s="136"/>
      <c r="EK10" s="135">
        <v>-7.3193000000000001</v>
      </c>
      <c r="EL10" s="135">
        <v>-6.7698999999999998</v>
      </c>
      <c r="EM10" s="135">
        <v>23.593499999999999</v>
      </c>
      <c r="EN10" s="135">
        <v>-12.8788</v>
      </c>
      <c r="EO10" s="135">
        <v>-12.564299999999999</v>
      </c>
      <c r="EP10" s="135">
        <v>-14.34</v>
      </c>
      <c r="EQ10" s="135">
        <v>-25.0853</v>
      </c>
      <c r="ER10" s="135">
        <v>-24.730699999999999</v>
      </c>
      <c r="ES10" s="135">
        <v>13.586399999999999</v>
      </c>
      <c r="ET10" s="135">
        <v>14.08</v>
      </c>
      <c r="EU10" s="135">
        <v>-11.09</v>
      </c>
      <c r="EV10" s="135">
        <v>0</v>
      </c>
      <c r="EW10" s="135">
        <v>1.2723</v>
      </c>
      <c r="EX10" s="135">
        <v>-8.6134000000000004</v>
      </c>
      <c r="EY10" s="135">
        <v>-4.9672000000000001</v>
      </c>
      <c r="EZ10" s="135">
        <v>6.0843999999999996</v>
      </c>
      <c r="FA10" s="135">
        <v>1.9196</v>
      </c>
      <c r="FB10" s="135">
        <v>14.1287</v>
      </c>
      <c r="FC10" s="135">
        <v>-31.9724</v>
      </c>
      <c r="FD10" s="136"/>
      <c r="FE10" s="136"/>
      <c r="FF10" s="135">
        <v>0.42030000000000001</v>
      </c>
      <c r="FG10" s="135">
        <v>3.8534999999999999</v>
      </c>
      <c r="FH10" s="135">
        <v>3.0423</v>
      </c>
      <c r="FI10" s="135">
        <v>0</v>
      </c>
      <c r="FJ10" s="135">
        <v>7.5354999999999999</v>
      </c>
      <c r="FK10" s="135">
        <v>7.7030000000000003</v>
      </c>
      <c r="FL10" s="135">
        <v>-3.3491</v>
      </c>
      <c r="FM10" s="135">
        <v>17.872399999999999</v>
      </c>
      <c r="FN10" s="135">
        <v>17.976099999999999</v>
      </c>
      <c r="FO10" s="135">
        <v>3.3454999999999999</v>
      </c>
      <c r="FP10" s="135">
        <v>15.8912</v>
      </c>
      <c r="FQ10" s="135">
        <v>16.1099</v>
      </c>
      <c r="FR10" s="135">
        <v>-22.81</v>
      </c>
      <c r="FS10" s="135">
        <v>-2.1198999999999999</v>
      </c>
      <c r="FT10" s="135">
        <v>0.28039999999999998</v>
      </c>
      <c r="FU10" s="135">
        <v>1.72</v>
      </c>
      <c r="FV10" s="135">
        <v>0.67</v>
      </c>
      <c r="FW10" s="135">
        <v>-16.715599999999998</v>
      </c>
      <c r="FX10" s="135">
        <v>1.4507000000000001</v>
      </c>
      <c r="FY10" s="135">
        <v>4.9320000000000004</v>
      </c>
      <c r="FZ10" s="135">
        <v>-4.2999999999999997E-2</v>
      </c>
      <c r="GA10" s="136"/>
      <c r="GB10" s="135">
        <v>37.729999999999997</v>
      </c>
      <c r="GC10" s="135">
        <v>-28.145600000000002</v>
      </c>
      <c r="GD10" s="135">
        <v>-20.110700000000001</v>
      </c>
      <c r="GE10" s="135">
        <v>0.01</v>
      </c>
      <c r="GF10" s="135">
        <v>10.5396</v>
      </c>
      <c r="GG10" s="136"/>
      <c r="GH10" s="135">
        <v>16.154</v>
      </c>
      <c r="GI10" s="136"/>
      <c r="GJ10" s="135">
        <v>-2.8948</v>
      </c>
      <c r="GK10" s="135">
        <v>1.6737</v>
      </c>
      <c r="GL10" s="136"/>
      <c r="GM10" s="136"/>
      <c r="GN10" s="135">
        <v>-8.6153999999999993</v>
      </c>
      <c r="GO10" s="135">
        <v>-4.1562000000000001</v>
      </c>
      <c r="GP10" s="135">
        <v>2.2271000000000001</v>
      </c>
      <c r="GQ10" s="135">
        <v>-30.9238</v>
      </c>
      <c r="GR10" s="135">
        <v>-5.7718999999999996</v>
      </c>
      <c r="GS10" s="135">
        <v>-6.0490000000000004</v>
      </c>
      <c r="GT10" s="135">
        <v>67.175600000000003</v>
      </c>
      <c r="GU10" s="135">
        <v>-9.4185999999999996</v>
      </c>
      <c r="GV10" s="135">
        <v>-11.0219</v>
      </c>
      <c r="GW10" s="135">
        <v>3.8334000000000001</v>
      </c>
      <c r="GX10" s="135">
        <v>2.8115000000000001</v>
      </c>
      <c r="GY10" s="135">
        <v>3.2593999999999999</v>
      </c>
      <c r="GZ10" s="135">
        <v>3.1562000000000001</v>
      </c>
      <c r="HA10" s="135">
        <v>2</v>
      </c>
      <c r="HB10" s="135">
        <v>16.047799999999999</v>
      </c>
      <c r="HC10" s="135">
        <v>17.0626</v>
      </c>
      <c r="HD10" s="135">
        <v>-18.02</v>
      </c>
      <c r="HE10" s="135">
        <v>11.0063</v>
      </c>
      <c r="HF10" s="135">
        <v>33.6295</v>
      </c>
      <c r="HG10" s="135">
        <v>-5.6159999999999997</v>
      </c>
      <c r="HH10" s="135">
        <v>36.030299999999997</v>
      </c>
      <c r="HI10" s="135">
        <v>7.5015999999999998</v>
      </c>
      <c r="HJ10" s="135">
        <v>8.6750000000000007</v>
      </c>
      <c r="HK10" s="136"/>
      <c r="HL10" s="135">
        <v>7.2416999999999998</v>
      </c>
      <c r="HM10" s="135">
        <v>0</v>
      </c>
      <c r="HN10" s="135">
        <v>-11.207700000000001</v>
      </c>
      <c r="HO10" s="136"/>
      <c r="HP10" s="136"/>
      <c r="HQ10" s="135">
        <v>-22.356100000000001</v>
      </c>
      <c r="HR10" s="135">
        <v>-21.779399999999999</v>
      </c>
      <c r="HS10" s="135">
        <v>1.4155</v>
      </c>
      <c r="HT10" s="135">
        <v>1.6308</v>
      </c>
      <c r="HU10" s="135">
        <v>19.04</v>
      </c>
      <c r="HV10" s="135">
        <v>19.07</v>
      </c>
      <c r="HW10" s="135">
        <v>-33.5</v>
      </c>
      <c r="HX10" s="135">
        <v>-32.9</v>
      </c>
      <c r="HY10" s="135">
        <v>1.2845</v>
      </c>
      <c r="HZ10" s="135">
        <v>-13.6</v>
      </c>
      <c r="IA10" s="135">
        <v>23.728100000000001</v>
      </c>
      <c r="IB10" s="135">
        <v>27.4238</v>
      </c>
      <c r="IC10" s="135">
        <v>27.092099999999999</v>
      </c>
      <c r="ID10" s="135">
        <v>-21.6</v>
      </c>
      <c r="IE10" s="135">
        <v>-36.299999999999997</v>
      </c>
      <c r="IF10" s="135">
        <v>9.6999999999999993</v>
      </c>
      <c r="IG10" s="135">
        <v>8.9</v>
      </c>
      <c r="IH10" s="136"/>
      <c r="II10" s="136"/>
      <c r="IJ10" s="135">
        <v>-109.5733</v>
      </c>
      <c r="IK10" s="135">
        <v>17.27</v>
      </c>
      <c r="IL10" s="135">
        <v>-241.297</v>
      </c>
      <c r="IM10" s="135">
        <v>20.869700000000002</v>
      </c>
      <c r="IN10" s="135">
        <v>-14.8559</v>
      </c>
      <c r="IO10" s="135">
        <v>65.030799999999999</v>
      </c>
      <c r="IP10" s="135">
        <v>95.897499999999994</v>
      </c>
      <c r="IQ10" s="135">
        <v>137.30709999999999</v>
      </c>
      <c r="IR10" s="135">
        <v>43.610399999999998</v>
      </c>
      <c r="IS10" s="135">
        <v>-0.47610000000000002</v>
      </c>
      <c r="IT10" s="135">
        <v>33.589199999999998</v>
      </c>
      <c r="IU10" s="135">
        <v>31.7667</v>
      </c>
      <c r="IV10" s="135">
        <v>-33.650799999999997</v>
      </c>
      <c r="IW10" s="135">
        <v>169.2807</v>
      </c>
      <c r="IX10" s="135">
        <v>-150.61510000000001</v>
      </c>
      <c r="IY10" s="135">
        <v>27.799299999999999</v>
      </c>
      <c r="IZ10" s="135">
        <v>-16.678799999999999</v>
      </c>
      <c r="JA10" s="135">
        <v>0.47</v>
      </c>
      <c r="JB10" s="136"/>
      <c r="JC10" s="135">
        <v>-5.12</v>
      </c>
      <c r="JD10" s="135">
        <v>-1.369</v>
      </c>
      <c r="JE10" s="135">
        <v>-1.379</v>
      </c>
      <c r="JF10" s="135">
        <v>0</v>
      </c>
      <c r="JG10" s="135">
        <v>2.16</v>
      </c>
      <c r="JH10" s="135">
        <v>-2.0249000000000001</v>
      </c>
      <c r="JI10" s="135">
        <v>-8.4672000000000001</v>
      </c>
      <c r="JJ10" s="135">
        <v>11.897500000000001</v>
      </c>
      <c r="JK10" s="135">
        <v>-9.4315999999999995</v>
      </c>
      <c r="JL10" s="135">
        <v>-0.8</v>
      </c>
      <c r="JM10" s="135">
        <v>1.6759999999999999</v>
      </c>
      <c r="JN10" s="135">
        <v>1.147</v>
      </c>
      <c r="JO10" s="136"/>
      <c r="JP10" s="136"/>
      <c r="JQ10" s="135">
        <v>3.7480000000000002</v>
      </c>
      <c r="JR10" s="135">
        <v>3.7595999999999998</v>
      </c>
      <c r="JS10" s="135">
        <v>3.4554</v>
      </c>
      <c r="JT10" s="136"/>
      <c r="JU10" s="135">
        <v>20.2</v>
      </c>
      <c r="JV10" s="135">
        <v>3.9449000000000001</v>
      </c>
      <c r="JW10" s="135">
        <v>-0.43</v>
      </c>
      <c r="JX10" s="136"/>
      <c r="JY10" s="135">
        <v>-10.6549</v>
      </c>
      <c r="JZ10" s="135">
        <v>-2.7414000000000001</v>
      </c>
      <c r="KA10" s="135">
        <v>-25.214500000000001</v>
      </c>
      <c r="KB10" s="135">
        <v>-7.4667000000000003</v>
      </c>
      <c r="KC10" s="135">
        <v>0</v>
      </c>
      <c r="KD10" s="135">
        <v>-28.746400000000001</v>
      </c>
      <c r="KE10" s="135">
        <v>-1.4784999999999999</v>
      </c>
      <c r="KF10" s="135">
        <v>-22.1</v>
      </c>
      <c r="KG10" s="135">
        <v>4.7</v>
      </c>
      <c r="KH10" s="136"/>
      <c r="KI10" s="135">
        <v>-89.278999999999996</v>
      </c>
    </row>
    <row r="11" spans="1:295" ht="18" customHeight="1" x14ac:dyDescent="0.35">
      <c r="A11" s="131" t="s">
        <v>54</v>
      </c>
      <c r="B11" s="131" t="s">
        <v>870</v>
      </c>
      <c r="C11" s="135">
        <v>0</v>
      </c>
      <c r="D11" s="135">
        <v>1.9117</v>
      </c>
      <c r="E11" s="135">
        <v>-4.1725000000000003</v>
      </c>
      <c r="F11" s="135">
        <v>2.5586000000000002</v>
      </c>
      <c r="G11" s="135">
        <v>7.5846999999999998</v>
      </c>
      <c r="H11" s="136"/>
      <c r="I11" s="135">
        <v>14.1317</v>
      </c>
      <c r="J11" s="136"/>
      <c r="K11" s="135">
        <v>3.7134999999999998</v>
      </c>
      <c r="L11" s="135">
        <v>0.29199999999999998</v>
      </c>
      <c r="M11" s="135">
        <v>4.0556999999999999</v>
      </c>
      <c r="N11" s="135">
        <v>-4.4400000000000004</v>
      </c>
      <c r="O11" s="135">
        <v>-19.8</v>
      </c>
      <c r="P11" s="136"/>
      <c r="Q11" s="136"/>
      <c r="R11" s="135">
        <v>-13.2</v>
      </c>
      <c r="S11" s="135">
        <v>2.2663000000000002</v>
      </c>
      <c r="T11" s="135">
        <v>31.435500000000001</v>
      </c>
      <c r="U11" s="135">
        <v>0.57410000000000005</v>
      </c>
      <c r="V11" s="135">
        <v>0.46610000000000001</v>
      </c>
      <c r="W11" s="135">
        <v>1.0949</v>
      </c>
      <c r="X11" s="135">
        <v>3.6867000000000001</v>
      </c>
      <c r="Y11" s="135">
        <v>-3.7576999999999998</v>
      </c>
      <c r="Z11" s="135">
        <v>1.0847</v>
      </c>
      <c r="AA11" s="136"/>
      <c r="AB11" s="135">
        <v>-1.3246</v>
      </c>
      <c r="AC11" s="136"/>
      <c r="AD11" s="135">
        <v>-1.5840000000000001</v>
      </c>
      <c r="AE11" s="135">
        <v>10.964</v>
      </c>
      <c r="AF11" s="135">
        <v>-15.54</v>
      </c>
      <c r="AG11" s="135">
        <v>-15.4</v>
      </c>
      <c r="AH11" s="135">
        <v>1.0229999999999999</v>
      </c>
      <c r="AI11" s="135">
        <v>0.14199999999999999</v>
      </c>
      <c r="AJ11" s="135">
        <v>-22.29</v>
      </c>
      <c r="AK11" s="136"/>
      <c r="AL11" s="136"/>
      <c r="AM11" s="135">
        <v>-7.39</v>
      </c>
      <c r="AN11" s="136"/>
      <c r="AO11" s="135">
        <v>1.3002</v>
      </c>
      <c r="AP11" s="135">
        <v>3.0848</v>
      </c>
      <c r="AQ11" s="135">
        <v>17.54</v>
      </c>
      <c r="AR11" s="135">
        <v>19.316199999999998</v>
      </c>
      <c r="AS11" s="135">
        <v>-13.4956</v>
      </c>
      <c r="AT11" s="135">
        <v>-16.075099999999999</v>
      </c>
      <c r="AU11" s="135">
        <v>-16.056799999999999</v>
      </c>
      <c r="AV11" s="135">
        <v>-0.3155</v>
      </c>
      <c r="AW11" s="135">
        <v>-0.22439999999999999</v>
      </c>
      <c r="AX11" s="135">
        <v>-17.2807</v>
      </c>
      <c r="AY11" s="135">
        <v>-15.6732</v>
      </c>
      <c r="AZ11" s="135">
        <v>4.7469000000000001</v>
      </c>
      <c r="BA11" s="135">
        <v>23.2563</v>
      </c>
      <c r="BB11" s="135">
        <v>-3.3853</v>
      </c>
      <c r="BC11" s="135">
        <v>6.7016</v>
      </c>
      <c r="BD11" s="135">
        <v>-5.2</v>
      </c>
      <c r="BE11" s="135">
        <v>-5.2</v>
      </c>
      <c r="BF11" s="135">
        <v>-23.242899999999999</v>
      </c>
      <c r="BG11" s="135">
        <v>-23.339400000000001</v>
      </c>
      <c r="BH11" s="135">
        <v>-0.47260000000000002</v>
      </c>
      <c r="BI11" s="136"/>
      <c r="BJ11" s="135">
        <v>-1.7401</v>
      </c>
      <c r="BK11" s="135">
        <v>-2.1337000000000002</v>
      </c>
      <c r="BL11" s="136"/>
      <c r="BM11" s="136"/>
      <c r="BN11" s="135">
        <v>-161.44290000000001</v>
      </c>
      <c r="BO11" s="135">
        <v>12.2074</v>
      </c>
      <c r="BP11" s="135">
        <v>12.36</v>
      </c>
      <c r="BQ11" s="135">
        <v>129.12960000000001</v>
      </c>
      <c r="BR11" s="135">
        <v>-189.9982</v>
      </c>
      <c r="BS11" s="136"/>
      <c r="BT11" s="136"/>
      <c r="BU11" s="136"/>
      <c r="BV11" s="135">
        <v>2.2054999999999998</v>
      </c>
      <c r="BW11" s="135">
        <v>7.52</v>
      </c>
      <c r="BX11" s="135">
        <v>4.71</v>
      </c>
      <c r="BY11" s="135">
        <v>-18.149999999999999</v>
      </c>
      <c r="BZ11" s="135">
        <v>-4.25</v>
      </c>
      <c r="CA11" s="135">
        <v>-21.027100000000001</v>
      </c>
      <c r="CB11" s="135">
        <v>-20.7592</v>
      </c>
      <c r="CC11" s="135">
        <v>21.454699999999999</v>
      </c>
      <c r="CD11" s="135">
        <v>21.148</v>
      </c>
      <c r="CE11" s="135">
        <v>-7.6586999999999996</v>
      </c>
      <c r="CF11" s="135">
        <v>-19.8842</v>
      </c>
      <c r="CG11" s="135">
        <v>-19.985199999999999</v>
      </c>
      <c r="CH11" s="135">
        <v>-1.9046000000000001</v>
      </c>
      <c r="CI11" s="135">
        <v>7.6772</v>
      </c>
      <c r="CJ11" s="136"/>
      <c r="CK11" s="136"/>
      <c r="CL11" s="135">
        <v>22.2</v>
      </c>
      <c r="CM11" s="135">
        <v>-9.9</v>
      </c>
      <c r="CN11" s="135">
        <v>-1.36</v>
      </c>
      <c r="CO11" s="135">
        <v>15.4741</v>
      </c>
      <c r="CP11" s="135">
        <v>15.243</v>
      </c>
      <c r="CQ11" s="135">
        <v>14.6348</v>
      </c>
      <c r="CR11" s="135">
        <v>80.480900000000005</v>
      </c>
      <c r="CS11" s="135">
        <v>80.637600000000006</v>
      </c>
      <c r="CT11" s="135">
        <v>-23.676100000000002</v>
      </c>
      <c r="CU11" s="135">
        <v>-56.057099999999998</v>
      </c>
      <c r="CV11" s="135">
        <v>-25.722300000000001</v>
      </c>
      <c r="CW11" s="135">
        <v>1.4137</v>
      </c>
      <c r="CX11" s="135">
        <v>26.39</v>
      </c>
      <c r="CY11" s="135">
        <v>11.53</v>
      </c>
      <c r="CZ11" s="135">
        <v>3.1299000000000001</v>
      </c>
      <c r="DA11" s="135">
        <v>3.5186999999999999</v>
      </c>
      <c r="DB11" s="135">
        <v>-5.58</v>
      </c>
      <c r="DC11" s="136"/>
      <c r="DD11" s="135">
        <v>-9.7342999999999993</v>
      </c>
      <c r="DE11" s="135">
        <v>-9.7489000000000008</v>
      </c>
      <c r="DF11" s="135">
        <v>29.7088</v>
      </c>
      <c r="DG11" s="135">
        <v>1.5900000000000001E-2</v>
      </c>
      <c r="DH11" s="135">
        <v>-2.6680999999999999</v>
      </c>
      <c r="DI11" s="136"/>
      <c r="DJ11" s="136"/>
      <c r="DK11" s="135">
        <v>-5.1965000000000003</v>
      </c>
      <c r="DL11" s="135">
        <v>-3.7402000000000002</v>
      </c>
      <c r="DM11" s="135">
        <v>34.859900000000003</v>
      </c>
      <c r="DN11" s="135">
        <v>2.2324000000000002</v>
      </c>
      <c r="DO11" s="135">
        <v>-3.4</v>
      </c>
      <c r="DP11" s="135">
        <v>-0.82</v>
      </c>
      <c r="DQ11" s="135">
        <v>2.403</v>
      </c>
      <c r="DR11" s="135">
        <v>-31.547999999999998</v>
      </c>
      <c r="DS11" s="135">
        <v>-3.79</v>
      </c>
      <c r="DT11" s="135">
        <v>-3.95</v>
      </c>
      <c r="DU11" s="135">
        <v>10.8</v>
      </c>
      <c r="DV11" s="135">
        <v>12.6</v>
      </c>
      <c r="DW11" s="135">
        <v>-33.872700000000002</v>
      </c>
      <c r="DX11" s="135">
        <v>-16.827300000000001</v>
      </c>
      <c r="DY11" s="135">
        <v>-37.439599999999999</v>
      </c>
      <c r="DZ11" s="135">
        <v>-36.563600000000001</v>
      </c>
      <c r="EA11" s="135">
        <v>-21.378599999999999</v>
      </c>
      <c r="EB11" s="135">
        <v>-32.141800000000003</v>
      </c>
      <c r="EC11" s="135">
        <v>-37.214500000000001</v>
      </c>
      <c r="ED11" s="135">
        <v>-37.662100000000002</v>
      </c>
      <c r="EE11" s="135">
        <v>-16.208500000000001</v>
      </c>
      <c r="EF11" s="135">
        <v>-19.1432</v>
      </c>
      <c r="EG11" s="135">
        <v>-11.516</v>
      </c>
      <c r="EH11" s="135">
        <v>-220.11799999999999</v>
      </c>
      <c r="EI11" s="135">
        <v>13.9839</v>
      </c>
      <c r="EJ11" s="136"/>
      <c r="EK11" s="135">
        <v>-7.0991999999999997</v>
      </c>
      <c r="EL11" s="135">
        <v>-6.7068000000000003</v>
      </c>
      <c r="EM11" s="135">
        <v>20.8125</v>
      </c>
      <c r="EN11" s="135">
        <v>-17.118600000000001</v>
      </c>
      <c r="EO11" s="135">
        <v>-16.456199999999999</v>
      </c>
      <c r="EP11" s="135">
        <v>8.7200000000000006</v>
      </c>
      <c r="EQ11" s="135">
        <v>-28.789000000000001</v>
      </c>
      <c r="ER11" s="135">
        <v>-28.233499999999999</v>
      </c>
      <c r="ES11" s="135">
        <v>11.354900000000001</v>
      </c>
      <c r="ET11" s="135">
        <v>0</v>
      </c>
      <c r="EU11" s="135">
        <v>-12.31</v>
      </c>
      <c r="EV11" s="135">
        <v>0.2</v>
      </c>
      <c r="EW11" s="135">
        <v>1.1076999999999999</v>
      </c>
      <c r="EX11" s="135">
        <v>-15.7182</v>
      </c>
      <c r="EY11" s="135">
        <v>-4.7736999999999998</v>
      </c>
      <c r="EZ11" s="135">
        <v>6.2248000000000001</v>
      </c>
      <c r="FA11" s="135">
        <v>1.8985000000000001</v>
      </c>
      <c r="FB11" s="135">
        <v>10.8858</v>
      </c>
      <c r="FC11" s="135">
        <v>-27.862300000000001</v>
      </c>
      <c r="FD11" s="136"/>
      <c r="FE11" s="136"/>
      <c r="FF11" s="135">
        <v>0.4304</v>
      </c>
      <c r="FG11" s="135">
        <v>2.9940000000000002</v>
      </c>
      <c r="FH11" s="135">
        <v>0</v>
      </c>
      <c r="FI11" s="135">
        <v>0</v>
      </c>
      <c r="FJ11" s="135">
        <v>6.8657000000000004</v>
      </c>
      <c r="FK11" s="135">
        <v>6.5308000000000002</v>
      </c>
      <c r="FL11" s="135">
        <v>1.1721999999999999</v>
      </c>
      <c r="FM11" s="135">
        <v>17.7026</v>
      </c>
      <c r="FN11" s="135">
        <v>17.614000000000001</v>
      </c>
      <c r="FO11" s="135">
        <v>6.5750000000000002</v>
      </c>
      <c r="FP11" s="135">
        <v>18.877800000000001</v>
      </c>
      <c r="FQ11" s="135">
        <v>13.8735</v>
      </c>
      <c r="FR11" s="135">
        <v>-22.92</v>
      </c>
      <c r="FS11" s="135">
        <v>-2.6143000000000001</v>
      </c>
      <c r="FT11" s="135">
        <v>0.29780000000000001</v>
      </c>
      <c r="FU11" s="135">
        <v>2.12</v>
      </c>
      <c r="FV11" s="135">
        <v>0.97</v>
      </c>
      <c r="FW11" s="135">
        <v>-13.709099999999999</v>
      </c>
      <c r="FX11" s="135">
        <v>1.6303000000000001</v>
      </c>
      <c r="FY11" s="135">
        <v>4.9809999999999999</v>
      </c>
      <c r="FZ11" s="135">
        <v>-7.6999999999999999E-2</v>
      </c>
      <c r="GA11" s="136"/>
      <c r="GB11" s="135">
        <v>38.86</v>
      </c>
      <c r="GC11" s="135">
        <v>-28.9072</v>
      </c>
      <c r="GD11" s="135">
        <v>-20.960699999999999</v>
      </c>
      <c r="GE11" s="135">
        <v>1.24</v>
      </c>
      <c r="GF11" s="135">
        <v>11.462</v>
      </c>
      <c r="GG11" s="136"/>
      <c r="GH11" s="135">
        <v>16.2576</v>
      </c>
      <c r="GI11" s="136"/>
      <c r="GJ11" s="135">
        <v>-2.8595999999999999</v>
      </c>
      <c r="GK11" s="135">
        <v>1.6007</v>
      </c>
      <c r="GL11" s="136"/>
      <c r="GM11" s="136"/>
      <c r="GN11" s="135">
        <v>-7.1688000000000001</v>
      </c>
      <c r="GO11" s="135">
        <v>-3.7324999999999999</v>
      </c>
      <c r="GP11" s="135">
        <v>4.2488999999999999</v>
      </c>
      <c r="GQ11" s="135">
        <v>-31.428000000000001</v>
      </c>
      <c r="GR11" s="135">
        <v>-5.9696999999999996</v>
      </c>
      <c r="GS11" s="135">
        <v>-6.0673000000000004</v>
      </c>
      <c r="GT11" s="135">
        <v>63.412999999999997</v>
      </c>
      <c r="GU11" s="135">
        <v>-9.4707000000000008</v>
      </c>
      <c r="GV11" s="135">
        <v>-11.3085</v>
      </c>
      <c r="GW11" s="135">
        <v>4.0152999999999999</v>
      </c>
      <c r="GX11" s="135">
        <v>3.3610000000000002</v>
      </c>
      <c r="GY11" s="135">
        <v>3.1128999999999998</v>
      </c>
      <c r="GZ11" s="135">
        <v>3.0455000000000001</v>
      </c>
      <c r="HA11" s="135">
        <v>3</v>
      </c>
      <c r="HB11" s="135">
        <v>16.401900000000001</v>
      </c>
      <c r="HC11" s="135">
        <v>17.758900000000001</v>
      </c>
      <c r="HD11" s="135">
        <v>-17.600000000000001</v>
      </c>
      <c r="HE11" s="135">
        <v>9.2361000000000004</v>
      </c>
      <c r="HF11" s="135">
        <v>26.170100000000001</v>
      </c>
      <c r="HG11" s="135">
        <v>-7.2565</v>
      </c>
      <c r="HH11" s="135">
        <v>44.556899999999999</v>
      </c>
      <c r="HI11" s="135">
        <v>6.8749000000000002</v>
      </c>
      <c r="HJ11" s="135">
        <v>7.0263999999999998</v>
      </c>
      <c r="HK11" s="136"/>
      <c r="HL11" s="135">
        <v>6.4385000000000003</v>
      </c>
      <c r="HM11" s="135">
        <v>0</v>
      </c>
      <c r="HN11" s="135">
        <v>-13.1615</v>
      </c>
      <c r="HO11" s="136"/>
      <c r="HP11" s="135">
        <v>41.497300000000003</v>
      </c>
      <c r="HQ11" s="135">
        <v>-23.108699999999999</v>
      </c>
      <c r="HR11" s="135">
        <v>-22.520900000000001</v>
      </c>
      <c r="HS11" s="135">
        <v>0.97860000000000003</v>
      </c>
      <c r="HT11" s="135">
        <v>1.4977</v>
      </c>
      <c r="HU11" s="135">
        <v>17</v>
      </c>
      <c r="HV11" s="135">
        <v>17.329999999999998</v>
      </c>
      <c r="HW11" s="135">
        <v>-33</v>
      </c>
      <c r="HX11" s="135">
        <v>-32.700000000000003</v>
      </c>
      <c r="HY11" s="135">
        <v>1.1087</v>
      </c>
      <c r="HZ11" s="135">
        <v>-13.92</v>
      </c>
      <c r="IA11" s="135">
        <v>27.1556</v>
      </c>
      <c r="IB11" s="135">
        <v>22.7575</v>
      </c>
      <c r="IC11" s="135">
        <v>22.723199999999999</v>
      </c>
      <c r="ID11" s="135">
        <v>-21.2</v>
      </c>
      <c r="IE11" s="135">
        <v>-35.799999999999997</v>
      </c>
      <c r="IF11" s="135">
        <v>10.199999999999999</v>
      </c>
      <c r="IG11" s="135">
        <v>9.6999999999999993</v>
      </c>
      <c r="IH11" s="135">
        <v>-18.264500000000002</v>
      </c>
      <c r="II11" s="136"/>
      <c r="IJ11" s="135">
        <v>-122.25360000000001</v>
      </c>
      <c r="IK11" s="135">
        <v>23.7059</v>
      </c>
      <c r="IL11" s="135">
        <v>-242.613</v>
      </c>
      <c r="IM11" s="135">
        <v>22.0943</v>
      </c>
      <c r="IN11" s="135">
        <v>-15.517799999999999</v>
      </c>
      <c r="IO11" s="135">
        <v>66.138499999999993</v>
      </c>
      <c r="IP11" s="135">
        <v>96.397099999999995</v>
      </c>
      <c r="IQ11" s="135">
        <v>145.91470000000001</v>
      </c>
      <c r="IR11" s="135">
        <v>42.0139</v>
      </c>
      <c r="IS11" s="135">
        <v>4.9496000000000002</v>
      </c>
      <c r="IT11" s="135">
        <v>31.270600000000002</v>
      </c>
      <c r="IU11" s="135">
        <v>32.884</v>
      </c>
      <c r="IV11" s="135">
        <v>-30.722000000000001</v>
      </c>
      <c r="IW11" s="135">
        <v>175.767</v>
      </c>
      <c r="IX11" s="135">
        <v>-152.26830000000001</v>
      </c>
      <c r="IY11" s="135">
        <v>29.434000000000001</v>
      </c>
      <c r="IZ11" s="135">
        <v>-18.299399999999999</v>
      </c>
      <c r="JA11" s="135">
        <v>-1.1951000000000001</v>
      </c>
      <c r="JB11" s="136"/>
      <c r="JC11" s="135">
        <v>-4.88</v>
      </c>
      <c r="JD11" s="135">
        <v>-1.3819999999999999</v>
      </c>
      <c r="JE11" s="135">
        <v>-1.385</v>
      </c>
      <c r="JF11" s="135">
        <v>0</v>
      </c>
      <c r="JG11" s="135">
        <v>1.92</v>
      </c>
      <c r="JH11" s="135">
        <v>-2.4727999999999999</v>
      </c>
      <c r="JI11" s="135">
        <v>-8.2902000000000005</v>
      </c>
      <c r="JJ11" s="135">
        <v>11.574</v>
      </c>
      <c r="JK11" s="135">
        <v>-9.3460999999999999</v>
      </c>
      <c r="JL11" s="135">
        <v>-1.2</v>
      </c>
      <c r="JM11" s="135">
        <v>1.1659999999999999</v>
      </c>
      <c r="JN11" s="135">
        <v>2.1739999999999999</v>
      </c>
      <c r="JO11" s="136"/>
      <c r="JP11" s="136"/>
      <c r="JQ11" s="135">
        <v>4.5491000000000001</v>
      </c>
      <c r="JR11" s="135">
        <v>4.2343000000000002</v>
      </c>
      <c r="JS11" s="135">
        <v>3.1394000000000002</v>
      </c>
      <c r="JT11" s="136"/>
      <c r="JU11" s="135">
        <v>20.100000000000001</v>
      </c>
      <c r="JV11" s="135">
        <v>4.05</v>
      </c>
      <c r="JW11" s="135">
        <v>-0.47</v>
      </c>
      <c r="JX11" s="136"/>
      <c r="JY11" s="135">
        <v>-10.5566</v>
      </c>
      <c r="JZ11" s="135">
        <v>-3.2130999999999998</v>
      </c>
      <c r="KA11" s="135">
        <v>-24.364899999999999</v>
      </c>
      <c r="KB11" s="135">
        <v>-7.2283999999999997</v>
      </c>
      <c r="KC11" s="135">
        <v>0</v>
      </c>
      <c r="KD11" s="135">
        <v>-28.749700000000001</v>
      </c>
      <c r="KE11" s="135">
        <v>-1.3697999999999999</v>
      </c>
      <c r="KF11" s="135">
        <v>-21.6</v>
      </c>
      <c r="KG11" s="135">
        <v>4.2</v>
      </c>
      <c r="KH11" s="136"/>
      <c r="KI11" s="135">
        <v>-90.435199999999995</v>
      </c>
    </row>
    <row r="12" spans="1:295" ht="18" customHeight="1" x14ac:dyDescent="0.35">
      <c r="A12" s="131" t="s">
        <v>54</v>
      </c>
      <c r="B12" s="131" t="s">
        <v>871</v>
      </c>
      <c r="C12" s="135">
        <v>0</v>
      </c>
      <c r="D12" s="135">
        <v>2.1074999999999999</v>
      </c>
      <c r="E12" s="135">
        <v>-4.5789999999999997</v>
      </c>
      <c r="F12" s="135">
        <v>2.6981000000000002</v>
      </c>
      <c r="G12" s="135">
        <v>7.4691999999999998</v>
      </c>
      <c r="H12" s="136"/>
      <c r="I12" s="135">
        <v>13.7637</v>
      </c>
      <c r="J12" s="136"/>
      <c r="K12" s="135">
        <v>3.5874999999999999</v>
      </c>
      <c r="L12" s="135">
        <v>0.15</v>
      </c>
      <c r="M12" s="135">
        <v>3.9096000000000002</v>
      </c>
      <c r="N12" s="135">
        <v>-4.4400000000000004</v>
      </c>
      <c r="O12" s="135">
        <v>-19.8</v>
      </c>
      <c r="P12" s="136"/>
      <c r="Q12" s="136"/>
      <c r="R12" s="136"/>
      <c r="S12" s="135">
        <v>2.5266999999999999</v>
      </c>
      <c r="T12" s="135">
        <v>29.055800000000001</v>
      </c>
      <c r="U12" s="135">
        <v>0.66690000000000005</v>
      </c>
      <c r="V12" s="135">
        <v>0.44059999999999999</v>
      </c>
      <c r="W12" s="135">
        <v>0.99750000000000005</v>
      </c>
      <c r="X12" s="135">
        <v>3.7006000000000001</v>
      </c>
      <c r="Y12" s="135">
        <v>-3.7456999999999998</v>
      </c>
      <c r="Z12" s="135">
        <v>1.1363000000000001</v>
      </c>
      <c r="AA12" s="136"/>
      <c r="AB12" s="135">
        <v>-1.2767999999999999</v>
      </c>
      <c r="AC12" s="136"/>
      <c r="AD12" s="135">
        <v>-1.532</v>
      </c>
      <c r="AE12" s="135">
        <v>10.667</v>
      </c>
      <c r="AF12" s="135">
        <v>-15.54</v>
      </c>
      <c r="AG12" s="135">
        <v>-15.4</v>
      </c>
      <c r="AH12" s="135">
        <v>1.107</v>
      </c>
      <c r="AI12" s="135">
        <v>0.13600000000000001</v>
      </c>
      <c r="AJ12" s="135">
        <v>-21.71</v>
      </c>
      <c r="AK12" s="136"/>
      <c r="AL12" s="136"/>
      <c r="AM12" s="135">
        <v>-7.62</v>
      </c>
      <c r="AN12" s="136"/>
      <c r="AO12" s="135">
        <v>1.1924999999999999</v>
      </c>
      <c r="AP12" s="135">
        <v>3.3843999999999999</v>
      </c>
      <c r="AQ12" s="135">
        <v>15.819900000000001</v>
      </c>
      <c r="AR12" s="135">
        <v>17.802399999999999</v>
      </c>
      <c r="AS12" s="135">
        <v>-14.2264</v>
      </c>
      <c r="AT12" s="135">
        <v>-17.146799999999999</v>
      </c>
      <c r="AU12" s="135">
        <v>-16.541499999999999</v>
      </c>
      <c r="AV12" s="135">
        <v>15.5067</v>
      </c>
      <c r="AW12" s="135">
        <v>25.6678</v>
      </c>
      <c r="AX12" s="135">
        <v>-19.156199999999998</v>
      </c>
      <c r="AY12" s="135">
        <v>-16.878799999999998</v>
      </c>
      <c r="AZ12" s="135">
        <v>6.7195999999999998</v>
      </c>
      <c r="BA12" s="135">
        <v>39.9557</v>
      </c>
      <c r="BB12" s="135">
        <v>-10.531499999999999</v>
      </c>
      <c r="BC12" s="135">
        <v>6.9310999999999998</v>
      </c>
      <c r="BD12" s="135">
        <v>-4.9000000000000004</v>
      </c>
      <c r="BE12" s="135">
        <v>-4.8</v>
      </c>
      <c r="BF12" s="135">
        <v>-21.316700000000001</v>
      </c>
      <c r="BG12" s="135">
        <v>-20.369800000000001</v>
      </c>
      <c r="BH12" s="135">
        <v>-0.31890000000000002</v>
      </c>
      <c r="BI12" s="136"/>
      <c r="BJ12" s="135">
        <v>-1.5222</v>
      </c>
      <c r="BK12" s="135">
        <v>-2.4910000000000001</v>
      </c>
      <c r="BL12" s="136"/>
      <c r="BM12" s="136"/>
      <c r="BN12" s="135">
        <v>-147.98419999999999</v>
      </c>
      <c r="BO12" s="135">
        <v>11.5665</v>
      </c>
      <c r="BP12" s="135">
        <v>12.0853</v>
      </c>
      <c r="BQ12" s="135">
        <v>119.22750000000001</v>
      </c>
      <c r="BR12" s="135">
        <v>-189.09870000000001</v>
      </c>
      <c r="BS12" s="136"/>
      <c r="BT12" s="136"/>
      <c r="BU12" s="136"/>
      <c r="BV12" s="135">
        <v>2.1156999999999999</v>
      </c>
      <c r="BW12" s="135">
        <v>7.59</v>
      </c>
      <c r="BX12" s="135">
        <v>4.71</v>
      </c>
      <c r="BY12" s="135">
        <v>-18.03</v>
      </c>
      <c r="BZ12" s="135">
        <v>-4.2300000000000004</v>
      </c>
      <c r="CA12" s="135">
        <v>-21.027100000000001</v>
      </c>
      <c r="CB12" s="135">
        <v>-20.8931</v>
      </c>
      <c r="CC12" s="135">
        <v>22.1175</v>
      </c>
      <c r="CD12" s="135">
        <v>21.727399999999999</v>
      </c>
      <c r="CE12" s="135">
        <v>-7.5534999999999997</v>
      </c>
      <c r="CF12" s="135">
        <v>-17.011700000000001</v>
      </c>
      <c r="CG12" s="135">
        <v>-16.879799999999999</v>
      </c>
      <c r="CH12" s="135">
        <v>-1.1974</v>
      </c>
      <c r="CI12" s="135">
        <v>7.5862999999999996</v>
      </c>
      <c r="CJ12" s="136"/>
      <c r="CK12" s="136"/>
      <c r="CL12" s="135">
        <v>20.8</v>
      </c>
      <c r="CM12" s="135">
        <v>-9.1</v>
      </c>
      <c r="CN12" s="135">
        <v>-1.33</v>
      </c>
      <c r="CO12" s="135">
        <v>16.7453</v>
      </c>
      <c r="CP12" s="135">
        <v>16.609100000000002</v>
      </c>
      <c r="CQ12" s="135">
        <v>15.6036</v>
      </c>
      <c r="CR12" s="135">
        <v>79.034700000000001</v>
      </c>
      <c r="CS12" s="135">
        <v>78.733900000000006</v>
      </c>
      <c r="CT12" s="135">
        <v>-22.337</v>
      </c>
      <c r="CU12" s="135">
        <v>-55.513300000000001</v>
      </c>
      <c r="CV12" s="135">
        <v>-24.1464</v>
      </c>
      <c r="CW12" s="135">
        <v>1.468</v>
      </c>
      <c r="CX12" s="135">
        <v>26.04</v>
      </c>
      <c r="CY12" s="135">
        <v>11.35</v>
      </c>
      <c r="CZ12" s="135">
        <v>2.8174000000000001</v>
      </c>
      <c r="DA12" s="135">
        <v>3.2256999999999998</v>
      </c>
      <c r="DB12" s="135">
        <v>-5.25</v>
      </c>
      <c r="DC12" s="136"/>
      <c r="DD12" s="135">
        <v>-9.7360000000000007</v>
      </c>
      <c r="DE12" s="135">
        <v>-9.2840000000000007</v>
      </c>
      <c r="DF12" s="135">
        <v>28.2273</v>
      </c>
      <c r="DG12" s="135">
        <v>1.5800000000000002E-2</v>
      </c>
      <c r="DH12" s="135">
        <v>-2.4110999999999998</v>
      </c>
      <c r="DI12" s="136"/>
      <c r="DJ12" s="136"/>
      <c r="DK12" s="135">
        <v>-5.2502000000000004</v>
      </c>
      <c r="DL12" s="135">
        <v>-3.9272</v>
      </c>
      <c r="DM12" s="135">
        <v>35.017600000000002</v>
      </c>
      <c r="DN12" s="135">
        <v>1.8613</v>
      </c>
      <c r="DO12" s="135">
        <v>-3.56</v>
      </c>
      <c r="DP12" s="135">
        <v>-0.82</v>
      </c>
      <c r="DQ12" s="135">
        <v>2.1059999999999999</v>
      </c>
      <c r="DR12" s="135">
        <v>-29.694199999999999</v>
      </c>
      <c r="DS12" s="135">
        <v>-3.71</v>
      </c>
      <c r="DT12" s="135">
        <v>-3.79</v>
      </c>
      <c r="DU12" s="135">
        <v>10.71</v>
      </c>
      <c r="DV12" s="135">
        <v>11.99</v>
      </c>
      <c r="DW12" s="135">
        <v>-29.672699999999999</v>
      </c>
      <c r="DX12" s="135">
        <v>-14.9818</v>
      </c>
      <c r="DY12" s="135">
        <v>-36.670099999999998</v>
      </c>
      <c r="DZ12" s="135">
        <v>-36.027299999999997</v>
      </c>
      <c r="EA12" s="135">
        <v>-18.962700000000002</v>
      </c>
      <c r="EB12" s="135">
        <v>-30.449200000000001</v>
      </c>
      <c r="EC12" s="135">
        <v>-35.624699999999997</v>
      </c>
      <c r="ED12" s="135">
        <v>-36.174799999999998</v>
      </c>
      <c r="EE12" s="135">
        <v>-21.978000000000002</v>
      </c>
      <c r="EF12" s="135">
        <v>-25.778300000000002</v>
      </c>
      <c r="EG12" s="135">
        <v>-11.321</v>
      </c>
      <c r="EH12" s="135">
        <v>-212.15559999999999</v>
      </c>
      <c r="EI12" s="135">
        <v>5.4695999999999998</v>
      </c>
      <c r="EJ12" s="136"/>
      <c r="EK12" s="135">
        <v>-7.3269000000000002</v>
      </c>
      <c r="EL12" s="135">
        <v>-6.7695999999999996</v>
      </c>
      <c r="EM12" s="135">
        <v>22.672599999999999</v>
      </c>
      <c r="EN12" s="135">
        <v>-13.0251</v>
      </c>
      <c r="EO12" s="135">
        <v>-12.655900000000001</v>
      </c>
      <c r="EP12" s="135">
        <v>-14.852</v>
      </c>
      <c r="EQ12" s="135">
        <v>-26.044599999999999</v>
      </c>
      <c r="ER12" s="135">
        <v>-25.642800000000001</v>
      </c>
      <c r="ES12" s="135">
        <v>14.589499999999999</v>
      </c>
      <c r="ET12" s="135">
        <v>13.76</v>
      </c>
      <c r="EU12" s="135">
        <v>-6.91</v>
      </c>
      <c r="EV12" s="135">
        <v>0.5</v>
      </c>
      <c r="EW12" s="135">
        <v>1.1882999999999999</v>
      </c>
      <c r="EX12" s="135">
        <v>-8.6416000000000004</v>
      </c>
      <c r="EY12" s="135">
        <v>-5.0453999999999999</v>
      </c>
      <c r="EZ12" s="135">
        <v>5.9367999999999999</v>
      </c>
      <c r="FA12" s="135">
        <v>1.873</v>
      </c>
      <c r="FB12" s="135">
        <v>14.8408</v>
      </c>
      <c r="FC12" s="135">
        <v>-29.327999999999999</v>
      </c>
      <c r="FD12" s="136"/>
      <c r="FE12" s="136"/>
      <c r="FF12" s="135">
        <v>0.44469999999999998</v>
      </c>
      <c r="FG12" s="135">
        <v>3.1629</v>
      </c>
      <c r="FH12" s="135">
        <v>3.2919999999999998</v>
      </c>
      <c r="FI12" s="135">
        <v>2.8157000000000001</v>
      </c>
      <c r="FJ12" s="135">
        <v>7.5354999999999999</v>
      </c>
      <c r="FK12" s="135">
        <v>7.5354999999999999</v>
      </c>
      <c r="FL12" s="135">
        <v>-1.0046999999999999</v>
      </c>
      <c r="FM12" s="135">
        <v>17.101900000000001</v>
      </c>
      <c r="FN12" s="135">
        <v>17.040299999999998</v>
      </c>
      <c r="FO12" s="135">
        <v>7.2073999999999998</v>
      </c>
      <c r="FP12" s="135">
        <v>19.089600000000001</v>
      </c>
      <c r="FQ12" s="135">
        <v>13.8735</v>
      </c>
      <c r="FR12" s="135">
        <v>-23.68</v>
      </c>
      <c r="FS12" s="135">
        <v>-2.7204999999999999</v>
      </c>
      <c r="FT12" s="135">
        <v>0.31519999999999998</v>
      </c>
      <c r="FU12" s="135">
        <v>1.55</v>
      </c>
      <c r="FV12" s="135">
        <v>1.1000000000000001</v>
      </c>
      <c r="FW12" s="135">
        <v>-14.656499999999999</v>
      </c>
      <c r="FX12" s="135">
        <v>1.2287999999999999</v>
      </c>
      <c r="FY12" s="135">
        <v>4.899</v>
      </c>
      <c r="FZ12" s="135">
        <v>-7.5999999999999998E-2</v>
      </c>
      <c r="GA12" s="136"/>
      <c r="GB12" s="135">
        <v>38.03</v>
      </c>
      <c r="GC12" s="135">
        <v>-28.4251</v>
      </c>
      <c r="GD12" s="135">
        <v>-21.045200000000001</v>
      </c>
      <c r="GE12" s="135">
        <v>1.08</v>
      </c>
      <c r="GF12" s="135">
        <v>10.6434</v>
      </c>
      <c r="GG12" s="136"/>
      <c r="GH12" s="135">
        <v>16.2608</v>
      </c>
      <c r="GI12" s="136"/>
      <c r="GJ12" s="135">
        <v>-2.7492000000000001</v>
      </c>
      <c r="GK12" s="135">
        <v>1.5790999999999999</v>
      </c>
      <c r="GL12" s="136"/>
      <c r="GM12" s="136"/>
      <c r="GN12" s="135">
        <v>-8.0681999999999992</v>
      </c>
      <c r="GO12" s="135">
        <v>-3.5423</v>
      </c>
      <c r="GP12" s="135">
        <v>2.9152</v>
      </c>
      <c r="GQ12" s="136"/>
      <c r="GR12" s="135">
        <v>-6.0639000000000003</v>
      </c>
      <c r="GS12" s="135">
        <v>-6.274</v>
      </c>
      <c r="GT12" s="135">
        <v>62.058300000000003</v>
      </c>
      <c r="GU12" s="135">
        <v>-9.5371000000000006</v>
      </c>
      <c r="GV12" s="135">
        <v>-11.2125</v>
      </c>
      <c r="GW12" s="135">
        <v>4.2716000000000003</v>
      </c>
      <c r="GX12" s="135">
        <v>3.0922000000000001</v>
      </c>
      <c r="GY12" s="135">
        <v>3.1421999999999999</v>
      </c>
      <c r="GZ12" s="135">
        <v>2.9901</v>
      </c>
      <c r="HA12" s="135">
        <v>2.6589999999999998</v>
      </c>
      <c r="HB12" s="135">
        <v>16.232900000000001</v>
      </c>
      <c r="HC12" s="135">
        <v>17.348800000000001</v>
      </c>
      <c r="HD12" s="135">
        <v>-16.760000000000002</v>
      </c>
      <c r="HE12" s="135">
        <v>9.5775000000000006</v>
      </c>
      <c r="HF12" s="135">
        <v>29.799199999999999</v>
      </c>
      <c r="HG12" s="135">
        <v>-9.5634999999999994</v>
      </c>
      <c r="HH12" s="135">
        <v>39.929099999999998</v>
      </c>
      <c r="HI12" s="135">
        <v>6.9236000000000004</v>
      </c>
      <c r="HJ12" s="135">
        <v>6.9634</v>
      </c>
      <c r="HK12" s="136"/>
      <c r="HL12" s="135">
        <v>6.4474999999999998</v>
      </c>
      <c r="HM12" s="135">
        <v>0</v>
      </c>
      <c r="HN12" s="135">
        <v>0</v>
      </c>
      <c r="HO12" s="136"/>
      <c r="HP12" s="136"/>
      <c r="HQ12" s="135">
        <v>-25.718</v>
      </c>
      <c r="HR12" s="135">
        <v>-25.009399999999999</v>
      </c>
      <c r="HS12" s="135">
        <v>0.76419999999999999</v>
      </c>
      <c r="HT12" s="135">
        <v>0.69689999999999996</v>
      </c>
      <c r="HU12" s="135">
        <v>17.850000000000001</v>
      </c>
      <c r="HV12" s="135">
        <v>17.97</v>
      </c>
      <c r="HW12" s="135">
        <v>-32.1</v>
      </c>
      <c r="HX12" s="135">
        <v>-32.1</v>
      </c>
      <c r="HY12" s="135">
        <v>1.1435</v>
      </c>
      <c r="HZ12" s="135">
        <v>-14.32</v>
      </c>
      <c r="IA12" s="135">
        <v>31.670200000000001</v>
      </c>
      <c r="IB12" s="135">
        <v>18.691199999999998</v>
      </c>
      <c r="IC12" s="135">
        <v>18.401</v>
      </c>
      <c r="ID12" s="135">
        <v>-21.2</v>
      </c>
      <c r="IE12" s="135">
        <v>-34.1</v>
      </c>
      <c r="IF12" s="135">
        <v>11.6</v>
      </c>
      <c r="IG12" s="135">
        <v>11</v>
      </c>
      <c r="IH12" s="136"/>
      <c r="II12" s="136"/>
      <c r="IJ12" s="135">
        <v>-122.5098</v>
      </c>
      <c r="IK12" s="135">
        <v>23.166499999999999</v>
      </c>
      <c r="IL12" s="135">
        <v>-243.9813</v>
      </c>
      <c r="IM12" s="135">
        <v>19.334199999999999</v>
      </c>
      <c r="IN12" s="135">
        <v>-17.638999999999999</v>
      </c>
      <c r="IO12" s="135">
        <v>62.4636</v>
      </c>
      <c r="IP12" s="135">
        <v>97.777699999999996</v>
      </c>
      <c r="IQ12" s="135">
        <v>152.30670000000001</v>
      </c>
      <c r="IR12" s="135">
        <v>43.811999999999998</v>
      </c>
      <c r="IS12" s="135">
        <v>-1.3674999999999999</v>
      </c>
      <c r="IT12" s="135">
        <v>30.545200000000001</v>
      </c>
      <c r="IU12" s="135">
        <v>32.1569</v>
      </c>
      <c r="IV12" s="135">
        <v>-39.503300000000003</v>
      </c>
      <c r="IW12" s="135">
        <v>168.45920000000001</v>
      </c>
      <c r="IX12" s="135">
        <v>-154.3013</v>
      </c>
      <c r="IY12" s="135">
        <v>25.007899999999999</v>
      </c>
      <c r="IZ12" s="135">
        <v>-13.526300000000001</v>
      </c>
      <c r="JA12" s="135">
        <v>1.1999999999999999E-3</v>
      </c>
      <c r="JB12" s="136"/>
      <c r="JC12" s="135">
        <v>-4.96</v>
      </c>
      <c r="JD12" s="135">
        <v>-1.1639999999999999</v>
      </c>
      <c r="JE12" s="135">
        <v>-1.169</v>
      </c>
      <c r="JF12" s="135">
        <v>0.16</v>
      </c>
      <c r="JG12" s="135">
        <v>2.2400000000000002</v>
      </c>
      <c r="JH12" s="135">
        <v>-2.7427999999999999</v>
      </c>
      <c r="JI12" s="135">
        <v>-8.6411999999999995</v>
      </c>
      <c r="JJ12" s="135">
        <v>10.8721</v>
      </c>
      <c r="JK12" s="135">
        <v>-9.0806000000000004</v>
      </c>
      <c r="JL12" s="135">
        <v>-0.8</v>
      </c>
      <c r="JM12" s="135">
        <v>2.0350000000000001</v>
      </c>
      <c r="JN12" s="135">
        <v>2.2050000000000001</v>
      </c>
      <c r="JO12" s="136"/>
      <c r="JP12" s="136"/>
      <c r="JQ12" s="135">
        <v>3.6164999999999998</v>
      </c>
      <c r="JR12" s="135">
        <v>3.7555000000000001</v>
      </c>
      <c r="JS12" s="135">
        <v>4.4847000000000001</v>
      </c>
      <c r="JT12" s="136"/>
      <c r="JU12" s="135">
        <v>18</v>
      </c>
      <c r="JV12" s="135">
        <v>4.1017999999999999</v>
      </c>
      <c r="JW12" s="135">
        <v>-0.45</v>
      </c>
      <c r="JX12" s="136"/>
      <c r="JY12" s="135">
        <v>-10.3058</v>
      </c>
      <c r="JZ12" s="135">
        <v>-2.6305999999999998</v>
      </c>
      <c r="KA12" s="135">
        <v>-25.029199999999999</v>
      </c>
      <c r="KB12" s="135">
        <v>-6.7560000000000002</v>
      </c>
      <c r="KC12" s="135">
        <v>0</v>
      </c>
      <c r="KD12" s="135">
        <v>-29.6417</v>
      </c>
      <c r="KE12" s="135">
        <v>-1.3898999999999999</v>
      </c>
      <c r="KF12" s="135">
        <v>-19.899999999999999</v>
      </c>
      <c r="KG12" s="135">
        <v>2.2000000000000002</v>
      </c>
      <c r="KH12" s="136"/>
      <c r="KI12" s="135">
        <v>-93.237700000000004</v>
      </c>
    </row>
    <row r="13" spans="1:295" ht="18" customHeight="1" x14ac:dyDescent="0.35">
      <c r="A13" s="131" t="s">
        <v>54</v>
      </c>
      <c r="B13" s="131" t="s">
        <v>872</v>
      </c>
      <c r="C13" s="135">
        <v>0</v>
      </c>
      <c r="D13" s="135">
        <v>2.1966999999999999</v>
      </c>
      <c r="E13" s="135">
        <v>-4.5288000000000004</v>
      </c>
      <c r="F13" s="135">
        <v>2.5065</v>
      </c>
      <c r="G13" s="135">
        <v>7.3692000000000002</v>
      </c>
      <c r="H13" s="136"/>
      <c r="I13" s="135">
        <v>13.553900000000001</v>
      </c>
      <c r="J13" s="136"/>
      <c r="K13" s="135">
        <v>3.5015000000000001</v>
      </c>
      <c r="L13" s="135">
        <v>0.152</v>
      </c>
      <c r="M13" s="135">
        <v>3.9045000000000001</v>
      </c>
      <c r="N13" s="135">
        <v>-4.4400000000000004</v>
      </c>
      <c r="O13" s="135">
        <v>-19.8</v>
      </c>
      <c r="P13" s="136"/>
      <c r="Q13" s="136"/>
      <c r="R13" s="136"/>
      <c r="S13" s="135">
        <v>1.8854</v>
      </c>
      <c r="T13" s="135">
        <v>28.086400000000001</v>
      </c>
      <c r="U13" s="135">
        <v>0.60650000000000004</v>
      </c>
      <c r="V13" s="135">
        <v>0.436</v>
      </c>
      <c r="W13" s="135">
        <v>1.0143</v>
      </c>
      <c r="X13" s="135">
        <v>3.6501999999999999</v>
      </c>
      <c r="Y13" s="135">
        <v>-3.7233999999999998</v>
      </c>
      <c r="Z13" s="135">
        <v>1.1394</v>
      </c>
      <c r="AA13" s="136"/>
      <c r="AB13" s="135">
        <v>-1.2991999999999999</v>
      </c>
      <c r="AC13" s="136"/>
      <c r="AD13" s="135">
        <v>-1.65</v>
      </c>
      <c r="AE13" s="135">
        <v>10.933999999999999</v>
      </c>
      <c r="AF13" s="135">
        <v>-13.32</v>
      </c>
      <c r="AG13" s="135">
        <v>-15.4</v>
      </c>
      <c r="AH13" s="135">
        <v>0.875</v>
      </c>
      <c r="AI13" s="135">
        <v>0.14299999999999999</v>
      </c>
      <c r="AJ13" s="135">
        <v>-23.67</v>
      </c>
      <c r="AK13" s="136"/>
      <c r="AL13" s="136"/>
      <c r="AM13" s="135">
        <v>-6.04</v>
      </c>
      <c r="AN13" s="136"/>
      <c r="AO13" s="135">
        <v>1.1991000000000001</v>
      </c>
      <c r="AP13" s="135">
        <v>3.1894999999999998</v>
      </c>
      <c r="AQ13" s="135">
        <v>16.532599999999999</v>
      </c>
      <c r="AR13" s="135">
        <v>18.335699999999999</v>
      </c>
      <c r="AS13" s="135">
        <v>-12.8169</v>
      </c>
      <c r="AT13" s="135">
        <v>-16.075099999999999</v>
      </c>
      <c r="AU13" s="135">
        <v>-15.9741</v>
      </c>
      <c r="AV13" s="135">
        <v>10.732699999999999</v>
      </c>
      <c r="AW13" s="135">
        <v>10.64</v>
      </c>
      <c r="AX13" s="135">
        <v>-18.888200000000001</v>
      </c>
      <c r="AY13" s="135">
        <v>-17.950500000000002</v>
      </c>
      <c r="AZ13" s="135">
        <v>5.9305000000000003</v>
      </c>
      <c r="BA13" s="135">
        <v>31.414400000000001</v>
      </c>
      <c r="BB13" s="135">
        <v>-4.5720999999999998</v>
      </c>
      <c r="BC13" s="135">
        <v>7.0284000000000004</v>
      </c>
      <c r="BD13" s="135">
        <v>-5.0999999999999996</v>
      </c>
      <c r="BE13" s="135">
        <v>-4.9000000000000004</v>
      </c>
      <c r="BF13" s="135">
        <v>-22.2349</v>
      </c>
      <c r="BG13" s="135">
        <v>-21.871200000000002</v>
      </c>
      <c r="BH13" s="135">
        <v>-0.52490000000000003</v>
      </c>
      <c r="BI13" s="136"/>
      <c r="BJ13" s="135">
        <v>0.40610000000000002</v>
      </c>
      <c r="BK13" s="135">
        <v>-2.1465999999999998</v>
      </c>
      <c r="BL13" s="136"/>
      <c r="BM13" s="135">
        <v>-0.69359999999999999</v>
      </c>
      <c r="BN13" s="135">
        <v>-155.98009999999999</v>
      </c>
      <c r="BO13" s="135">
        <v>12.2684</v>
      </c>
      <c r="BP13" s="135">
        <v>12.2684</v>
      </c>
      <c r="BQ13" s="135">
        <v>120.411</v>
      </c>
      <c r="BR13" s="135">
        <v>-191.24420000000001</v>
      </c>
      <c r="BS13" s="136"/>
      <c r="BT13" s="136"/>
      <c r="BU13" s="136"/>
      <c r="BV13" s="136"/>
      <c r="BW13" s="135">
        <v>7.39</v>
      </c>
      <c r="BX13" s="135">
        <v>4.4800000000000004</v>
      </c>
      <c r="BY13" s="135">
        <v>-18.23</v>
      </c>
      <c r="BZ13" s="135">
        <v>-4.62</v>
      </c>
      <c r="CA13" s="135">
        <v>-23.840199999999999</v>
      </c>
      <c r="CB13" s="135">
        <v>-23.572299999999998</v>
      </c>
      <c r="CC13" s="135">
        <v>24.886800000000001</v>
      </c>
      <c r="CD13" s="135">
        <v>23.715699999999998</v>
      </c>
      <c r="CE13" s="135">
        <v>-7.6478999999999999</v>
      </c>
      <c r="CF13" s="135">
        <v>-14.886699999999999</v>
      </c>
      <c r="CG13" s="135">
        <v>-14.6242</v>
      </c>
      <c r="CH13" s="135">
        <v>0.27779999999999999</v>
      </c>
      <c r="CI13" s="135">
        <v>7.7084000000000001</v>
      </c>
      <c r="CJ13" s="136"/>
      <c r="CK13" s="136"/>
      <c r="CL13" s="135">
        <v>20.7</v>
      </c>
      <c r="CM13" s="135">
        <v>-9.6999999999999993</v>
      </c>
      <c r="CN13" s="135">
        <v>-1.26</v>
      </c>
      <c r="CO13" s="135">
        <v>17.447099999999999</v>
      </c>
      <c r="CP13" s="135">
        <v>17.642800000000001</v>
      </c>
      <c r="CQ13" s="135">
        <v>16.028400000000001</v>
      </c>
      <c r="CR13" s="135">
        <v>80.166200000000003</v>
      </c>
      <c r="CS13" s="135">
        <v>80.250900000000001</v>
      </c>
      <c r="CT13" s="135">
        <v>-22.2744</v>
      </c>
      <c r="CU13" s="135">
        <v>-56.073999999999998</v>
      </c>
      <c r="CV13" s="135">
        <v>-24.2394</v>
      </c>
      <c r="CW13" s="135">
        <v>1.5290999999999999</v>
      </c>
      <c r="CX13" s="135">
        <v>25.93</v>
      </c>
      <c r="CY13" s="135">
        <v>11.07</v>
      </c>
      <c r="CZ13" s="135">
        <v>2.5049000000000001</v>
      </c>
      <c r="DA13" s="135">
        <v>2.9327000000000001</v>
      </c>
      <c r="DB13" s="135">
        <v>-5.14</v>
      </c>
      <c r="DC13" s="136"/>
      <c r="DD13" s="135">
        <v>-9.6552000000000007</v>
      </c>
      <c r="DE13" s="135">
        <v>-9.4065999999999992</v>
      </c>
      <c r="DF13" s="135">
        <v>24.563800000000001</v>
      </c>
      <c r="DG13" s="135">
        <v>1.5900000000000001E-2</v>
      </c>
      <c r="DH13" s="135">
        <v>-2.5341999999999998</v>
      </c>
      <c r="DI13" s="136"/>
      <c r="DJ13" s="136"/>
      <c r="DK13" s="135">
        <v>-5.2111999999999998</v>
      </c>
      <c r="DL13" s="135">
        <v>-3.9272</v>
      </c>
      <c r="DM13" s="135">
        <v>34.859900000000003</v>
      </c>
      <c r="DN13" s="135">
        <v>1.6757</v>
      </c>
      <c r="DO13" s="135">
        <v>-3.65</v>
      </c>
      <c r="DP13" s="135">
        <v>-0.96</v>
      </c>
      <c r="DQ13" s="135">
        <v>1.7685</v>
      </c>
      <c r="DR13" s="135">
        <v>-26.7653</v>
      </c>
      <c r="DS13" s="135">
        <v>-3.99</v>
      </c>
      <c r="DT13" s="135">
        <v>-3.99</v>
      </c>
      <c r="DU13" s="135">
        <v>10.92</v>
      </c>
      <c r="DV13" s="135">
        <v>11.85</v>
      </c>
      <c r="DW13" s="135">
        <v>-29.109100000000002</v>
      </c>
      <c r="DX13" s="135">
        <v>-14.2818</v>
      </c>
      <c r="DY13" s="135">
        <v>-37.774999999999999</v>
      </c>
      <c r="DZ13" s="135">
        <v>-37.4</v>
      </c>
      <c r="EA13" s="135">
        <v>-19.2485</v>
      </c>
      <c r="EB13" s="135">
        <v>-30.441099999999999</v>
      </c>
      <c r="EC13" s="135">
        <v>-35.152200000000001</v>
      </c>
      <c r="ED13" s="135">
        <v>-36.154899999999998</v>
      </c>
      <c r="EE13" s="135">
        <v>-21.579000000000001</v>
      </c>
      <c r="EF13" s="135">
        <v>-25.417000000000002</v>
      </c>
      <c r="EG13" s="135">
        <v>-11.645</v>
      </c>
      <c r="EH13" s="135">
        <v>-211.34049999999999</v>
      </c>
      <c r="EI13" s="135">
        <v>5.1557000000000004</v>
      </c>
      <c r="EJ13" s="136"/>
      <c r="EK13" s="135">
        <v>-7.3674999999999997</v>
      </c>
      <c r="EL13" s="135">
        <v>-6.8426999999999998</v>
      </c>
      <c r="EM13" s="135">
        <v>24.2867</v>
      </c>
      <c r="EN13" s="135">
        <v>-13.710100000000001</v>
      </c>
      <c r="EO13" s="135">
        <v>-13.803100000000001</v>
      </c>
      <c r="EP13" s="135">
        <v>-12.292</v>
      </c>
      <c r="EQ13" s="135">
        <v>-26.109300000000001</v>
      </c>
      <c r="ER13" s="135">
        <v>-25.986699999999999</v>
      </c>
      <c r="ES13" s="135">
        <v>14.640700000000001</v>
      </c>
      <c r="ET13" s="135">
        <v>13.44</v>
      </c>
      <c r="EU13" s="135">
        <v>-6.9</v>
      </c>
      <c r="EV13" s="135">
        <v>1.3</v>
      </c>
      <c r="EW13" s="135">
        <v>1.1626000000000001</v>
      </c>
      <c r="EX13" s="135">
        <v>-9.8720999999999997</v>
      </c>
      <c r="EY13" s="135">
        <v>-5.2873000000000001</v>
      </c>
      <c r="EZ13" s="135">
        <v>5.7281000000000004</v>
      </c>
      <c r="FA13" s="135">
        <v>2.2121</v>
      </c>
      <c r="FB13" s="135">
        <v>14.641</v>
      </c>
      <c r="FC13" s="135">
        <v>-32.759599999999999</v>
      </c>
      <c r="FD13" s="136"/>
      <c r="FE13" s="136"/>
      <c r="FF13" s="135">
        <v>0.43930000000000002</v>
      </c>
      <c r="FG13" s="135">
        <v>0</v>
      </c>
      <c r="FH13" s="135">
        <v>2.7486000000000002</v>
      </c>
      <c r="FI13" s="135">
        <v>0</v>
      </c>
      <c r="FJ13" s="135">
        <v>9.8798999999999992</v>
      </c>
      <c r="FK13" s="135">
        <v>10.0474</v>
      </c>
      <c r="FL13" s="135">
        <v>-7.2005999999999997</v>
      </c>
      <c r="FM13" s="135">
        <v>18.454000000000001</v>
      </c>
      <c r="FN13" s="135">
        <v>18.742999999999999</v>
      </c>
      <c r="FO13" s="135">
        <v>0.23150000000000001</v>
      </c>
      <c r="FP13" s="135">
        <v>11.5044</v>
      </c>
      <c r="FQ13" s="135">
        <v>14.2934</v>
      </c>
      <c r="FR13" s="135">
        <v>-24</v>
      </c>
      <c r="FS13" s="135">
        <v>-2.7204999999999999</v>
      </c>
      <c r="FT13" s="135">
        <v>0.28860000000000002</v>
      </c>
      <c r="FU13" s="135">
        <v>2.48</v>
      </c>
      <c r="FV13" s="135">
        <v>1.1399999999999999</v>
      </c>
      <c r="FW13" s="135">
        <v>-14.850899999999999</v>
      </c>
      <c r="FX13" s="135">
        <v>1.1895</v>
      </c>
      <c r="FY13" s="135">
        <v>4.9189999999999996</v>
      </c>
      <c r="FZ13" s="135">
        <v>-7.5999999999999998E-2</v>
      </c>
      <c r="GA13" s="136"/>
      <c r="GB13" s="135">
        <v>38.869999999999997</v>
      </c>
      <c r="GC13" s="135">
        <v>-24.4392</v>
      </c>
      <c r="GD13" s="135">
        <v>-17.701899999999998</v>
      </c>
      <c r="GE13" s="135">
        <v>0.96</v>
      </c>
      <c r="GF13" s="135">
        <v>11.1082</v>
      </c>
      <c r="GG13" s="136"/>
      <c r="GH13" s="135">
        <v>16.147500000000001</v>
      </c>
      <c r="GI13" s="136"/>
      <c r="GJ13" s="135">
        <v>-2.4289999999999998</v>
      </c>
      <c r="GK13" s="135">
        <v>1.5022</v>
      </c>
      <c r="GL13" s="136"/>
      <c r="GM13" s="136"/>
      <c r="GN13" s="135">
        <v>-6.9325000000000001</v>
      </c>
      <c r="GO13" s="135">
        <v>-3.8338000000000001</v>
      </c>
      <c r="GP13" s="135">
        <v>4.8791000000000002</v>
      </c>
      <c r="GQ13" s="135">
        <v>-31.596</v>
      </c>
      <c r="GR13" s="135">
        <v>-5.9485000000000001</v>
      </c>
      <c r="GS13" s="135">
        <v>-5.9158999999999997</v>
      </c>
      <c r="GT13" s="135">
        <v>55.683100000000003</v>
      </c>
      <c r="GU13" s="135">
        <v>-10.0809</v>
      </c>
      <c r="GV13" s="135">
        <v>-11.2615</v>
      </c>
      <c r="GW13" s="135">
        <v>3.7818999999999998</v>
      </c>
      <c r="GX13" s="135">
        <v>3.1372</v>
      </c>
      <c r="GY13" s="135">
        <v>3.0981999999999998</v>
      </c>
      <c r="GZ13" s="135">
        <v>2.9980000000000002</v>
      </c>
      <c r="HA13" s="135">
        <v>3</v>
      </c>
      <c r="HB13" s="135">
        <v>15.105</v>
      </c>
      <c r="HC13" s="135">
        <v>17.266999999999999</v>
      </c>
      <c r="HD13" s="135">
        <v>-12.57</v>
      </c>
      <c r="HE13" s="135">
        <v>3.1964000000000001</v>
      </c>
      <c r="HF13" s="135">
        <v>30.301600000000001</v>
      </c>
      <c r="HG13" s="135">
        <v>-3.9478</v>
      </c>
      <c r="HH13" s="135">
        <v>46.220599999999997</v>
      </c>
      <c r="HI13" s="135">
        <v>6.0881999999999996</v>
      </c>
      <c r="HJ13" s="135">
        <v>6.6875</v>
      </c>
      <c r="HK13" s="136"/>
      <c r="HL13" s="135">
        <v>7.3106999999999998</v>
      </c>
      <c r="HM13" s="135">
        <v>-12.113300000000001</v>
      </c>
      <c r="HN13" s="135">
        <v>-12.7194</v>
      </c>
      <c r="HO13" s="136"/>
      <c r="HP13" s="136"/>
      <c r="HQ13" s="135">
        <v>-24.921500000000002</v>
      </c>
      <c r="HR13" s="135">
        <v>-24.690799999999999</v>
      </c>
      <c r="HS13" s="135">
        <v>0.35489999999999999</v>
      </c>
      <c r="HT13" s="135">
        <v>0.35349999999999998</v>
      </c>
      <c r="HU13" s="135">
        <v>18.68</v>
      </c>
      <c r="HV13" s="135">
        <v>18.690000000000001</v>
      </c>
      <c r="HW13" s="135">
        <v>-33</v>
      </c>
      <c r="HX13" s="135">
        <v>-33.299999999999997</v>
      </c>
      <c r="HY13" s="135">
        <v>1.1252</v>
      </c>
      <c r="HZ13" s="135">
        <v>-13.76</v>
      </c>
      <c r="IA13" s="135">
        <v>32.841799999999999</v>
      </c>
      <c r="IB13" s="135">
        <v>17.422699999999999</v>
      </c>
      <c r="IC13" s="135">
        <v>17.4482</v>
      </c>
      <c r="ID13" s="135">
        <v>-21.6</v>
      </c>
      <c r="IE13" s="135">
        <v>-35</v>
      </c>
      <c r="IF13" s="135">
        <v>12.5</v>
      </c>
      <c r="IG13" s="135">
        <v>11.9</v>
      </c>
      <c r="IH13" s="136"/>
      <c r="II13" s="136"/>
      <c r="IJ13" s="135">
        <v>-124.6858</v>
      </c>
      <c r="IK13" s="135">
        <v>27.894500000000001</v>
      </c>
      <c r="IL13" s="135">
        <v>-241.85230000000001</v>
      </c>
      <c r="IM13" s="135">
        <v>21.260300000000001</v>
      </c>
      <c r="IN13" s="135">
        <v>-16.654599999999999</v>
      </c>
      <c r="IO13" s="135">
        <v>65.962999999999994</v>
      </c>
      <c r="IP13" s="135">
        <v>98.278099999999995</v>
      </c>
      <c r="IQ13" s="135">
        <v>152.15029999999999</v>
      </c>
      <c r="IR13" s="135">
        <v>45.1509</v>
      </c>
      <c r="IS13" s="135">
        <v>-1.2341</v>
      </c>
      <c r="IT13" s="135">
        <v>32.941200000000002</v>
      </c>
      <c r="IU13" s="135">
        <v>31.544</v>
      </c>
      <c r="IV13" s="135">
        <v>-43.275799999999997</v>
      </c>
      <c r="IW13" s="135">
        <v>168.4949</v>
      </c>
      <c r="IX13" s="135">
        <v>-154.5565</v>
      </c>
      <c r="IY13" s="135">
        <v>21.918399999999998</v>
      </c>
      <c r="IZ13" s="135">
        <v>-11.236800000000001</v>
      </c>
      <c r="JA13" s="135">
        <v>-2.3199999999999998E-2</v>
      </c>
      <c r="JB13" s="136"/>
      <c r="JC13" s="135">
        <v>-4.8</v>
      </c>
      <c r="JD13" s="135">
        <v>-1.175</v>
      </c>
      <c r="JE13" s="135">
        <v>-1.1859999999999999</v>
      </c>
      <c r="JF13" s="135">
        <v>-0.08</v>
      </c>
      <c r="JG13" s="135">
        <v>2</v>
      </c>
      <c r="JH13" s="135">
        <v>-1.8957999999999999</v>
      </c>
      <c r="JI13" s="135">
        <v>-8.1743000000000006</v>
      </c>
      <c r="JJ13" s="135">
        <v>11.839499999999999</v>
      </c>
      <c r="JK13" s="135">
        <v>-8.9067000000000007</v>
      </c>
      <c r="JL13" s="135">
        <v>-2</v>
      </c>
      <c r="JM13" s="135">
        <v>-0.55300000000000005</v>
      </c>
      <c r="JN13" s="135">
        <v>-0.499</v>
      </c>
      <c r="JO13" s="135">
        <v>2.4117000000000002</v>
      </c>
      <c r="JP13" s="135">
        <v>2.7402000000000002</v>
      </c>
      <c r="JQ13" s="135">
        <v>3.7121</v>
      </c>
      <c r="JR13" s="135">
        <v>3.6958000000000002</v>
      </c>
      <c r="JS13" s="135">
        <v>3.8271999999999999</v>
      </c>
      <c r="JT13" s="136"/>
      <c r="JU13" s="135">
        <v>18.100000000000001</v>
      </c>
      <c r="JV13" s="135">
        <v>3.7363</v>
      </c>
      <c r="JW13" s="135">
        <v>-0.53</v>
      </c>
      <c r="JX13" s="136"/>
      <c r="JY13" s="135">
        <v>-9.9228000000000005</v>
      </c>
      <c r="JZ13" s="135">
        <v>-2.9643999999999999</v>
      </c>
      <c r="KA13" s="135">
        <v>-25.945</v>
      </c>
      <c r="KB13" s="135">
        <v>-6.6723999999999997</v>
      </c>
      <c r="KC13" s="135">
        <v>0</v>
      </c>
      <c r="KD13" s="135">
        <v>-29.497199999999999</v>
      </c>
      <c r="KE13" s="135">
        <v>0</v>
      </c>
      <c r="KF13" s="135">
        <v>-20.2</v>
      </c>
      <c r="KG13" s="135">
        <v>2.1</v>
      </c>
      <c r="KH13" s="136"/>
      <c r="KI13" s="135">
        <v>-92.543800000000005</v>
      </c>
    </row>
    <row r="14" spans="1:295" ht="18" customHeight="1" x14ac:dyDescent="0.35">
      <c r="A14" s="131" t="s">
        <v>54</v>
      </c>
      <c r="B14" s="131" t="s">
        <v>873</v>
      </c>
      <c r="C14" s="135">
        <v>0</v>
      </c>
      <c r="D14" s="135">
        <v>2.0575999999999999</v>
      </c>
      <c r="E14" s="135">
        <v>-4.4904999999999999</v>
      </c>
      <c r="F14" s="135">
        <v>2.6105999999999998</v>
      </c>
      <c r="G14" s="135">
        <v>7.5763999999999996</v>
      </c>
      <c r="H14" s="136"/>
      <c r="I14" s="135">
        <v>13.8969</v>
      </c>
      <c r="J14" s="136"/>
      <c r="K14" s="135">
        <v>3.4085000000000001</v>
      </c>
      <c r="L14" s="135">
        <v>0.21299999999999999</v>
      </c>
      <c r="M14" s="135">
        <v>3.9295</v>
      </c>
      <c r="N14" s="135">
        <v>-4.4400000000000004</v>
      </c>
      <c r="O14" s="135">
        <v>-19.8</v>
      </c>
      <c r="P14" s="135">
        <v>-2.2000000000000002</v>
      </c>
      <c r="Q14" s="136"/>
      <c r="R14" s="135">
        <v>-13.2</v>
      </c>
      <c r="S14" s="135">
        <v>2.0190000000000001</v>
      </c>
      <c r="T14" s="135">
        <v>27.761299999999999</v>
      </c>
      <c r="U14" s="135">
        <v>0.68120000000000003</v>
      </c>
      <c r="V14" s="135">
        <v>0.44829999999999998</v>
      </c>
      <c r="W14" s="135">
        <v>0.9879</v>
      </c>
      <c r="X14" s="135">
        <v>3.657</v>
      </c>
      <c r="Y14" s="135">
        <v>-3.7248000000000001</v>
      </c>
      <c r="Z14" s="135">
        <v>1.1309</v>
      </c>
      <c r="AA14" s="136"/>
      <c r="AB14" s="135">
        <v>-1.2519</v>
      </c>
      <c r="AC14" s="136"/>
      <c r="AD14" s="135">
        <v>-1.5</v>
      </c>
      <c r="AE14" s="135">
        <v>10.794</v>
      </c>
      <c r="AF14" s="135">
        <v>-13.32</v>
      </c>
      <c r="AG14" s="135">
        <v>-15.4</v>
      </c>
      <c r="AH14" s="135">
        <v>1.079</v>
      </c>
      <c r="AI14" s="135">
        <v>0.13800000000000001</v>
      </c>
      <c r="AJ14" s="135">
        <v>-22.45</v>
      </c>
      <c r="AK14" s="136"/>
      <c r="AL14" s="136"/>
      <c r="AM14" s="135">
        <v>-6.96</v>
      </c>
      <c r="AN14" s="136"/>
      <c r="AO14" s="135">
        <v>1.0315000000000001</v>
      </c>
      <c r="AP14" s="135">
        <v>3.3043999999999998</v>
      </c>
      <c r="AQ14" s="135">
        <v>15.505800000000001</v>
      </c>
      <c r="AR14" s="135">
        <v>16.894300000000001</v>
      </c>
      <c r="AS14" s="135">
        <v>-12.529199999999999</v>
      </c>
      <c r="AT14" s="135">
        <v>-15.4053</v>
      </c>
      <c r="AU14" s="135">
        <v>-14.414</v>
      </c>
      <c r="AV14" s="135">
        <v>23.2746</v>
      </c>
      <c r="AW14" s="135">
        <v>14.0815</v>
      </c>
      <c r="AX14" s="135">
        <v>-19.826000000000001</v>
      </c>
      <c r="AY14" s="135">
        <v>-18.352399999999999</v>
      </c>
      <c r="AZ14" s="135">
        <v>7.5087000000000002</v>
      </c>
      <c r="BA14" s="135">
        <v>34.369300000000003</v>
      </c>
      <c r="BB14" s="135">
        <v>-4.3897000000000004</v>
      </c>
      <c r="BC14" s="135">
        <v>6.3821000000000003</v>
      </c>
      <c r="BD14" s="135">
        <v>-4.3</v>
      </c>
      <c r="BE14" s="135">
        <v>-4</v>
      </c>
      <c r="BF14" s="135">
        <v>-24.138300000000001</v>
      </c>
      <c r="BG14" s="135">
        <v>-24.6221</v>
      </c>
      <c r="BH14" s="135">
        <v>-0.39460000000000001</v>
      </c>
      <c r="BI14" s="136"/>
      <c r="BJ14" s="135">
        <v>4.2706</v>
      </c>
      <c r="BK14" s="135">
        <v>-2.7067999999999999</v>
      </c>
      <c r="BL14" s="136"/>
      <c r="BM14" s="135">
        <v>-1.3642000000000001</v>
      </c>
      <c r="BN14" s="135">
        <v>-155.7054</v>
      </c>
      <c r="BO14" s="135">
        <v>14.1911</v>
      </c>
      <c r="BP14" s="135">
        <v>14.160600000000001</v>
      </c>
      <c r="BQ14" s="135">
        <v>115.4278</v>
      </c>
      <c r="BR14" s="135">
        <v>-187.1848</v>
      </c>
      <c r="BS14" s="136"/>
      <c r="BT14" s="136"/>
      <c r="BU14" s="136"/>
      <c r="BV14" s="136"/>
      <c r="BW14" s="135">
        <v>7.81</v>
      </c>
      <c r="BX14" s="135">
        <v>4.8899999999999997</v>
      </c>
      <c r="BY14" s="135">
        <v>-17.89</v>
      </c>
      <c r="BZ14" s="135">
        <v>-3.98</v>
      </c>
      <c r="CA14" s="135">
        <v>-22.634599999999999</v>
      </c>
      <c r="CB14" s="135">
        <v>-23.0364</v>
      </c>
      <c r="CC14" s="135">
        <v>22.286100000000001</v>
      </c>
      <c r="CD14" s="135">
        <v>21.7575</v>
      </c>
      <c r="CE14" s="135">
        <v>-7.1536999999999997</v>
      </c>
      <c r="CF14" s="135">
        <v>-16.534400000000002</v>
      </c>
      <c r="CG14" s="135">
        <v>-16.389399999999998</v>
      </c>
      <c r="CH14" s="135">
        <v>4.7904</v>
      </c>
      <c r="CI14" s="135">
        <v>7.7476000000000003</v>
      </c>
      <c r="CJ14" s="136"/>
      <c r="CK14" s="136"/>
      <c r="CL14" s="135">
        <v>17</v>
      </c>
      <c r="CM14" s="135">
        <v>-7</v>
      </c>
      <c r="CN14" s="135">
        <v>-1.43</v>
      </c>
      <c r="CO14" s="135">
        <v>15.518800000000001</v>
      </c>
      <c r="CP14" s="135">
        <v>16.1004</v>
      </c>
      <c r="CQ14" s="135">
        <v>14.972099999999999</v>
      </c>
      <c r="CR14" s="135">
        <v>74.712699999999998</v>
      </c>
      <c r="CS14" s="135">
        <v>74.493300000000005</v>
      </c>
      <c r="CT14" s="135">
        <v>-15.356</v>
      </c>
      <c r="CU14" s="135">
        <v>-58.1145</v>
      </c>
      <c r="CV14" s="135">
        <v>-16.822299999999998</v>
      </c>
      <c r="CW14" s="135">
        <v>1.52</v>
      </c>
      <c r="CX14" s="135">
        <v>25.59</v>
      </c>
      <c r="CY14" s="135">
        <v>11.61</v>
      </c>
      <c r="CZ14" s="135">
        <v>2.5049000000000001</v>
      </c>
      <c r="DA14" s="135">
        <v>2.9327000000000001</v>
      </c>
      <c r="DB14" s="135">
        <v>-5.22</v>
      </c>
      <c r="DC14" s="136"/>
      <c r="DD14" s="135">
        <v>-8.9016999999999999</v>
      </c>
      <c r="DE14" s="135">
        <v>-8.8202999999999996</v>
      </c>
      <c r="DF14" s="135">
        <v>27.3916</v>
      </c>
      <c r="DG14" s="135">
        <v>1.5800000000000002E-2</v>
      </c>
      <c r="DH14" s="135">
        <v>-2.4527999999999999</v>
      </c>
      <c r="DI14" s="135">
        <v>24</v>
      </c>
      <c r="DJ14" s="136"/>
      <c r="DK14" s="135">
        <v>-4.9329000000000001</v>
      </c>
      <c r="DL14" s="135">
        <v>-3.9272</v>
      </c>
      <c r="DM14" s="135">
        <v>34.859900000000003</v>
      </c>
      <c r="DN14" s="135">
        <v>1.6757</v>
      </c>
      <c r="DO14" s="135">
        <v>-3.63</v>
      </c>
      <c r="DP14" s="135">
        <v>-1</v>
      </c>
      <c r="DQ14" s="135">
        <v>1.89</v>
      </c>
      <c r="DR14" s="135">
        <v>-27.649100000000001</v>
      </c>
      <c r="DS14" s="135">
        <v>-3.89</v>
      </c>
      <c r="DT14" s="135">
        <v>-3.96</v>
      </c>
      <c r="DU14" s="135">
        <v>10.5</v>
      </c>
      <c r="DV14" s="135">
        <v>11.57</v>
      </c>
      <c r="DW14" s="135">
        <v>-27.4727</v>
      </c>
      <c r="DX14" s="135">
        <v>-13.6091</v>
      </c>
      <c r="DY14" s="135">
        <v>-36.732900000000001</v>
      </c>
      <c r="DZ14" s="135">
        <v>-36.472700000000003</v>
      </c>
      <c r="EA14" s="135">
        <v>-18.3263</v>
      </c>
      <c r="EB14" s="135">
        <v>-30.2501</v>
      </c>
      <c r="EC14" s="135">
        <v>-36.059800000000003</v>
      </c>
      <c r="ED14" s="135">
        <v>-36.902200000000001</v>
      </c>
      <c r="EE14" s="135">
        <v>-17.508299999999998</v>
      </c>
      <c r="EF14" s="135">
        <v>-21.627600000000001</v>
      </c>
      <c r="EG14" s="135">
        <v>-11.472</v>
      </c>
      <c r="EH14" s="135">
        <v>-209.83940000000001</v>
      </c>
      <c r="EI14" s="135">
        <v>8.9593000000000007</v>
      </c>
      <c r="EJ14" s="136"/>
      <c r="EK14" s="135">
        <v>-7.2836999999999996</v>
      </c>
      <c r="EL14" s="135">
        <v>-7.0049999999999999</v>
      </c>
      <c r="EM14" s="135">
        <v>23.4815</v>
      </c>
      <c r="EN14" s="135">
        <v>-14.176399999999999</v>
      </c>
      <c r="EO14" s="135">
        <v>-14.148400000000001</v>
      </c>
      <c r="EP14" s="135">
        <v>-19.972000000000001</v>
      </c>
      <c r="EQ14" s="135">
        <v>-25.855699999999999</v>
      </c>
      <c r="ER14" s="135">
        <v>-25.1706</v>
      </c>
      <c r="ES14" s="135">
        <v>14.952400000000001</v>
      </c>
      <c r="ET14" s="135">
        <v>14.06</v>
      </c>
      <c r="EU14" s="135">
        <v>-5.46</v>
      </c>
      <c r="EV14" s="135">
        <v>-4.5</v>
      </c>
      <c r="EW14" s="135">
        <v>1.2802</v>
      </c>
      <c r="EX14" s="135">
        <v>-11.984400000000001</v>
      </c>
      <c r="EY14" s="135">
        <v>-5.2426000000000004</v>
      </c>
      <c r="EZ14" s="135">
        <v>5.7842000000000002</v>
      </c>
      <c r="FA14" s="135">
        <v>1.7529999999999999</v>
      </c>
      <c r="FB14" s="135">
        <v>15.601800000000001</v>
      </c>
      <c r="FC14" s="135">
        <v>-27.770299999999999</v>
      </c>
      <c r="FD14" s="136"/>
      <c r="FE14" s="136"/>
      <c r="FF14" s="135">
        <v>0.42759999999999998</v>
      </c>
      <c r="FG14" s="135">
        <v>2.7136999999999998</v>
      </c>
      <c r="FH14" s="135">
        <v>2.8065000000000002</v>
      </c>
      <c r="FI14" s="135">
        <v>0</v>
      </c>
      <c r="FJ14" s="135">
        <v>9.5449999999999999</v>
      </c>
      <c r="FK14" s="135">
        <v>9.8798999999999992</v>
      </c>
      <c r="FL14" s="135">
        <v>-5.3586</v>
      </c>
      <c r="FM14" s="135">
        <v>17.558900000000001</v>
      </c>
      <c r="FN14" s="135">
        <v>18.197199999999999</v>
      </c>
      <c r="FO14" s="135">
        <v>2.5809000000000002</v>
      </c>
      <c r="FP14" s="135">
        <v>13.350099999999999</v>
      </c>
      <c r="FQ14" s="135">
        <v>11.8666</v>
      </c>
      <c r="FR14" s="135">
        <v>-24.71</v>
      </c>
      <c r="FS14" s="135">
        <v>-3.6196000000000002</v>
      </c>
      <c r="FT14" s="135">
        <v>0.28770000000000001</v>
      </c>
      <c r="FU14" s="135">
        <v>1.48</v>
      </c>
      <c r="FV14" s="135">
        <v>1.3</v>
      </c>
      <c r="FW14" s="135">
        <v>-12.8241</v>
      </c>
      <c r="FX14" s="135">
        <v>1.1766000000000001</v>
      </c>
      <c r="FY14" s="135">
        <v>4.9180000000000001</v>
      </c>
      <c r="FZ14" s="135">
        <v>-4.1000000000000002E-2</v>
      </c>
      <c r="GA14" s="135">
        <v>0</v>
      </c>
      <c r="GB14" s="135">
        <v>38.67</v>
      </c>
      <c r="GC14" s="135">
        <v>-24.555299999999999</v>
      </c>
      <c r="GD14" s="135">
        <v>-17.605</v>
      </c>
      <c r="GE14" s="135">
        <v>0.73</v>
      </c>
      <c r="GF14" s="135">
        <v>10.5238</v>
      </c>
      <c r="GG14" s="136"/>
      <c r="GH14" s="135">
        <v>15.5139</v>
      </c>
      <c r="GI14" s="136"/>
      <c r="GJ14" s="135">
        <v>-2.5952999999999999</v>
      </c>
      <c r="GK14" s="135">
        <v>1.8868</v>
      </c>
      <c r="GL14" s="136"/>
      <c r="GM14" s="136"/>
      <c r="GN14" s="135">
        <v>-7.2942999999999998</v>
      </c>
      <c r="GO14" s="135">
        <v>-3.7559</v>
      </c>
      <c r="GP14" s="135">
        <v>3.5316999999999998</v>
      </c>
      <c r="GQ14" s="135">
        <v>-30.755700000000001</v>
      </c>
      <c r="GR14" s="135">
        <v>-5.7424999999999997</v>
      </c>
      <c r="GS14" s="135">
        <v>-6.3982999999999999</v>
      </c>
      <c r="GT14" s="135">
        <v>52.515900000000002</v>
      </c>
      <c r="GU14" s="135">
        <v>-9.8465000000000007</v>
      </c>
      <c r="GV14" s="135">
        <v>-10.492000000000001</v>
      </c>
      <c r="GW14" s="135">
        <v>3.9169</v>
      </c>
      <c r="GX14" s="135">
        <v>3.3496999999999999</v>
      </c>
      <c r="GY14" s="135">
        <v>3.2081</v>
      </c>
      <c r="GZ14" s="135">
        <v>3.0297000000000001</v>
      </c>
      <c r="HA14" s="135">
        <v>3.105</v>
      </c>
      <c r="HB14" s="135">
        <v>16.360399999999998</v>
      </c>
      <c r="HC14" s="135">
        <v>17.8828</v>
      </c>
      <c r="HD14" s="135">
        <v>-11.31</v>
      </c>
      <c r="HE14" s="135">
        <v>4.8849999999999998</v>
      </c>
      <c r="HF14" s="135">
        <v>26.919799999999999</v>
      </c>
      <c r="HG14" s="135">
        <v>0</v>
      </c>
      <c r="HH14" s="135">
        <v>40.461799999999997</v>
      </c>
      <c r="HI14" s="135">
        <v>4.8909000000000002</v>
      </c>
      <c r="HJ14" s="135">
        <v>5.9654999999999996</v>
      </c>
      <c r="HK14" s="136"/>
      <c r="HL14" s="135">
        <v>8.6029999999999998</v>
      </c>
      <c r="HM14" s="135">
        <v>-10.029299999999999</v>
      </c>
      <c r="HN14" s="135">
        <v>-10.005699999999999</v>
      </c>
      <c r="HO14" s="136"/>
      <c r="HP14" s="136"/>
      <c r="HQ14" s="135">
        <v>-23.927199999999999</v>
      </c>
      <c r="HR14" s="135">
        <v>-23.0593</v>
      </c>
      <c r="HS14" s="135">
        <v>0.50409999999999999</v>
      </c>
      <c r="HT14" s="135">
        <v>0.68589999999999995</v>
      </c>
      <c r="HU14" s="135">
        <v>18.170000000000002</v>
      </c>
      <c r="HV14" s="135">
        <v>18</v>
      </c>
      <c r="HW14" s="135">
        <v>-31.7</v>
      </c>
      <c r="HX14" s="135">
        <v>-31.8</v>
      </c>
      <c r="HY14" s="135">
        <v>1.0024999999999999</v>
      </c>
      <c r="HZ14" s="135">
        <v>-13.52</v>
      </c>
      <c r="IA14" s="135">
        <v>31.3566</v>
      </c>
      <c r="IB14" s="135">
        <v>20.322500000000002</v>
      </c>
      <c r="IC14" s="135">
        <v>19.953499999999998</v>
      </c>
      <c r="ID14" s="135">
        <v>-21.6</v>
      </c>
      <c r="IE14" s="135">
        <v>-34.5</v>
      </c>
      <c r="IF14" s="135">
        <v>11.9</v>
      </c>
      <c r="IG14" s="135">
        <v>11</v>
      </c>
      <c r="IH14" s="136"/>
      <c r="II14" s="135">
        <v>-18.115100000000002</v>
      </c>
      <c r="IJ14" s="135">
        <v>-121.1542</v>
      </c>
      <c r="IK14" s="135">
        <v>26.079899999999999</v>
      </c>
      <c r="IL14" s="135">
        <v>-239.69470000000001</v>
      </c>
      <c r="IM14" s="135">
        <v>22.5945</v>
      </c>
      <c r="IN14" s="135">
        <v>-14.276899999999999</v>
      </c>
      <c r="IO14" s="135">
        <v>61.926699999999997</v>
      </c>
      <c r="IP14" s="135">
        <v>96.2988</v>
      </c>
      <c r="IQ14" s="135">
        <v>146.85499999999999</v>
      </c>
      <c r="IR14" s="135">
        <v>44.368000000000002</v>
      </c>
      <c r="IS14" s="135">
        <v>-2.2999999999999998</v>
      </c>
      <c r="IT14" s="135">
        <v>35.224699999999999</v>
      </c>
      <c r="IU14" s="135">
        <v>28.486899999999999</v>
      </c>
      <c r="IV14" s="135">
        <v>-42.0871</v>
      </c>
      <c r="IW14" s="135">
        <v>169.05719999999999</v>
      </c>
      <c r="IX14" s="135">
        <v>-153.64250000000001</v>
      </c>
      <c r="IY14" s="135">
        <v>25.880700000000001</v>
      </c>
      <c r="IZ14" s="135">
        <v>-15.034000000000001</v>
      </c>
      <c r="JA14" s="135">
        <v>-0.5847</v>
      </c>
      <c r="JB14" s="136"/>
      <c r="JC14" s="135">
        <v>-5.04</v>
      </c>
      <c r="JD14" s="135">
        <v>-1.17</v>
      </c>
      <c r="JE14" s="135">
        <v>-1.1830000000000001</v>
      </c>
      <c r="JF14" s="135">
        <v>0</v>
      </c>
      <c r="JG14" s="135">
        <v>2.56</v>
      </c>
      <c r="JH14" s="135">
        <v>-2.2656000000000001</v>
      </c>
      <c r="JI14" s="135">
        <v>-8.8762000000000008</v>
      </c>
      <c r="JJ14" s="135">
        <v>12.2484</v>
      </c>
      <c r="JK14" s="135">
        <v>-8.9067000000000007</v>
      </c>
      <c r="JL14" s="135">
        <v>-1.7</v>
      </c>
      <c r="JM14" s="135">
        <v>1.712</v>
      </c>
      <c r="JN14" s="135">
        <v>0.94899999999999995</v>
      </c>
      <c r="JO14" s="135">
        <v>2.6335999999999999</v>
      </c>
      <c r="JP14" s="135">
        <v>3.0232999999999999</v>
      </c>
      <c r="JQ14" s="135">
        <v>4.2388000000000003</v>
      </c>
      <c r="JR14" s="135">
        <v>3.9466999999999999</v>
      </c>
      <c r="JS14" s="135">
        <v>3.7566999999999999</v>
      </c>
      <c r="JT14" s="136"/>
      <c r="JU14" s="135">
        <v>17.8</v>
      </c>
      <c r="JV14" s="135">
        <v>4.2164000000000001</v>
      </c>
      <c r="JW14" s="135">
        <v>-0.53</v>
      </c>
      <c r="JX14" s="136"/>
      <c r="JY14" s="135">
        <v>-10.7507</v>
      </c>
      <c r="JZ14" s="135">
        <v>-2.8180999999999998</v>
      </c>
      <c r="KA14" s="135">
        <v>-26.188600000000001</v>
      </c>
      <c r="KB14" s="135">
        <v>-7.3026</v>
      </c>
      <c r="KC14" s="135">
        <v>0</v>
      </c>
      <c r="KD14" s="135">
        <v>-29.193000000000001</v>
      </c>
      <c r="KE14" s="135">
        <v>0</v>
      </c>
      <c r="KF14" s="135">
        <v>-19.5</v>
      </c>
      <c r="KG14" s="135">
        <v>2</v>
      </c>
      <c r="KH14" s="136"/>
      <c r="KI14" s="135">
        <v>-93.167400000000001</v>
      </c>
    </row>
    <row r="15" spans="1:295" ht="18" customHeight="1" x14ac:dyDescent="0.35">
      <c r="A15" s="131" t="s">
        <v>54</v>
      </c>
      <c r="B15" s="131" t="s">
        <v>874</v>
      </c>
      <c r="C15" s="135">
        <v>0</v>
      </c>
      <c r="D15" s="135">
        <v>2.1109</v>
      </c>
      <c r="E15" s="135">
        <v>-4.4908000000000001</v>
      </c>
      <c r="F15" s="135">
        <v>2.4194</v>
      </c>
      <c r="G15" s="135">
        <v>7.4867999999999997</v>
      </c>
      <c r="H15" s="136"/>
      <c r="I15" s="135">
        <v>13.7111</v>
      </c>
      <c r="J15" s="136"/>
      <c r="K15" s="135">
        <v>3.4540000000000002</v>
      </c>
      <c r="L15" s="135">
        <v>0.2</v>
      </c>
      <c r="M15" s="135">
        <v>3.9472</v>
      </c>
      <c r="N15" s="135">
        <v>-4.4400000000000004</v>
      </c>
      <c r="O15" s="135">
        <v>-19.8</v>
      </c>
      <c r="P15" s="136"/>
      <c r="Q15" s="136"/>
      <c r="R15" s="136"/>
      <c r="S15" s="135">
        <v>2.1326999999999998</v>
      </c>
      <c r="T15" s="135">
        <v>28.889099999999999</v>
      </c>
      <c r="U15" s="135">
        <v>0.66639999999999999</v>
      </c>
      <c r="V15" s="135">
        <v>0.40679999999999999</v>
      </c>
      <c r="W15" s="135">
        <v>1.2124999999999999</v>
      </c>
      <c r="X15" s="135">
        <v>3.6267999999999998</v>
      </c>
      <c r="Y15" s="135">
        <v>-3.7494999999999998</v>
      </c>
      <c r="Z15" s="135">
        <v>1.1555</v>
      </c>
      <c r="AA15" s="136"/>
      <c r="AB15" s="135">
        <v>-1.3144</v>
      </c>
      <c r="AC15" s="136"/>
      <c r="AD15" s="135">
        <v>-1.653</v>
      </c>
      <c r="AE15" s="135">
        <v>10.69</v>
      </c>
      <c r="AF15" s="135">
        <v>-13.32</v>
      </c>
      <c r="AG15" s="135">
        <v>-15.4</v>
      </c>
      <c r="AH15" s="135">
        <v>1.21</v>
      </c>
      <c r="AI15" s="135">
        <v>0.13100000000000001</v>
      </c>
      <c r="AJ15" s="135">
        <v>-23.56</v>
      </c>
      <c r="AK15" s="136"/>
      <c r="AL15" s="136"/>
      <c r="AM15" s="135">
        <v>-6.63</v>
      </c>
      <c r="AN15" s="136"/>
      <c r="AO15" s="135">
        <v>1.1567000000000001</v>
      </c>
      <c r="AP15" s="135">
        <v>2.9367999999999999</v>
      </c>
      <c r="AQ15" s="135">
        <v>16.9191</v>
      </c>
      <c r="AR15" s="135">
        <v>18.0459</v>
      </c>
      <c r="AS15" s="135">
        <v>-11.191000000000001</v>
      </c>
      <c r="AT15" s="135">
        <v>-14.333600000000001</v>
      </c>
      <c r="AU15" s="135">
        <v>-13.9339</v>
      </c>
      <c r="AV15" s="135">
        <v>7.3147000000000002</v>
      </c>
      <c r="AW15" s="135">
        <v>2.4823</v>
      </c>
      <c r="AX15" s="135">
        <v>-19.558</v>
      </c>
      <c r="AY15" s="135">
        <v>-17.816600000000001</v>
      </c>
      <c r="AZ15" s="135">
        <v>5.9305000000000003</v>
      </c>
      <c r="BA15" s="135">
        <v>26.064900000000002</v>
      </c>
      <c r="BB15" s="135">
        <v>-7.1885000000000003</v>
      </c>
      <c r="BC15" s="135">
        <v>6.0674000000000001</v>
      </c>
      <c r="BD15" s="135">
        <v>-4.5999999999999996</v>
      </c>
      <c r="BE15" s="135">
        <v>-4.5999999999999996</v>
      </c>
      <c r="BF15" s="135">
        <v>-23.9299</v>
      </c>
      <c r="BG15" s="135">
        <v>-23.877300000000002</v>
      </c>
      <c r="BH15" s="135">
        <v>-0.39429999999999998</v>
      </c>
      <c r="BI15" s="136"/>
      <c r="BJ15" s="135">
        <v>3.6276000000000002</v>
      </c>
      <c r="BK15" s="135">
        <v>-2.5533000000000001</v>
      </c>
      <c r="BL15" s="136"/>
      <c r="BM15" s="135">
        <v>-1.4512</v>
      </c>
      <c r="BN15" s="135">
        <v>-158.51310000000001</v>
      </c>
      <c r="BO15" s="135">
        <v>14.007999999999999</v>
      </c>
      <c r="BP15" s="135">
        <v>14.069000000000001</v>
      </c>
      <c r="BQ15" s="135">
        <v>124.3082</v>
      </c>
      <c r="BR15" s="135">
        <v>-194.1987</v>
      </c>
      <c r="BS15" s="136"/>
      <c r="BT15" s="136"/>
      <c r="BU15" s="136"/>
      <c r="BV15" s="136"/>
      <c r="BW15" s="135">
        <v>7.89</v>
      </c>
      <c r="BX15" s="135">
        <v>5.03</v>
      </c>
      <c r="BY15" s="135">
        <v>-18.239999999999998</v>
      </c>
      <c r="BZ15" s="135">
        <v>-4.21</v>
      </c>
      <c r="CA15" s="135">
        <v>-24.911799999999999</v>
      </c>
      <c r="CB15" s="135">
        <v>-24.51</v>
      </c>
      <c r="CC15" s="135">
        <v>23.022300000000001</v>
      </c>
      <c r="CD15" s="135">
        <v>22.401700000000002</v>
      </c>
      <c r="CE15" s="135">
        <v>-8.7337000000000007</v>
      </c>
      <c r="CF15" s="135">
        <v>-17.998699999999999</v>
      </c>
      <c r="CG15" s="135">
        <v>-17.674900000000001</v>
      </c>
      <c r="CH15" s="135">
        <v>3.6526000000000001</v>
      </c>
      <c r="CI15" s="135">
        <v>5.3076999999999996</v>
      </c>
      <c r="CJ15" s="136"/>
      <c r="CK15" s="136"/>
      <c r="CL15" s="135">
        <v>15.2</v>
      </c>
      <c r="CM15" s="135">
        <v>-4.5</v>
      </c>
      <c r="CN15" s="135">
        <v>-1.24</v>
      </c>
      <c r="CO15" s="135">
        <v>14.4292</v>
      </c>
      <c r="CP15" s="135">
        <v>14.930199999999999</v>
      </c>
      <c r="CQ15" s="135">
        <v>13.5425</v>
      </c>
      <c r="CR15" s="135">
        <v>76.84</v>
      </c>
      <c r="CS15" s="135">
        <v>76.861500000000007</v>
      </c>
      <c r="CT15" s="135">
        <v>-17.767900000000001</v>
      </c>
      <c r="CU15" s="135">
        <v>-59.030200000000001</v>
      </c>
      <c r="CV15" s="135">
        <v>-19.058499999999999</v>
      </c>
      <c r="CW15" s="135">
        <v>1.3789</v>
      </c>
      <c r="CX15" s="135">
        <v>26.45</v>
      </c>
      <c r="CY15" s="135">
        <v>11.77</v>
      </c>
      <c r="CZ15" s="135">
        <v>2.8174000000000001</v>
      </c>
      <c r="DA15" s="135">
        <v>3.2256999999999998</v>
      </c>
      <c r="DB15" s="135">
        <v>-5.3</v>
      </c>
      <c r="DC15" s="136"/>
      <c r="DD15" s="135">
        <v>-7.2888000000000002</v>
      </c>
      <c r="DE15" s="135">
        <v>-7.4120999999999997</v>
      </c>
      <c r="DF15" s="135">
        <v>21.113099999999999</v>
      </c>
      <c r="DG15" s="135">
        <v>1.5800000000000002E-2</v>
      </c>
      <c r="DH15" s="135">
        <v>-2.4026000000000001</v>
      </c>
      <c r="DI15" s="136"/>
      <c r="DJ15" s="135">
        <v>24.8</v>
      </c>
      <c r="DK15" s="135">
        <v>-5.6458000000000004</v>
      </c>
      <c r="DL15" s="135">
        <v>-3.9272</v>
      </c>
      <c r="DM15" s="135">
        <v>36.121600000000001</v>
      </c>
      <c r="DN15" s="135">
        <v>1.6757</v>
      </c>
      <c r="DO15" s="135">
        <v>-3.62</v>
      </c>
      <c r="DP15" s="135">
        <v>-1.25</v>
      </c>
      <c r="DQ15" s="135">
        <v>2.2949999999999999</v>
      </c>
      <c r="DR15" s="135">
        <v>-22.696300000000001</v>
      </c>
      <c r="DS15" s="135">
        <v>-3.52</v>
      </c>
      <c r="DT15" s="135">
        <v>-3.59</v>
      </c>
      <c r="DU15" s="135">
        <v>9.7200000000000006</v>
      </c>
      <c r="DV15" s="135">
        <v>11.16</v>
      </c>
      <c r="DW15" s="135">
        <v>-24.418199999999999</v>
      </c>
      <c r="DX15" s="135">
        <v>-12.4909</v>
      </c>
      <c r="DY15" s="135">
        <v>-37.400799999999997</v>
      </c>
      <c r="DZ15" s="135">
        <v>-36.809100000000001</v>
      </c>
      <c r="EA15" s="135">
        <v>-18.233499999999999</v>
      </c>
      <c r="EB15" s="135">
        <v>-29.4009</v>
      </c>
      <c r="EC15" s="135">
        <v>-34.311100000000003</v>
      </c>
      <c r="ED15" s="135">
        <v>-34.492199999999997</v>
      </c>
      <c r="EE15" s="135">
        <v>-23.334800000000001</v>
      </c>
      <c r="EF15" s="135">
        <v>-26.25</v>
      </c>
      <c r="EG15" s="135">
        <v>-11.496</v>
      </c>
      <c r="EH15" s="135">
        <v>-216.21889999999999</v>
      </c>
      <c r="EI15" s="135">
        <v>7.9184000000000001</v>
      </c>
      <c r="EJ15" s="136"/>
      <c r="EK15" s="135">
        <v>-7.5331000000000001</v>
      </c>
      <c r="EL15" s="135">
        <v>-7.0591999999999997</v>
      </c>
      <c r="EM15" s="135">
        <v>22.436699999999998</v>
      </c>
      <c r="EN15" s="135">
        <v>-13.173500000000001</v>
      </c>
      <c r="EO15" s="135">
        <v>-12.5443</v>
      </c>
      <c r="EP15" s="135">
        <v>-9.7319999999999993</v>
      </c>
      <c r="EQ15" s="135">
        <v>-25.450099999999999</v>
      </c>
      <c r="ER15" s="135">
        <v>-24.9542</v>
      </c>
      <c r="ES15" s="135">
        <v>12.426500000000001</v>
      </c>
      <c r="ET15" s="135">
        <v>14.12</v>
      </c>
      <c r="EU15" s="135">
        <v>-13.42</v>
      </c>
      <c r="EV15" s="135">
        <v>0</v>
      </c>
      <c r="EW15" s="135">
        <v>1.2887999999999999</v>
      </c>
      <c r="EX15" s="135">
        <v>-8.7843999999999998</v>
      </c>
      <c r="EY15" s="135">
        <v>-4.9653</v>
      </c>
      <c r="EZ15" s="135">
        <v>6.1071999999999997</v>
      </c>
      <c r="FA15" s="135">
        <v>1.0676000000000001</v>
      </c>
      <c r="FB15" s="135">
        <v>13.044600000000001</v>
      </c>
      <c r="FC15" s="135">
        <v>-31.620100000000001</v>
      </c>
      <c r="FD15" s="136"/>
      <c r="FE15" s="136"/>
      <c r="FF15" s="135">
        <v>0.42020000000000002</v>
      </c>
      <c r="FG15" s="135">
        <v>0</v>
      </c>
      <c r="FH15" s="135">
        <v>0</v>
      </c>
      <c r="FI15" s="135">
        <v>0</v>
      </c>
      <c r="FJ15" s="135">
        <v>11.052099999999999</v>
      </c>
      <c r="FK15" s="135">
        <v>11.2196</v>
      </c>
      <c r="FL15" s="135">
        <v>-7.3681000000000001</v>
      </c>
      <c r="FM15" s="135">
        <v>17.644400000000001</v>
      </c>
      <c r="FN15" s="135">
        <v>17.903199999999998</v>
      </c>
      <c r="FO15" s="135">
        <v>1.5349999999999999</v>
      </c>
      <c r="FP15" s="135">
        <v>12.609500000000001</v>
      </c>
      <c r="FQ15" s="135">
        <v>14.9429</v>
      </c>
      <c r="FR15" s="135">
        <v>-24.02</v>
      </c>
      <c r="FS15" s="135">
        <v>-2.5081000000000002</v>
      </c>
      <c r="FT15" s="135">
        <v>0.28860000000000002</v>
      </c>
      <c r="FU15" s="135">
        <v>1.69</v>
      </c>
      <c r="FV15" s="135">
        <v>1.43</v>
      </c>
      <c r="FW15" s="135">
        <v>-16.682200000000002</v>
      </c>
      <c r="FX15" s="135">
        <v>1.2217</v>
      </c>
      <c r="FY15" s="135">
        <v>5.0650000000000004</v>
      </c>
      <c r="FZ15" s="135">
        <v>-4.8000000000000001E-2</v>
      </c>
      <c r="GA15" s="135">
        <v>0</v>
      </c>
      <c r="GB15" s="135">
        <v>38.409999999999997</v>
      </c>
      <c r="GC15" s="135">
        <v>-25.567799999999998</v>
      </c>
      <c r="GD15" s="135">
        <v>-18.291699999999999</v>
      </c>
      <c r="GE15" s="135">
        <v>1.18</v>
      </c>
      <c r="GF15" s="135">
        <v>10.6637</v>
      </c>
      <c r="GG15" s="136"/>
      <c r="GH15" s="135">
        <v>15.334300000000001</v>
      </c>
      <c r="GI15" s="136"/>
      <c r="GJ15" s="135">
        <v>-2.5708000000000002</v>
      </c>
      <c r="GK15" s="135">
        <v>1.7948</v>
      </c>
      <c r="GL15" s="136"/>
      <c r="GM15" s="136"/>
      <c r="GN15" s="135">
        <v>-8.1301000000000005</v>
      </c>
      <c r="GO15" s="135">
        <v>-3.8862000000000001</v>
      </c>
      <c r="GP15" s="135">
        <v>3.1501999999999999</v>
      </c>
      <c r="GQ15" s="136"/>
      <c r="GR15" s="135">
        <v>-5.5789999999999997</v>
      </c>
      <c r="GS15" s="135">
        <v>-5.99</v>
      </c>
      <c r="GT15" s="135">
        <v>49.965400000000002</v>
      </c>
      <c r="GU15" s="135">
        <v>-10.0481</v>
      </c>
      <c r="GV15" s="135">
        <v>-10.245799999999999</v>
      </c>
      <c r="GW15" s="135">
        <v>3.5093000000000001</v>
      </c>
      <c r="GX15" s="135">
        <v>2.6158000000000001</v>
      </c>
      <c r="GY15" s="135">
        <v>3.2153999999999998</v>
      </c>
      <c r="GZ15" s="135">
        <v>3.1166999999999998</v>
      </c>
      <c r="HA15" s="135">
        <v>2.0861000000000001</v>
      </c>
      <c r="HB15" s="135">
        <v>17.1907</v>
      </c>
      <c r="HC15" s="135">
        <v>17.88</v>
      </c>
      <c r="HD15" s="135">
        <v>-13.83</v>
      </c>
      <c r="HE15" s="135">
        <v>7.8464999999999998</v>
      </c>
      <c r="HF15" s="135">
        <v>28.338899999999999</v>
      </c>
      <c r="HG15" s="135">
        <v>0</v>
      </c>
      <c r="HH15" s="135">
        <v>40.008099999999999</v>
      </c>
      <c r="HI15" s="135">
        <v>5.8143000000000002</v>
      </c>
      <c r="HJ15" s="135">
        <v>6.4866999999999999</v>
      </c>
      <c r="HK15" s="136"/>
      <c r="HL15" s="135">
        <v>7.6684999999999999</v>
      </c>
      <c r="HM15" s="135">
        <v>0</v>
      </c>
      <c r="HN15" s="135">
        <v>-10.006500000000001</v>
      </c>
      <c r="HO15" s="136"/>
      <c r="HP15" s="136"/>
      <c r="HQ15" s="135">
        <v>-25.470800000000001</v>
      </c>
      <c r="HR15" s="135">
        <v>-25.119199999999999</v>
      </c>
      <c r="HS15" s="135">
        <v>0.42309999999999998</v>
      </c>
      <c r="HT15" s="135">
        <v>0.66400000000000003</v>
      </c>
      <c r="HU15" s="135">
        <v>18.77</v>
      </c>
      <c r="HV15" s="135">
        <v>18.809999999999999</v>
      </c>
      <c r="HW15" s="135">
        <v>-33.200000000000003</v>
      </c>
      <c r="HX15" s="135">
        <v>-32.799999999999997</v>
      </c>
      <c r="HY15" s="135">
        <v>1.1252</v>
      </c>
      <c r="HZ15" s="135">
        <v>-13.52</v>
      </c>
      <c r="IA15" s="135">
        <v>32.040999999999997</v>
      </c>
      <c r="IB15" s="135">
        <v>17.0565</v>
      </c>
      <c r="IC15" s="135">
        <v>16.931000000000001</v>
      </c>
      <c r="ID15" s="135">
        <v>-20.8</v>
      </c>
      <c r="IE15" s="135">
        <v>-34.6</v>
      </c>
      <c r="IF15" s="135">
        <v>12.4</v>
      </c>
      <c r="IG15" s="135">
        <v>11.9</v>
      </c>
      <c r="IH15" s="136"/>
      <c r="II15" s="135">
        <v>-18.32</v>
      </c>
      <c r="IJ15" s="135">
        <v>-116.16719999999999</v>
      </c>
      <c r="IK15" s="135">
        <v>19.346900000000002</v>
      </c>
      <c r="IL15" s="135">
        <v>-242.59979999999999</v>
      </c>
      <c r="IM15" s="135">
        <v>21.523199999999999</v>
      </c>
      <c r="IN15" s="135">
        <v>-16.0855</v>
      </c>
      <c r="IO15" s="135">
        <v>63.3827</v>
      </c>
      <c r="IP15" s="135">
        <v>100.5742</v>
      </c>
      <c r="IQ15" s="135">
        <v>147.90280000000001</v>
      </c>
      <c r="IR15" s="135">
        <v>44.838500000000003</v>
      </c>
      <c r="IS15" s="135">
        <v>-1.107</v>
      </c>
      <c r="IT15" s="135">
        <v>30.765000000000001</v>
      </c>
      <c r="IU15" s="135">
        <v>30.687200000000001</v>
      </c>
      <c r="IV15" s="135">
        <v>-43.644599999999997</v>
      </c>
      <c r="IW15" s="135">
        <v>167.4682</v>
      </c>
      <c r="IX15" s="135">
        <v>-154.90610000000001</v>
      </c>
      <c r="IY15" s="135">
        <v>25.2364</v>
      </c>
      <c r="IZ15" s="135">
        <v>-14.1935</v>
      </c>
      <c r="JA15" s="135">
        <v>-0.16239999999999999</v>
      </c>
      <c r="JB15" s="136"/>
      <c r="JC15" s="135">
        <v>-4.96</v>
      </c>
      <c r="JD15" s="135">
        <v>-1.1839999999999999</v>
      </c>
      <c r="JE15" s="135">
        <v>-1.1950000000000001</v>
      </c>
      <c r="JF15" s="135">
        <v>0</v>
      </c>
      <c r="JG15" s="135">
        <v>2</v>
      </c>
      <c r="JH15" s="135">
        <v>-2.2200000000000002</v>
      </c>
      <c r="JI15" s="135">
        <v>-8.2322000000000006</v>
      </c>
      <c r="JJ15" s="135">
        <v>11.839499999999999</v>
      </c>
      <c r="JK15" s="135">
        <v>-8.9921000000000006</v>
      </c>
      <c r="JL15" s="135">
        <v>-2.4</v>
      </c>
      <c r="JM15" s="135">
        <v>0.33300000000000002</v>
      </c>
      <c r="JN15" s="135">
        <v>0.41199999999999998</v>
      </c>
      <c r="JO15" s="136"/>
      <c r="JP15" s="136"/>
      <c r="JQ15" s="135">
        <v>3.4481999999999999</v>
      </c>
      <c r="JR15" s="135">
        <v>4.157</v>
      </c>
      <c r="JS15" s="135">
        <v>3.8159000000000001</v>
      </c>
      <c r="JT15" s="136"/>
      <c r="JU15" s="135">
        <v>18.3</v>
      </c>
      <c r="JV15" s="135">
        <v>4.0742000000000003</v>
      </c>
      <c r="JW15" s="135">
        <v>-0.56999999999999995</v>
      </c>
      <c r="JX15" s="136"/>
      <c r="JY15" s="135">
        <v>-9.5625</v>
      </c>
      <c r="JZ15" s="135">
        <v>-2.6284000000000001</v>
      </c>
      <c r="KA15" s="135">
        <v>-25.951799999999999</v>
      </c>
      <c r="KB15" s="135">
        <v>-6.4878</v>
      </c>
      <c r="KC15" s="135">
        <v>0</v>
      </c>
      <c r="KD15" s="135">
        <v>-28.858799999999999</v>
      </c>
      <c r="KE15" s="135">
        <v>0</v>
      </c>
      <c r="KF15" s="135">
        <v>-20.2</v>
      </c>
      <c r="KG15" s="135">
        <v>2.4</v>
      </c>
      <c r="KH15" s="136"/>
      <c r="KI15" s="135">
        <v>-88.757099999999994</v>
      </c>
    </row>
    <row r="16" spans="1:295" ht="18" customHeight="1" x14ac:dyDescent="0.35">
      <c r="A16" s="131" t="s">
        <v>54</v>
      </c>
      <c r="B16" s="131" t="s">
        <v>875</v>
      </c>
      <c r="C16" s="138">
        <v>0</v>
      </c>
      <c r="D16" s="138">
        <v>2.1848999999999998</v>
      </c>
      <c r="E16" s="138">
        <v>-4.8030999999999997</v>
      </c>
      <c r="F16" s="138">
        <v>2.7957000000000001</v>
      </c>
      <c r="G16" s="138">
        <v>7.4558999999999997</v>
      </c>
      <c r="H16" s="139"/>
      <c r="I16" s="138">
        <v>13.704499999999999</v>
      </c>
      <c r="J16" s="139"/>
      <c r="K16" s="138">
        <v>3.5478000000000001</v>
      </c>
      <c r="L16" s="138">
        <v>0.23599999999999999</v>
      </c>
      <c r="M16" s="138">
        <v>4.0201000000000002</v>
      </c>
      <c r="N16" s="138">
        <v>-4.4400000000000004</v>
      </c>
      <c r="O16" s="138">
        <v>-22</v>
      </c>
      <c r="P16" s="139"/>
      <c r="Q16" s="139"/>
      <c r="R16" s="138">
        <v>-13.2</v>
      </c>
      <c r="S16" s="138">
        <v>2.1827000000000001</v>
      </c>
      <c r="T16" s="138">
        <v>27.8779</v>
      </c>
      <c r="U16" s="138">
        <v>0.73960000000000004</v>
      </c>
      <c r="V16" s="138">
        <v>0.55910000000000004</v>
      </c>
      <c r="W16" s="138">
        <v>1.0708</v>
      </c>
      <c r="X16" s="138">
        <v>3.6553</v>
      </c>
      <c r="Y16" s="138">
        <v>-3.7202999999999999</v>
      </c>
      <c r="Z16" s="138">
        <v>1.1127</v>
      </c>
      <c r="AA16" s="139"/>
      <c r="AB16" s="138">
        <v>-1.3240000000000001</v>
      </c>
      <c r="AC16" s="139"/>
      <c r="AD16" s="138">
        <v>-1.6180000000000001</v>
      </c>
      <c r="AE16" s="138">
        <v>10.874000000000001</v>
      </c>
      <c r="AF16" s="138">
        <v>-13.32</v>
      </c>
      <c r="AG16" s="138">
        <v>-13.2</v>
      </c>
      <c r="AH16" s="138">
        <v>1.0609999999999999</v>
      </c>
      <c r="AI16" s="138">
        <v>0.14000000000000001</v>
      </c>
      <c r="AJ16" s="138">
        <v>-22.52</v>
      </c>
      <c r="AK16" s="139"/>
      <c r="AL16" s="139"/>
      <c r="AM16" s="138">
        <v>-7.13</v>
      </c>
      <c r="AN16" s="139"/>
      <c r="AO16" s="138">
        <v>0.99850000000000005</v>
      </c>
      <c r="AP16" s="138">
        <v>3.0830000000000002</v>
      </c>
      <c r="AQ16" s="138">
        <v>16.941299999999998</v>
      </c>
      <c r="AR16" s="138">
        <v>17.0306</v>
      </c>
      <c r="AS16" s="138">
        <v>-12.511799999999999</v>
      </c>
      <c r="AT16" s="138">
        <v>-14.1997</v>
      </c>
      <c r="AU16" s="138">
        <v>-13.964</v>
      </c>
      <c r="AV16" s="138">
        <v>12.1058</v>
      </c>
      <c r="AW16" s="138">
        <v>12.610200000000001</v>
      </c>
      <c r="AX16" s="138">
        <v>-19.424099999999999</v>
      </c>
      <c r="AY16" s="138">
        <v>-18.888200000000001</v>
      </c>
      <c r="AZ16" s="138">
        <v>5.9305000000000003</v>
      </c>
      <c r="BA16" s="138">
        <v>31.077400000000001</v>
      </c>
      <c r="BB16" s="138">
        <v>-8.7344000000000008</v>
      </c>
      <c r="BC16" s="138">
        <v>5.9043000000000001</v>
      </c>
      <c r="BD16" s="138">
        <v>-4.3</v>
      </c>
      <c r="BE16" s="138">
        <v>-4.3</v>
      </c>
      <c r="BF16" s="138">
        <v>-24.218499999999999</v>
      </c>
      <c r="BG16" s="138">
        <v>-22.7014</v>
      </c>
      <c r="BH16" s="138">
        <v>-0.33629999999999999</v>
      </c>
      <c r="BI16" s="139"/>
      <c r="BJ16" s="138">
        <v>3.9535</v>
      </c>
      <c r="BK16" s="138">
        <v>-2.6852999999999998</v>
      </c>
      <c r="BL16" s="139"/>
      <c r="BM16" s="138">
        <v>-1.4322999999999999</v>
      </c>
      <c r="BN16" s="138">
        <v>-158.2079</v>
      </c>
      <c r="BO16" s="138">
        <v>14.4047</v>
      </c>
      <c r="BP16" s="138">
        <v>14.5573</v>
      </c>
      <c r="BQ16" s="138">
        <v>118.70820000000001</v>
      </c>
      <c r="BR16" s="138">
        <v>-191.0943</v>
      </c>
      <c r="BS16" s="139"/>
      <c r="BT16" s="139"/>
      <c r="BU16" s="139"/>
      <c r="BV16" s="139"/>
      <c r="BW16" s="138">
        <v>7.97</v>
      </c>
      <c r="BX16" s="138">
        <v>5.18</v>
      </c>
      <c r="BY16" s="138">
        <v>-18.04</v>
      </c>
      <c r="BZ16" s="138">
        <v>-4.32</v>
      </c>
      <c r="CA16" s="138">
        <v>-24.242000000000001</v>
      </c>
      <c r="CB16" s="138">
        <v>-23.9741</v>
      </c>
      <c r="CC16" s="138">
        <v>21.722999999999999</v>
      </c>
      <c r="CD16" s="138">
        <v>20.465299999999999</v>
      </c>
      <c r="CE16" s="138">
        <v>-9.5016999999999996</v>
      </c>
      <c r="CF16" s="138">
        <v>-16.226600000000001</v>
      </c>
      <c r="CG16" s="138">
        <v>-16.1311</v>
      </c>
      <c r="CH16" s="138">
        <v>3.5528</v>
      </c>
      <c r="CI16" s="138">
        <v>6.5491999999999999</v>
      </c>
      <c r="CJ16" s="139"/>
      <c r="CK16" s="139"/>
      <c r="CL16" s="138">
        <v>17.5</v>
      </c>
      <c r="CM16" s="138">
        <v>-6.4</v>
      </c>
      <c r="CN16" s="138">
        <v>-1.17</v>
      </c>
      <c r="CO16" s="138">
        <v>15.211600000000001</v>
      </c>
      <c r="CP16" s="138">
        <v>15.4704</v>
      </c>
      <c r="CQ16" s="138">
        <v>14.542199999999999</v>
      </c>
      <c r="CR16" s="138">
        <v>76.671199999999999</v>
      </c>
      <c r="CS16" s="138">
        <v>76.887100000000004</v>
      </c>
      <c r="CT16" s="138">
        <v>-16.1372</v>
      </c>
      <c r="CU16" s="138">
        <v>-59.369799999999998</v>
      </c>
      <c r="CV16" s="138">
        <v>-17.620100000000001</v>
      </c>
      <c r="CW16" s="138">
        <v>1.6388</v>
      </c>
      <c r="CX16" s="138">
        <v>27.29</v>
      </c>
      <c r="CY16" s="138">
        <v>11.67</v>
      </c>
      <c r="CZ16" s="138">
        <v>2.6610999999999998</v>
      </c>
      <c r="DA16" s="138">
        <v>3.0304000000000002</v>
      </c>
      <c r="DB16" s="138">
        <v>-5.23</v>
      </c>
      <c r="DC16" s="139"/>
      <c r="DD16" s="138">
        <v>-8.8368000000000002</v>
      </c>
      <c r="DE16" s="138">
        <v>-8.6142000000000003</v>
      </c>
      <c r="DF16" s="138">
        <v>23.049499999999998</v>
      </c>
      <c r="DG16" s="138">
        <v>1.5800000000000002E-2</v>
      </c>
      <c r="DH16" s="138">
        <v>-2.5072000000000001</v>
      </c>
      <c r="DI16" s="139"/>
      <c r="DJ16" s="139"/>
      <c r="DK16" s="138">
        <v>-5.7117000000000004</v>
      </c>
      <c r="DL16" s="138">
        <v>-4.1142000000000003</v>
      </c>
      <c r="DM16" s="138">
        <v>35.648499999999999</v>
      </c>
      <c r="DN16" s="138">
        <v>1.4902</v>
      </c>
      <c r="DO16" s="138">
        <v>-3.73</v>
      </c>
      <c r="DP16" s="138">
        <v>-1.1200000000000001</v>
      </c>
      <c r="DQ16" s="138">
        <v>2.3220000000000001</v>
      </c>
      <c r="DR16" s="138">
        <v>-23.8126</v>
      </c>
      <c r="DS16" s="138">
        <v>-3.56</v>
      </c>
      <c r="DT16" s="138">
        <v>-3.69</v>
      </c>
      <c r="DU16" s="138">
        <v>10.050000000000001</v>
      </c>
      <c r="DV16" s="138">
        <v>11.39</v>
      </c>
      <c r="DW16" s="138">
        <v>-25.654499999999999</v>
      </c>
      <c r="DX16" s="138">
        <v>-13.1182</v>
      </c>
      <c r="DY16" s="138">
        <v>-37.354199999999999</v>
      </c>
      <c r="DZ16" s="138">
        <v>-37.0364</v>
      </c>
      <c r="EA16" s="138">
        <v>-19.1525</v>
      </c>
      <c r="EB16" s="138">
        <v>-30.848199999999999</v>
      </c>
      <c r="EC16" s="138">
        <v>-35.180300000000003</v>
      </c>
      <c r="ED16" s="138">
        <v>-35.610900000000001</v>
      </c>
      <c r="EE16" s="138">
        <v>-19.171399999999998</v>
      </c>
      <c r="EF16" s="138">
        <v>-22.753499999999999</v>
      </c>
      <c r="EG16" s="138">
        <v>-11.441000000000001</v>
      </c>
      <c r="EH16" s="138">
        <v>-211.9837</v>
      </c>
      <c r="EI16" s="138">
        <v>8.2462999999999997</v>
      </c>
      <c r="EJ16" s="139"/>
      <c r="EK16" s="138">
        <v>-7.0773000000000001</v>
      </c>
      <c r="EL16" s="138">
        <v>-6.4667000000000003</v>
      </c>
      <c r="EM16" s="138">
        <v>22.970400000000001</v>
      </c>
      <c r="EN16" s="138">
        <v>-17.163599999999999</v>
      </c>
      <c r="EO16" s="138">
        <v>-15.9956</v>
      </c>
      <c r="EP16" s="138">
        <v>-0.51600000000000001</v>
      </c>
      <c r="EQ16" s="138">
        <v>-25.997399999999999</v>
      </c>
      <c r="ER16" s="138">
        <v>-25.8614</v>
      </c>
      <c r="ES16" s="138">
        <v>14.368499999999999</v>
      </c>
      <c r="ET16" s="138">
        <v>13.46</v>
      </c>
      <c r="EU16" s="138">
        <v>-12.5</v>
      </c>
      <c r="EV16" s="138">
        <v>2.2999999999999998</v>
      </c>
      <c r="EW16" s="138">
        <v>1.1756</v>
      </c>
      <c r="EX16" s="138">
        <v>-17.226600000000001</v>
      </c>
      <c r="EY16" s="138">
        <v>-5.2074999999999996</v>
      </c>
      <c r="EZ16" s="138">
        <v>5.8761999999999999</v>
      </c>
      <c r="FA16" s="138">
        <v>1.2299</v>
      </c>
      <c r="FB16" s="138">
        <v>13.1877</v>
      </c>
      <c r="FC16" s="138">
        <v>-30.871700000000001</v>
      </c>
      <c r="FD16" s="139"/>
      <c r="FE16" s="139"/>
      <c r="FF16" s="138">
        <v>0.42480000000000001</v>
      </c>
      <c r="FG16" s="138">
        <v>3.0232000000000001</v>
      </c>
      <c r="FH16" s="138">
        <v>0</v>
      </c>
      <c r="FI16" s="138">
        <v>0</v>
      </c>
      <c r="FJ16" s="138">
        <v>10.7172</v>
      </c>
      <c r="FK16" s="138">
        <v>10.8847</v>
      </c>
      <c r="FL16" s="138">
        <v>-3.5165999999999999</v>
      </c>
      <c r="FM16" s="138">
        <v>17.788</v>
      </c>
      <c r="FN16" s="138">
        <v>17.8657</v>
      </c>
      <c r="FO16" s="138">
        <v>4.2234999999999996</v>
      </c>
      <c r="FP16" s="138">
        <v>14.3879</v>
      </c>
      <c r="FQ16" s="138">
        <v>13.2241</v>
      </c>
      <c r="FR16" s="138">
        <v>-24.72</v>
      </c>
      <c r="FS16" s="138">
        <v>-3.1086999999999998</v>
      </c>
      <c r="FT16" s="138">
        <v>0.2621</v>
      </c>
      <c r="FU16" s="138">
        <v>1.96</v>
      </c>
      <c r="FV16" s="138">
        <v>1.32</v>
      </c>
      <c r="FW16" s="138">
        <v>-14.814</v>
      </c>
      <c r="FX16" s="138">
        <v>1.3126</v>
      </c>
      <c r="FY16" s="138">
        <v>5.0759999999999996</v>
      </c>
      <c r="FZ16" s="138">
        <v>-5.1999999999999998E-2</v>
      </c>
      <c r="GA16" s="139"/>
      <c r="GB16" s="138">
        <v>38.5</v>
      </c>
      <c r="GC16" s="138">
        <v>-26.369700000000002</v>
      </c>
      <c r="GD16" s="138">
        <v>-19.3813</v>
      </c>
      <c r="GE16" s="138">
        <v>1.04</v>
      </c>
      <c r="GF16" s="138">
        <v>10.6922</v>
      </c>
      <c r="GG16" s="139"/>
      <c r="GH16" s="138">
        <v>15.519299999999999</v>
      </c>
      <c r="GI16" s="139"/>
      <c r="GJ16" s="138">
        <v>-2.7286999999999999</v>
      </c>
      <c r="GK16" s="138">
        <v>1.7175</v>
      </c>
      <c r="GL16" s="139"/>
      <c r="GM16" s="139"/>
      <c r="GN16" s="138">
        <v>-7.4847000000000001</v>
      </c>
      <c r="GO16" s="138">
        <v>-3.8269000000000002</v>
      </c>
      <c r="GP16" s="138">
        <v>3.4722</v>
      </c>
      <c r="GQ16" s="139"/>
      <c r="GR16" s="138">
        <v>-6.1997</v>
      </c>
      <c r="GS16" s="138">
        <v>-6.2134999999999998</v>
      </c>
      <c r="GT16" s="138">
        <v>52.025700000000001</v>
      </c>
      <c r="GU16" s="138">
        <v>-9.9071999999999996</v>
      </c>
      <c r="GV16" s="138">
        <v>-10.3264</v>
      </c>
      <c r="GW16" s="138">
        <v>3.5929000000000002</v>
      </c>
      <c r="GX16" s="138">
        <v>2.9285999999999999</v>
      </c>
      <c r="GY16" s="138">
        <v>3.3912</v>
      </c>
      <c r="GZ16" s="138">
        <v>3.2115999999999998</v>
      </c>
      <c r="HA16" s="138">
        <v>2.3506</v>
      </c>
      <c r="HB16" s="138">
        <v>16.0169</v>
      </c>
      <c r="HC16" s="138">
        <v>17.813800000000001</v>
      </c>
      <c r="HD16" s="138">
        <v>-12.99</v>
      </c>
      <c r="HE16" s="138">
        <v>5.9420000000000002</v>
      </c>
      <c r="HF16" s="138">
        <v>31.2287</v>
      </c>
      <c r="HG16" s="138">
        <v>-7.7394999999999996</v>
      </c>
      <c r="HH16" s="138">
        <v>40.026000000000003</v>
      </c>
      <c r="HI16" s="138">
        <v>5.1280000000000001</v>
      </c>
      <c r="HJ16" s="138">
        <v>5.7755000000000001</v>
      </c>
      <c r="HK16" s="139"/>
      <c r="HL16" s="138">
        <v>9.1963000000000008</v>
      </c>
      <c r="HM16" s="138">
        <v>-10.649900000000001</v>
      </c>
      <c r="HN16" s="138">
        <v>-11.0572</v>
      </c>
      <c r="HO16" s="138">
        <v>40.1496</v>
      </c>
      <c r="HP16" s="139"/>
      <c r="HQ16" s="138">
        <v>-26.651900000000001</v>
      </c>
      <c r="HR16" s="138">
        <v>-26.042100000000001</v>
      </c>
      <c r="HS16" s="138">
        <v>0.30640000000000001</v>
      </c>
      <c r="HT16" s="138">
        <v>0.27589999999999998</v>
      </c>
      <c r="HU16" s="138">
        <v>18.55</v>
      </c>
      <c r="HV16" s="138">
        <v>18.489999999999998</v>
      </c>
      <c r="HW16" s="138">
        <v>-32.5</v>
      </c>
      <c r="HX16" s="138">
        <v>-32.5</v>
      </c>
      <c r="HY16" s="138">
        <v>0.9677</v>
      </c>
      <c r="HZ16" s="138">
        <v>-13.52</v>
      </c>
      <c r="IA16" s="138">
        <v>35.539200000000001</v>
      </c>
      <c r="IB16" s="138">
        <v>19.8843</v>
      </c>
      <c r="IC16" s="138">
        <v>19.408999999999999</v>
      </c>
      <c r="ID16" s="138">
        <v>-20.8</v>
      </c>
      <c r="IE16" s="138">
        <v>-34.1</v>
      </c>
      <c r="IF16" s="138">
        <v>13.2</v>
      </c>
      <c r="IG16" s="138">
        <v>12.3</v>
      </c>
      <c r="IH16" s="139"/>
      <c r="II16" s="139"/>
      <c r="IJ16" s="138">
        <v>-115.3875</v>
      </c>
      <c r="IK16" s="138">
        <v>23.150700000000001</v>
      </c>
      <c r="IL16" s="138">
        <v>-242.95820000000001</v>
      </c>
      <c r="IM16" s="138">
        <v>20.3521</v>
      </c>
      <c r="IN16" s="138">
        <v>-13.082800000000001</v>
      </c>
      <c r="IO16" s="138">
        <v>65.830100000000002</v>
      </c>
      <c r="IP16" s="138">
        <v>98.625100000000003</v>
      </c>
      <c r="IQ16" s="138">
        <v>153.02699999999999</v>
      </c>
      <c r="IR16" s="138">
        <v>45.893300000000004</v>
      </c>
      <c r="IS16" s="138">
        <v>-0.88080000000000003</v>
      </c>
      <c r="IT16" s="138">
        <v>31.1341</v>
      </c>
      <c r="IU16" s="138">
        <v>30.502300000000002</v>
      </c>
      <c r="IV16" s="138">
        <v>-42.976799999999997</v>
      </c>
      <c r="IW16" s="138">
        <v>169.3038</v>
      </c>
      <c r="IX16" s="138">
        <v>-156.11709999999999</v>
      </c>
      <c r="IY16" s="138">
        <v>23.349900000000002</v>
      </c>
      <c r="IZ16" s="138">
        <v>-12.679600000000001</v>
      </c>
      <c r="JA16" s="138">
        <v>-2.3199999999999998E-2</v>
      </c>
      <c r="JB16" s="139"/>
      <c r="JC16" s="138">
        <v>-4.8</v>
      </c>
      <c r="JD16" s="138">
        <v>-1.165</v>
      </c>
      <c r="JE16" s="138">
        <v>-1.1739999999999999</v>
      </c>
      <c r="JF16" s="138">
        <v>0</v>
      </c>
      <c r="JG16" s="138">
        <v>2.48</v>
      </c>
      <c r="JH16" s="138">
        <v>-2.3081</v>
      </c>
      <c r="JI16" s="138">
        <v>-8.6411999999999995</v>
      </c>
      <c r="JJ16" s="138">
        <v>12.1904</v>
      </c>
      <c r="JK16" s="138">
        <v>-9.4040999999999997</v>
      </c>
      <c r="JL16" s="138">
        <v>-2.9</v>
      </c>
      <c r="JM16" s="138">
        <v>-0.52200000000000002</v>
      </c>
      <c r="JN16" s="138">
        <v>-0.755</v>
      </c>
      <c r="JO16" s="139"/>
      <c r="JP16" s="139"/>
      <c r="JQ16" s="138">
        <v>3.8538999999999999</v>
      </c>
      <c r="JR16" s="138">
        <v>4.3891999999999998</v>
      </c>
      <c r="JS16" s="138">
        <v>3.3801999999999999</v>
      </c>
      <c r="JT16" s="139"/>
      <c r="JU16" s="138">
        <v>17.899999999999999</v>
      </c>
      <c r="JV16" s="138">
        <v>3.7382</v>
      </c>
      <c r="JW16" s="138">
        <v>-0.5</v>
      </c>
      <c r="JX16" s="139"/>
      <c r="JY16" s="138">
        <v>-9.8841000000000001</v>
      </c>
      <c r="JZ16" s="138">
        <v>-3.0217999999999998</v>
      </c>
      <c r="KA16" s="138">
        <v>-25.544599999999999</v>
      </c>
      <c r="KB16" s="138">
        <v>-6.5274999999999999</v>
      </c>
      <c r="KC16" s="138">
        <v>0</v>
      </c>
      <c r="KD16" s="138">
        <v>-29.409099999999999</v>
      </c>
      <c r="KE16" s="138">
        <v>0</v>
      </c>
      <c r="KF16" s="138">
        <v>-19.600000000000001</v>
      </c>
      <c r="KG16" s="138">
        <v>1.8</v>
      </c>
      <c r="KH16" s="139"/>
      <c r="KI16" s="138">
        <v>-90.104100000000003</v>
      </c>
    </row>
    <row r="17" spans="1:295" ht="18" customHeight="1" x14ac:dyDescent="0.35">
      <c r="A17" s="131" t="s">
        <v>54</v>
      </c>
      <c r="B17" s="131" t="s">
        <v>876</v>
      </c>
      <c r="C17" s="132">
        <v>0</v>
      </c>
      <c r="D17" s="132">
        <v>2.323</v>
      </c>
      <c r="E17" s="132">
        <v>-4.9606000000000003</v>
      </c>
      <c r="F17" s="132">
        <v>2.6577999999999999</v>
      </c>
      <c r="G17" s="132">
        <v>7.5392999999999999</v>
      </c>
      <c r="H17" s="133"/>
      <c r="I17" s="132">
        <v>13.9681</v>
      </c>
      <c r="J17" s="133"/>
      <c r="K17" s="132">
        <v>3.6945000000000001</v>
      </c>
      <c r="L17" s="132">
        <v>0.27300000000000002</v>
      </c>
      <c r="M17" s="132">
        <v>4.0614999999999997</v>
      </c>
      <c r="N17" s="132">
        <v>-4.4400000000000004</v>
      </c>
      <c r="O17" s="132">
        <v>-22</v>
      </c>
      <c r="P17" s="133"/>
      <c r="Q17" s="132">
        <v>3.3119999999999998</v>
      </c>
      <c r="R17" s="132">
        <v>-13.2</v>
      </c>
      <c r="S17" s="132">
        <v>2.6362999999999999</v>
      </c>
      <c r="T17" s="132">
        <v>27.359300000000001</v>
      </c>
      <c r="U17" s="132">
        <v>0.80649999999999999</v>
      </c>
      <c r="V17" s="132">
        <v>0.51290000000000002</v>
      </c>
      <c r="W17" s="132">
        <v>1.2891999999999999</v>
      </c>
      <c r="X17" s="132">
        <v>3.6213000000000002</v>
      </c>
      <c r="Y17" s="132">
        <v>-3.6989999999999998</v>
      </c>
      <c r="Z17" s="132">
        <v>1.0893999999999999</v>
      </c>
      <c r="AA17" s="133"/>
      <c r="AB17" s="132">
        <v>-1.1297999999999999</v>
      </c>
      <c r="AC17" s="133"/>
      <c r="AD17" s="132">
        <v>-1.504</v>
      </c>
      <c r="AE17" s="132">
        <v>10.813000000000001</v>
      </c>
      <c r="AF17" s="132">
        <v>-13.32</v>
      </c>
      <c r="AG17" s="132">
        <v>-13.2</v>
      </c>
      <c r="AH17" s="132">
        <v>1.1870000000000001</v>
      </c>
      <c r="AI17" s="132">
        <v>0.13400000000000001</v>
      </c>
      <c r="AJ17" s="132">
        <v>-23.01</v>
      </c>
      <c r="AK17" s="133"/>
      <c r="AL17" s="133"/>
      <c r="AM17" s="132">
        <v>-6.58</v>
      </c>
      <c r="AN17" s="133"/>
      <c r="AO17" s="132">
        <v>1.0143</v>
      </c>
      <c r="AP17" s="132">
        <v>3.2778999999999998</v>
      </c>
      <c r="AQ17" s="132">
        <v>15.5616</v>
      </c>
      <c r="AR17" s="132">
        <v>18.540099999999999</v>
      </c>
      <c r="AS17" s="132">
        <v>-12.372999999999999</v>
      </c>
      <c r="AT17" s="132">
        <v>-15.2713</v>
      </c>
      <c r="AU17" s="132">
        <v>-15.825900000000001</v>
      </c>
      <c r="AV17" s="132">
        <v>13.7491</v>
      </c>
      <c r="AW17" s="132">
        <v>13.5603</v>
      </c>
      <c r="AX17" s="132">
        <v>-18.352399999999999</v>
      </c>
      <c r="AY17" s="132">
        <v>-18.352399999999999</v>
      </c>
      <c r="AZ17" s="132">
        <v>6.3250999999999999</v>
      </c>
      <c r="BA17" s="132">
        <v>31.888100000000001</v>
      </c>
      <c r="BB17" s="132">
        <v>-8.7576999999999998</v>
      </c>
      <c r="BC17" s="132">
        <v>6.0731000000000002</v>
      </c>
      <c r="BD17" s="132">
        <v>-4.2</v>
      </c>
      <c r="BE17" s="132">
        <v>-4.3</v>
      </c>
      <c r="BF17" s="132">
        <v>-22.615500000000001</v>
      </c>
      <c r="BG17" s="132">
        <v>-22.638500000000001</v>
      </c>
      <c r="BH17" s="132">
        <v>-0.46679999999999999</v>
      </c>
      <c r="BI17" s="133"/>
      <c r="BJ17" s="132">
        <v>1.6702999999999999</v>
      </c>
      <c r="BK17" s="132">
        <v>-2.3212999999999999</v>
      </c>
      <c r="BL17" s="133"/>
      <c r="BM17" s="132">
        <v>0</v>
      </c>
      <c r="BN17" s="132">
        <v>-156.8956</v>
      </c>
      <c r="BO17" s="132">
        <v>13.428100000000001</v>
      </c>
      <c r="BP17" s="132">
        <v>13.4892</v>
      </c>
      <c r="BQ17" s="132">
        <v>116.87050000000001</v>
      </c>
      <c r="BR17" s="132">
        <v>-190.59229999999999</v>
      </c>
      <c r="BS17" s="133"/>
      <c r="BT17" s="133"/>
      <c r="BU17" s="133"/>
      <c r="BV17" s="133"/>
      <c r="BW17" s="132">
        <v>7.88</v>
      </c>
      <c r="BX17" s="132">
        <v>5.19</v>
      </c>
      <c r="BY17" s="132">
        <v>-17.82</v>
      </c>
      <c r="BZ17" s="132">
        <v>-4.46</v>
      </c>
      <c r="CA17" s="132">
        <v>-24.777899999999999</v>
      </c>
      <c r="CB17" s="132">
        <v>-24.376000000000001</v>
      </c>
      <c r="CC17" s="132">
        <v>22.9633</v>
      </c>
      <c r="CD17" s="132">
        <v>21.763000000000002</v>
      </c>
      <c r="CE17" s="132">
        <v>-10.0464</v>
      </c>
      <c r="CF17" s="132">
        <v>-14.9633</v>
      </c>
      <c r="CG17" s="132">
        <v>-14.950699999999999</v>
      </c>
      <c r="CH17" s="132">
        <v>1.0057</v>
      </c>
      <c r="CI17" s="132">
        <v>8.0960000000000001</v>
      </c>
      <c r="CJ17" s="133"/>
      <c r="CK17" s="133"/>
      <c r="CL17" s="132">
        <v>20.3</v>
      </c>
      <c r="CM17" s="132">
        <v>-9.6999999999999993</v>
      </c>
      <c r="CN17" s="132">
        <v>-1.0900000000000001</v>
      </c>
      <c r="CO17" s="132">
        <v>17.0412</v>
      </c>
      <c r="CP17" s="132">
        <v>17.226800000000001</v>
      </c>
      <c r="CQ17" s="132">
        <v>16.460999999999999</v>
      </c>
      <c r="CR17" s="132">
        <v>77.447599999999994</v>
      </c>
      <c r="CS17" s="132">
        <v>76.683800000000005</v>
      </c>
      <c r="CT17" s="132">
        <v>-18.337199999999999</v>
      </c>
      <c r="CU17" s="132">
        <v>-57.121499999999997</v>
      </c>
      <c r="CV17" s="132">
        <v>-20.2699</v>
      </c>
      <c r="CW17" s="132">
        <v>1.526</v>
      </c>
      <c r="CX17" s="132">
        <v>27.64</v>
      </c>
      <c r="CY17" s="132">
        <v>11.26</v>
      </c>
      <c r="CZ17" s="132">
        <v>2.6610999999999998</v>
      </c>
      <c r="DA17" s="132">
        <v>3.0304000000000002</v>
      </c>
      <c r="DB17" s="132">
        <v>-5.2</v>
      </c>
      <c r="DC17" s="133"/>
      <c r="DD17" s="132">
        <v>-10.800700000000001</v>
      </c>
      <c r="DE17" s="132">
        <v>-9.8706999999999994</v>
      </c>
      <c r="DF17" s="132">
        <v>24.535299999999999</v>
      </c>
      <c r="DG17" s="132">
        <v>1.5900000000000001E-2</v>
      </c>
      <c r="DH17" s="132">
        <v>-2.2595000000000001</v>
      </c>
      <c r="DI17" s="133"/>
      <c r="DJ17" s="133"/>
      <c r="DK17" s="132">
        <v>-5.7897999999999996</v>
      </c>
      <c r="DL17" s="132">
        <v>-3.9272</v>
      </c>
      <c r="DM17" s="132">
        <v>35.017600000000002</v>
      </c>
      <c r="DN17" s="132">
        <v>1.6757</v>
      </c>
      <c r="DO17" s="132">
        <v>-3.66</v>
      </c>
      <c r="DP17" s="132">
        <v>-1.18</v>
      </c>
      <c r="DQ17" s="132">
        <v>2.3085</v>
      </c>
      <c r="DR17" s="132">
        <v>-25.158899999999999</v>
      </c>
      <c r="DS17" s="132">
        <v>-3.7</v>
      </c>
      <c r="DT17" s="132">
        <v>-3.82</v>
      </c>
      <c r="DU17" s="132">
        <v>10.52</v>
      </c>
      <c r="DV17" s="132">
        <v>11.8</v>
      </c>
      <c r="DW17" s="132">
        <v>-28.2727</v>
      </c>
      <c r="DX17" s="132">
        <v>-13.845499999999999</v>
      </c>
      <c r="DY17" s="132">
        <v>-38.978999999999999</v>
      </c>
      <c r="DZ17" s="132">
        <v>-37.9818</v>
      </c>
      <c r="EA17" s="132">
        <v>-19.8795</v>
      </c>
      <c r="EB17" s="132">
        <v>-30.7866</v>
      </c>
      <c r="EC17" s="132">
        <v>-35.045400000000001</v>
      </c>
      <c r="ED17" s="132">
        <v>-37.087000000000003</v>
      </c>
      <c r="EE17" s="132">
        <v>-14.2658</v>
      </c>
      <c r="EF17" s="132">
        <v>-18.077100000000002</v>
      </c>
      <c r="EG17" s="132">
        <v>-10.91</v>
      </c>
      <c r="EH17" s="132">
        <v>-208.4308</v>
      </c>
      <c r="EI17" s="132">
        <v>11.394500000000001</v>
      </c>
      <c r="EJ17" s="133"/>
      <c r="EK17" s="132">
        <v>-6.9023000000000003</v>
      </c>
      <c r="EL17" s="132">
        <v>-6.5263999999999998</v>
      </c>
      <c r="EM17" s="132">
        <v>21.955400000000001</v>
      </c>
      <c r="EN17" s="132">
        <v>-18.4191</v>
      </c>
      <c r="EO17" s="132">
        <v>-17.135999999999999</v>
      </c>
      <c r="EP17" s="132">
        <v>12.816000000000001</v>
      </c>
      <c r="EQ17" s="132">
        <v>-29.0639</v>
      </c>
      <c r="ER17" s="132">
        <v>-28.908799999999999</v>
      </c>
      <c r="ES17" s="132">
        <v>9.5657999999999994</v>
      </c>
      <c r="ET17" s="132">
        <v>0</v>
      </c>
      <c r="EU17" s="132">
        <v>-14.19</v>
      </c>
      <c r="EV17" s="132">
        <v>6.7</v>
      </c>
      <c r="EW17" s="132">
        <v>1.1947000000000001</v>
      </c>
      <c r="EX17" s="132">
        <v>-18.667899999999999</v>
      </c>
      <c r="EY17" s="132">
        <v>-4.9955999999999996</v>
      </c>
      <c r="EZ17" s="132">
        <v>6.0262000000000002</v>
      </c>
      <c r="FA17" s="132">
        <v>1.7445999999999999</v>
      </c>
      <c r="FB17" s="132">
        <v>11.179399999999999</v>
      </c>
      <c r="FC17" s="132">
        <v>-26.077300000000001</v>
      </c>
      <c r="FD17" s="133"/>
      <c r="FE17" s="133"/>
      <c r="FF17" s="132">
        <v>0.40910000000000002</v>
      </c>
      <c r="FG17" s="132">
        <v>0</v>
      </c>
      <c r="FH17" s="132">
        <v>0</v>
      </c>
      <c r="FI17" s="132">
        <v>0</v>
      </c>
      <c r="FJ17" s="132">
        <v>10.8847</v>
      </c>
      <c r="FK17" s="132">
        <v>11.052099999999999</v>
      </c>
      <c r="FL17" s="132">
        <v>-2.3443999999999998</v>
      </c>
      <c r="FM17" s="132">
        <v>18.976700000000001</v>
      </c>
      <c r="FN17" s="132">
        <v>18.949400000000001</v>
      </c>
      <c r="FO17" s="132">
        <v>2.9996999999999998</v>
      </c>
      <c r="FP17" s="132">
        <v>12.2464</v>
      </c>
      <c r="FQ17" s="132">
        <v>12.5014</v>
      </c>
      <c r="FR17" s="132">
        <v>-24.82</v>
      </c>
      <c r="FS17" s="132">
        <v>-3.7075</v>
      </c>
      <c r="FT17" s="132">
        <v>0.28860000000000002</v>
      </c>
      <c r="FU17" s="132">
        <v>1.85</v>
      </c>
      <c r="FV17" s="132">
        <v>0.46</v>
      </c>
      <c r="FW17" s="132">
        <v>-12.793799999999999</v>
      </c>
      <c r="FX17" s="132">
        <v>1.623</v>
      </c>
      <c r="FY17" s="132">
        <v>4.9980000000000002</v>
      </c>
      <c r="FZ17" s="132">
        <v>-5.0999999999999997E-2</v>
      </c>
      <c r="GA17" s="132">
        <v>0</v>
      </c>
      <c r="GB17" s="132">
        <v>38.729999999999997</v>
      </c>
      <c r="GC17" s="132">
        <v>-24.8521</v>
      </c>
      <c r="GD17" s="132">
        <v>-18.494199999999999</v>
      </c>
      <c r="GE17" s="132">
        <v>1.1499999999999999</v>
      </c>
      <c r="GF17" s="132">
        <v>10.8436</v>
      </c>
      <c r="GG17" s="133"/>
      <c r="GH17" s="132">
        <v>15.521100000000001</v>
      </c>
      <c r="GI17" s="133"/>
      <c r="GJ17" s="132">
        <v>-2.9527000000000001</v>
      </c>
      <c r="GK17" s="132">
        <v>1.8943000000000001</v>
      </c>
      <c r="GL17" s="133"/>
      <c r="GM17" s="133"/>
      <c r="GN17" s="132">
        <v>-8.0845000000000002</v>
      </c>
      <c r="GO17" s="132">
        <v>-3.8992</v>
      </c>
      <c r="GP17" s="132">
        <v>3.0036999999999998</v>
      </c>
      <c r="GQ17" s="132">
        <v>-30.755700000000001</v>
      </c>
      <c r="GR17" s="132">
        <v>-6.1689999999999996</v>
      </c>
      <c r="GS17" s="132">
        <v>-6.1193</v>
      </c>
      <c r="GT17" s="132">
        <v>56.237499999999997</v>
      </c>
      <c r="GU17" s="132">
        <v>-9.9041999999999994</v>
      </c>
      <c r="GV17" s="132">
        <v>-10.364699999999999</v>
      </c>
      <c r="GW17" s="132">
        <v>3.2702</v>
      </c>
      <c r="GX17" s="132">
        <v>3.1450999999999998</v>
      </c>
      <c r="GY17" s="132">
        <v>3.2593999999999999</v>
      </c>
      <c r="GZ17" s="132">
        <v>3.1482999999999999</v>
      </c>
      <c r="HA17" s="132">
        <v>3</v>
      </c>
      <c r="HB17" s="132">
        <v>15.464600000000001</v>
      </c>
      <c r="HC17" s="132">
        <v>17.9481</v>
      </c>
      <c r="HD17" s="132">
        <v>-11.73</v>
      </c>
      <c r="HE17" s="132">
        <v>3.2616000000000001</v>
      </c>
      <c r="HF17" s="132">
        <v>29.295200000000001</v>
      </c>
      <c r="HG17" s="132">
        <v>0</v>
      </c>
      <c r="HH17" s="132">
        <v>43.710299999999997</v>
      </c>
      <c r="HI17" s="132">
        <v>7.0236000000000001</v>
      </c>
      <c r="HJ17" s="132">
        <v>8.0088000000000008</v>
      </c>
      <c r="HK17" s="133"/>
      <c r="HL17" s="132">
        <v>7.5265000000000004</v>
      </c>
      <c r="HM17" s="132">
        <v>-10.048299999999999</v>
      </c>
      <c r="HN17" s="132">
        <v>-11.028</v>
      </c>
      <c r="HO17" s="133"/>
      <c r="HP17" s="133"/>
      <c r="HQ17" s="132">
        <v>-24.800599999999999</v>
      </c>
      <c r="HR17" s="132">
        <v>-24.07</v>
      </c>
      <c r="HS17" s="132">
        <v>0.13370000000000001</v>
      </c>
      <c r="HT17" s="132">
        <v>-3.7600000000000001E-2</v>
      </c>
      <c r="HU17" s="132">
        <v>18.68</v>
      </c>
      <c r="HV17" s="132">
        <v>18.36</v>
      </c>
      <c r="HW17" s="132">
        <v>-33.6</v>
      </c>
      <c r="HX17" s="132">
        <v>-33.6</v>
      </c>
      <c r="HY17" s="132">
        <v>1.1252</v>
      </c>
      <c r="HZ17" s="132">
        <v>-12.56</v>
      </c>
      <c r="IA17" s="132">
        <v>32.925699999999999</v>
      </c>
      <c r="IB17" s="132">
        <v>22.283200000000001</v>
      </c>
      <c r="IC17" s="132">
        <v>22.164400000000001</v>
      </c>
      <c r="ID17" s="132">
        <v>-20.399999999999999</v>
      </c>
      <c r="IE17" s="132">
        <v>-35</v>
      </c>
      <c r="IF17" s="132">
        <v>11.5</v>
      </c>
      <c r="IG17" s="132">
        <v>10.6</v>
      </c>
      <c r="IH17" s="133"/>
      <c r="II17" s="132">
        <v>-18.3569</v>
      </c>
      <c r="IJ17" s="132">
        <v>-113.46980000000001</v>
      </c>
      <c r="IK17" s="132">
        <v>20.345500000000001</v>
      </c>
      <c r="IL17" s="132">
        <v>-245.36080000000001</v>
      </c>
      <c r="IM17" s="132">
        <v>20.7803</v>
      </c>
      <c r="IN17" s="132">
        <v>-15.065099999999999</v>
      </c>
      <c r="IO17" s="132">
        <v>67.131</v>
      </c>
      <c r="IP17" s="132">
        <v>97.094200000000001</v>
      </c>
      <c r="IQ17" s="132">
        <v>150.2055</v>
      </c>
      <c r="IR17" s="132">
        <v>46.792999999999999</v>
      </c>
      <c r="IS17" s="132">
        <v>2.5577000000000001</v>
      </c>
      <c r="IT17" s="132">
        <v>32.182299999999998</v>
      </c>
      <c r="IU17" s="132">
        <v>31.733599999999999</v>
      </c>
      <c r="IV17" s="132">
        <v>-37.967799999999997</v>
      </c>
      <c r="IW17" s="132">
        <v>171.59049999999999</v>
      </c>
      <c r="IX17" s="132">
        <v>-155.8646</v>
      </c>
      <c r="IY17" s="132">
        <v>28.731000000000002</v>
      </c>
      <c r="IZ17" s="132">
        <v>-17.076499999999999</v>
      </c>
      <c r="JA17" s="132">
        <v>-0.5383</v>
      </c>
      <c r="JB17" s="133"/>
      <c r="JC17" s="132">
        <v>-5.36</v>
      </c>
      <c r="JD17" s="132">
        <v>-1.0389999999999999</v>
      </c>
      <c r="JE17" s="132">
        <v>-1.05</v>
      </c>
      <c r="JF17" s="132">
        <v>0.48</v>
      </c>
      <c r="JG17" s="132">
        <v>2.16</v>
      </c>
      <c r="JH17" s="132">
        <v>-2.8426</v>
      </c>
      <c r="JI17" s="132">
        <v>-8.3207000000000004</v>
      </c>
      <c r="JJ17" s="132">
        <v>11.866899999999999</v>
      </c>
      <c r="JK17" s="132">
        <v>-9.1112000000000002</v>
      </c>
      <c r="JL17" s="132">
        <v>-2.5</v>
      </c>
      <c r="JM17" s="132">
        <v>-0.69299999999999995</v>
      </c>
      <c r="JN17" s="132">
        <v>-0.52300000000000002</v>
      </c>
      <c r="JO17" s="133"/>
      <c r="JP17" s="133"/>
      <c r="JQ17" s="132">
        <v>3.8</v>
      </c>
      <c r="JR17" s="132">
        <v>3.4089</v>
      </c>
      <c r="JS17" s="132">
        <v>3.5825</v>
      </c>
      <c r="JT17" s="133"/>
      <c r="JU17" s="132">
        <v>18.5</v>
      </c>
      <c r="JV17" s="132">
        <v>2.8210999999999999</v>
      </c>
      <c r="JW17" s="132">
        <v>-0.54</v>
      </c>
      <c r="JX17" s="133"/>
      <c r="JY17" s="132">
        <v>-10.3035</v>
      </c>
      <c r="JZ17" s="132">
        <v>-2.6781999999999999</v>
      </c>
      <c r="KA17" s="132">
        <v>-26.1264</v>
      </c>
      <c r="KB17" s="132">
        <v>-7.9405999999999999</v>
      </c>
      <c r="KC17" s="132">
        <v>0</v>
      </c>
      <c r="KD17" s="132">
        <v>-28.9863</v>
      </c>
      <c r="KE17" s="132">
        <v>0</v>
      </c>
      <c r="KF17" s="132">
        <v>-20</v>
      </c>
      <c r="KG17" s="132">
        <v>2.6</v>
      </c>
      <c r="KH17" s="133"/>
      <c r="KI17" s="132">
        <v>-90.568799999999996</v>
      </c>
    </row>
    <row r="18" spans="1:295" ht="18" customHeight="1" x14ac:dyDescent="0.35">
      <c r="A18" s="131" t="s">
        <v>54</v>
      </c>
      <c r="B18" s="131" t="s">
        <v>877</v>
      </c>
      <c r="C18" s="135">
        <v>0</v>
      </c>
      <c r="D18" s="135">
        <v>2.2530999999999999</v>
      </c>
      <c r="E18" s="135">
        <v>-4.8068</v>
      </c>
      <c r="F18" s="135">
        <v>2.6381999999999999</v>
      </c>
      <c r="G18" s="135">
        <v>7.7228000000000003</v>
      </c>
      <c r="H18" s="136"/>
      <c r="I18" s="135">
        <v>14.212300000000001</v>
      </c>
      <c r="J18" s="136"/>
      <c r="K18" s="135">
        <v>3.5971000000000002</v>
      </c>
      <c r="L18" s="135">
        <v>0.313</v>
      </c>
      <c r="M18" s="135">
        <v>4.0533000000000001</v>
      </c>
      <c r="N18" s="135">
        <v>-4.4400000000000004</v>
      </c>
      <c r="O18" s="135">
        <v>-22</v>
      </c>
      <c r="P18" s="136"/>
      <c r="Q18" s="136"/>
      <c r="R18" s="135">
        <v>-15.4</v>
      </c>
      <c r="S18" s="135">
        <v>1.9107000000000001</v>
      </c>
      <c r="T18" s="135">
        <v>28.192299999999999</v>
      </c>
      <c r="U18" s="135">
        <v>0.81510000000000005</v>
      </c>
      <c r="V18" s="135">
        <v>0.68459999999999999</v>
      </c>
      <c r="W18" s="135">
        <v>1.3184</v>
      </c>
      <c r="X18" s="135">
        <v>3.6377999999999999</v>
      </c>
      <c r="Y18" s="135">
        <v>-3.6934999999999998</v>
      </c>
      <c r="Z18" s="135">
        <v>1.0622</v>
      </c>
      <c r="AA18" s="136"/>
      <c r="AB18" s="135">
        <v>-1.1612</v>
      </c>
      <c r="AC18" s="136"/>
      <c r="AD18" s="135">
        <v>-1.536</v>
      </c>
      <c r="AE18" s="135">
        <v>10.422000000000001</v>
      </c>
      <c r="AF18" s="135">
        <v>-15.54</v>
      </c>
      <c r="AG18" s="135">
        <v>-13.2</v>
      </c>
      <c r="AH18" s="135">
        <v>1.071</v>
      </c>
      <c r="AI18" s="135">
        <v>0.13</v>
      </c>
      <c r="AJ18" s="135">
        <v>-22.98</v>
      </c>
      <c r="AK18" s="136"/>
      <c r="AL18" s="136"/>
      <c r="AM18" s="135">
        <v>-6.27</v>
      </c>
      <c r="AN18" s="136"/>
      <c r="AO18" s="135">
        <v>0.80530000000000002</v>
      </c>
      <c r="AP18" s="135">
        <v>3.2050999999999998</v>
      </c>
      <c r="AQ18" s="135">
        <v>16.190799999999999</v>
      </c>
      <c r="AR18" s="135">
        <v>16.567599999999999</v>
      </c>
      <c r="AS18" s="135">
        <v>-12.2096</v>
      </c>
      <c r="AT18" s="135">
        <v>-16.878799999999998</v>
      </c>
      <c r="AU18" s="135">
        <v>-16.418700000000001</v>
      </c>
      <c r="AV18" s="135">
        <v>17.2179</v>
      </c>
      <c r="AW18" s="135">
        <v>17.015699999999999</v>
      </c>
      <c r="AX18" s="135">
        <v>-19.558</v>
      </c>
      <c r="AY18" s="135">
        <v>-20.093900000000001</v>
      </c>
      <c r="AZ18" s="135">
        <v>5.9305000000000003</v>
      </c>
      <c r="BA18" s="135">
        <v>31.293500000000002</v>
      </c>
      <c r="BB18" s="135">
        <v>-5.2313999999999998</v>
      </c>
      <c r="BC18" s="135">
        <v>6.1496000000000004</v>
      </c>
      <c r="BD18" s="135">
        <v>-4.4000000000000004</v>
      </c>
      <c r="BE18" s="135">
        <v>-4.4000000000000004</v>
      </c>
      <c r="BF18" s="135">
        <v>-21.398099999999999</v>
      </c>
      <c r="BG18" s="135">
        <v>-21.430700000000002</v>
      </c>
      <c r="BH18" s="135">
        <v>-0.43240000000000001</v>
      </c>
      <c r="BI18" s="136"/>
      <c r="BJ18" s="135">
        <v>1.0609</v>
      </c>
      <c r="BK18" s="135">
        <v>-2.0415999999999999</v>
      </c>
      <c r="BL18" s="136"/>
      <c r="BM18" s="135">
        <v>0</v>
      </c>
      <c r="BN18" s="135">
        <v>-151.0361</v>
      </c>
      <c r="BO18" s="135">
        <v>12.298999999999999</v>
      </c>
      <c r="BP18" s="135">
        <v>12.298999999999999</v>
      </c>
      <c r="BQ18" s="135">
        <v>115.8819</v>
      </c>
      <c r="BR18" s="135">
        <v>-188.39099999999999</v>
      </c>
      <c r="BS18" s="136"/>
      <c r="BT18" s="136"/>
      <c r="BU18" s="136"/>
      <c r="BV18" s="135">
        <v>3.1436000000000002</v>
      </c>
      <c r="BW18" s="135">
        <v>7.59</v>
      </c>
      <c r="BX18" s="135">
        <v>5</v>
      </c>
      <c r="BY18" s="135">
        <v>-17.57</v>
      </c>
      <c r="BZ18" s="135">
        <v>-4.46</v>
      </c>
      <c r="CA18" s="135">
        <v>-25.1797</v>
      </c>
      <c r="CB18" s="135">
        <v>-25.313700000000001</v>
      </c>
      <c r="CC18" s="135">
        <v>22.909400000000002</v>
      </c>
      <c r="CD18" s="135">
        <v>21.491900000000001</v>
      </c>
      <c r="CE18" s="135">
        <v>-9.9872999999999994</v>
      </c>
      <c r="CF18" s="135">
        <v>-14.1083</v>
      </c>
      <c r="CG18" s="135">
        <v>-14.001300000000001</v>
      </c>
      <c r="CH18" s="135">
        <v>0.79859999999999998</v>
      </c>
      <c r="CI18" s="135">
        <v>8.0054999999999996</v>
      </c>
      <c r="CJ18" s="136"/>
      <c r="CK18" s="136"/>
      <c r="CL18" s="135">
        <v>22.5</v>
      </c>
      <c r="CM18" s="135">
        <v>-9.9</v>
      </c>
      <c r="CN18" s="135">
        <v>-1.21</v>
      </c>
      <c r="CO18" s="135">
        <v>18.4468</v>
      </c>
      <c r="CP18" s="135">
        <v>18.686900000000001</v>
      </c>
      <c r="CQ18" s="135">
        <v>17.4648</v>
      </c>
      <c r="CR18" s="135">
        <v>78.992199999999997</v>
      </c>
      <c r="CS18" s="135">
        <v>79.089100000000002</v>
      </c>
      <c r="CT18" s="135">
        <v>-22.174099999999999</v>
      </c>
      <c r="CU18" s="135">
        <v>-55.907400000000003</v>
      </c>
      <c r="CV18" s="135">
        <v>-24.337900000000001</v>
      </c>
      <c r="CW18" s="135">
        <v>1.3971</v>
      </c>
      <c r="CX18" s="135">
        <v>27.95</v>
      </c>
      <c r="CY18" s="135">
        <v>11.51</v>
      </c>
      <c r="CZ18" s="135">
        <v>2.8174000000000001</v>
      </c>
      <c r="DA18" s="135">
        <v>3.2256999999999998</v>
      </c>
      <c r="DB18" s="135">
        <v>-5.31</v>
      </c>
      <c r="DC18" s="136"/>
      <c r="DD18" s="135">
        <v>-10.16</v>
      </c>
      <c r="DE18" s="135">
        <v>-10.2502</v>
      </c>
      <c r="DF18" s="135">
        <v>24.432600000000001</v>
      </c>
      <c r="DG18" s="135">
        <v>1.5800000000000002E-2</v>
      </c>
      <c r="DH18" s="135">
        <v>-2.4922</v>
      </c>
      <c r="DI18" s="136"/>
      <c r="DJ18" s="136"/>
      <c r="DK18" s="135">
        <v>-5.6859999999999999</v>
      </c>
      <c r="DL18" s="135">
        <v>-3.7402000000000002</v>
      </c>
      <c r="DM18" s="135">
        <v>35.4908</v>
      </c>
      <c r="DN18" s="135">
        <v>1.8613</v>
      </c>
      <c r="DO18" s="135">
        <v>-3.24</v>
      </c>
      <c r="DP18" s="135">
        <v>-1.28</v>
      </c>
      <c r="DQ18" s="135">
        <v>1.917</v>
      </c>
      <c r="DR18" s="135">
        <v>-25.779</v>
      </c>
      <c r="DS18" s="135">
        <v>-3.63</v>
      </c>
      <c r="DT18" s="135">
        <v>-3.89</v>
      </c>
      <c r="DU18" s="135">
        <v>11.29</v>
      </c>
      <c r="DV18" s="135">
        <v>11.96</v>
      </c>
      <c r="DW18" s="135">
        <v>-27.945499999999999</v>
      </c>
      <c r="DX18" s="135">
        <v>-13.7273</v>
      </c>
      <c r="DY18" s="135">
        <v>-38.945900000000002</v>
      </c>
      <c r="DZ18" s="135">
        <v>-38.663600000000002</v>
      </c>
      <c r="EA18" s="135">
        <v>-19.1069</v>
      </c>
      <c r="EB18" s="135">
        <v>-29.601800000000001</v>
      </c>
      <c r="EC18" s="135">
        <v>-35.126399999999997</v>
      </c>
      <c r="ED18" s="135">
        <v>-35.738399999999999</v>
      </c>
      <c r="EE18" s="135">
        <v>-18.787299999999998</v>
      </c>
      <c r="EF18" s="135">
        <v>-21.383299999999998</v>
      </c>
      <c r="EG18" s="135">
        <v>-10.712</v>
      </c>
      <c r="EH18" s="135">
        <v>-209.34440000000001</v>
      </c>
      <c r="EI18" s="135">
        <v>4.7236000000000002</v>
      </c>
      <c r="EJ18" s="136"/>
      <c r="EK18" s="135">
        <v>-7.4252000000000002</v>
      </c>
      <c r="EL18" s="135">
        <v>-6.5415000000000001</v>
      </c>
      <c r="EM18" s="135">
        <v>20.501799999999999</v>
      </c>
      <c r="EN18" s="135">
        <v>-13.9366</v>
      </c>
      <c r="EO18" s="135">
        <v>-13.9506</v>
      </c>
      <c r="EP18" s="135">
        <v>1.04</v>
      </c>
      <c r="EQ18" s="135">
        <v>-26.8718</v>
      </c>
      <c r="ER18" s="135">
        <v>-26.8916</v>
      </c>
      <c r="ES18" s="135">
        <v>11.4094</v>
      </c>
      <c r="ET18" s="135">
        <v>0</v>
      </c>
      <c r="EU18" s="135">
        <v>-5.81</v>
      </c>
      <c r="EV18" s="135">
        <v>3.6</v>
      </c>
      <c r="EW18" s="135">
        <v>1.3848</v>
      </c>
      <c r="EX18" s="135">
        <v>-11.909700000000001</v>
      </c>
      <c r="EY18" s="135">
        <v>-5.1653000000000002</v>
      </c>
      <c r="EZ18" s="135">
        <v>5.8731</v>
      </c>
      <c r="FA18" s="135">
        <v>1.8873</v>
      </c>
      <c r="FB18" s="135">
        <v>10.758599999999999</v>
      </c>
      <c r="FC18" s="135">
        <v>-29.674199999999999</v>
      </c>
      <c r="FD18" s="136"/>
      <c r="FE18" s="136"/>
      <c r="FF18" s="135">
        <v>0.4405</v>
      </c>
      <c r="FG18" s="135">
        <v>0</v>
      </c>
      <c r="FH18" s="135">
        <v>0</v>
      </c>
      <c r="FI18" s="135">
        <v>0</v>
      </c>
      <c r="FJ18" s="135">
        <v>11.8894</v>
      </c>
      <c r="FK18" s="135">
        <v>11.8894</v>
      </c>
      <c r="FL18" s="135">
        <v>-8.0379000000000005</v>
      </c>
      <c r="FM18" s="135">
        <v>19.857600000000001</v>
      </c>
      <c r="FN18" s="135">
        <v>19.930199999999999</v>
      </c>
      <c r="FO18" s="135">
        <v>0.32269999999999999</v>
      </c>
      <c r="FP18" s="135">
        <v>11.0031</v>
      </c>
      <c r="FQ18" s="135">
        <v>12.9116</v>
      </c>
      <c r="FR18" s="135">
        <v>-25.39</v>
      </c>
      <c r="FS18" s="135">
        <v>-3.9199000000000002</v>
      </c>
      <c r="FT18" s="135">
        <v>0.29870000000000002</v>
      </c>
      <c r="FU18" s="135">
        <v>2.56</v>
      </c>
      <c r="FV18" s="135">
        <v>0.19</v>
      </c>
      <c r="FW18" s="135">
        <v>-13.4718</v>
      </c>
      <c r="FX18" s="135">
        <v>1.5619000000000001</v>
      </c>
      <c r="FY18" s="135">
        <v>5.0149999999999997</v>
      </c>
      <c r="FZ18" s="135">
        <v>-0.05</v>
      </c>
      <c r="GA18" s="136"/>
      <c r="GB18" s="135">
        <v>38.93</v>
      </c>
      <c r="GC18" s="135">
        <v>-23.031600000000001</v>
      </c>
      <c r="GD18" s="135">
        <v>-17.7333</v>
      </c>
      <c r="GE18" s="135">
        <v>0.92</v>
      </c>
      <c r="GF18" s="135">
        <v>10.438000000000001</v>
      </c>
      <c r="GG18" s="136"/>
      <c r="GH18" s="135">
        <v>15.5237</v>
      </c>
      <c r="GI18" s="136"/>
      <c r="GJ18" s="135">
        <v>-3.0442999999999998</v>
      </c>
      <c r="GK18" s="135">
        <v>1.9180999999999999</v>
      </c>
      <c r="GL18" s="136"/>
      <c r="GM18" s="136"/>
      <c r="GN18" s="135">
        <v>-8.4332999999999991</v>
      </c>
      <c r="GO18" s="135">
        <v>-4.6028000000000002</v>
      </c>
      <c r="GP18" s="135">
        <v>2.9746999999999999</v>
      </c>
      <c r="GQ18" s="135">
        <v>-30.419599999999999</v>
      </c>
      <c r="GR18" s="135">
        <v>-6.1596000000000002</v>
      </c>
      <c r="GS18" s="135">
        <v>-5.8335999999999997</v>
      </c>
      <c r="GT18" s="135">
        <v>58.487299999999998</v>
      </c>
      <c r="GU18" s="135">
        <v>-9.8271999999999995</v>
      </c>
      <c r="GV18" s="135">
        <v>-10.0421</v>
      </c>
      <c r="GW18" s="135">
        <v>3.4418000000000002</v>
      </c>
      <c r="GX18" s="135">
        <v>3.2463000000000002</v>
      </c>
      <c r="GY18" s="135">
        <v>3.3473000000000002</v>
      </c>
      <c r="GZ18" s="135">
        <v>3.2669999999999999</v>
      </c>
      <c r="HA18" s="135">
        <v>2.6246</v>
      </c>
      <c r="HB18" s="135">
        <v>15.7593</v>
      </c>
      <c r="HC18" s="135">
        <v>18.403700000000001</v>
      </c>
      <c r="HD18" s="135">
        <v>-13.41</v>
      </c>
      <c r="HE18" s="135">
        <v>7.5993000000000004</v>
      </c>
      <c r="HF18" s="135">
        <v>30.921199999999999</v>
      </c>
      <c r="HG18" s="135">
        <v>0</v>
      </c>
      <c r="HH18" s="135">
        <v>41.936700000000002</v>
      </c>
      <c r="HI18" s="135">
        <v>7.6974999999999998</v>
      </c>
      <c r="HJ18" s="135">
        <v>7.9023000000000003</v>
      </c>
      <c r="HK18" s="136"/>
      <c r="HL18" s="135">
        <v>7.8387000000000002</v>
      </c>
      <c r="HM18" s="135">
        <v>-9.7013999999999996</v>
      </c>
      <c r="HN18" s="135">
        <v>-12.056100000000001</v>
      </c>
      <c r="HO18" s="136"/>
      <c r="HP18" s="136"/>
      <c r="HQ18" s="135">
        <v>-24.031600000000001</v>
      </c>
      <c r="HR18" s="135">
        <v>-23.410799999999998</v>
      </c>
      <c r="HS18" s="135">
        <v>-1.3248</v>
      </c>
      <c r="HT18" s="135">
        <v>-1.5861000000000001</v>
      </c>
      <c r="HU18" s="135">
        <v>18.190000000000001</v>
      </c>
      <c r="HV18" s="135">
        <v>18.13</v>
      </c>
      <c r="HW18" s="135">
        <v>-32</v>
      </c>
      <c r="HX18" s="135">
        <v>-32.299999999999997</v>
      </c>
      <c r="HY18" s="135">
        <v>0.9677</v>
      </c>
      <c r="HZ18" s="135">
        <v>-12.4</v>
      </c>
      <c r="IA18" s="135">
        <v>32.879800000000003</v>
      </c>
      <c r="IB18" s="135">
        <v>21.4222</v>
      </c>
      <c r="IC18" s="135">
        <v>21.654900000000001</v>
      </c>
      <c r="ID18" s="136"/>
      <c r="IE18" s="135">
        <v>-34.6</v>
      </c>
      <c r="IF18" s="135">
        <v>10.7</v>
      </c>
      <c r="IG18" s="135">
        <v>10.1</v>
      </c>
      <c r="IH18" s="136"/>
      <c r="II18" s="135">
        <v>-18.292999999999999</v>
      </c>
      <c r="IJ18" s="135">
        <v>-110.50109999999999</v>
      </c>
      <c r="IK18" s="135">
        <v>13.7393</v>
      </c>
      <c r="IL18" s="135">
        <v>-245.5506</v>
      </c>
      <c r="IM18" s="135">
        <v>19.4756</v>
      </c>
      <c r="IN18" s="135">
        <v>-18.6645</v>
      </c>
      <c r="IO18" s="135">
        <v>66.057400000000001</v>
      </c>
      <c r="IP18" s="135">
        <v>96.434799999999996</v>
      </c>
      <c r="IQ18" s="135">
        <v>146.63239999999999</v>
      </c>
      <c r="IR18" s="135">
        <v>46.947499999999998</v>
      </c>
      <c r="IS18" s="135">
        <v>6.0579999999999998</v>
      </c>
      <c r="IT18" s="135">
        <v>32.0137</v>
      </c>
      <c r="IU18" s="135">
        <v>33.861699999999999</v>
      </c>
      <c r="IV18" s="135">
        <v>-40.339100000000002</v>
      </c>
      <c r="IW18" s="135">
        <v>173.51509999999999</v>
      </c>
      <c r="IX18" s="135">
        <v>-156.22219999999999</v>
      </c>
      <c r="IY18" s="135">
        <v>28.379100000000001</v>
      </c>
      <c r="IZ18" s="135">
        <v>-16.557700000000001</v>
      </c>
      <c r="JA18" s="135">
        <v>-0.42109999999999997</v>
      </c>
      <c r="JB18" s="136"/>
      <c r="JC18" s="135">
        <v>-5.2</v>
      </c>
      <c r="JD18" s="135">
        <v>-0.86199999999999999</v>
      </c>
      <c r="JE18" s="135">
        <v>-0.872</v>
      </c>
      <c r="JF18" s="135">
        <v>0.64</v>
      </c>
      <c r="JG18" s="135">
        <v>2</v>
      </c>
      <c r="JH18" s="135">
        <v>-2.8172999999999999</v>
      </c>
      <c r="JI18" s="135">
        <v>-8.3482000000000003</v>
      </c>
      <c r="JJ18" s="135">
        <v>11.986000000000001</v>
      </c>
      <c r="JK18" s="135">
        <v>-9.0227000000000004</v>
      </c>
      <c r="JL18" s="135">
        <v>-2.6</v>
      </c>
      <c r="JM18" s="135">
        <v>0.57099999999999995</v>
      </c>
      <c r="JN18" s="135">
        <v>0.86699999999999999</v>
      </c>
      <c r="JO18" s="136"/>
      <c r="JP18" s="136"/>
      <c r="JQ18" s="135">
        <v>4.0282999999999998</v>
      </c>
      <c r="JR18" s="135">
        <v>3.1143999999999998</v>
      </c>
      <c r="JS18" s="135">
        <v>3.4855</v>
      </c>
      <c r="JT18" s="136"/>
      <c r="JU18" s="135">
        <v>17.600000000000001</v>
      </c>
      <c r="JV18" s="135">
        <v>3.5137</v>
      </c>
      <c r="JW18" s="135">
        <v>-0.54</v>
      </c>
      <c r="JX18" s="136"/>
      <c r="JY18" s="135">
        <v>-10.142099999999999</v>
      </c>
      <c r="JZ18" s="135">
        <v>-2.5954000000000002</v>
      </c>
      <c r="KA18" s="135">
        <v>-25.756699999999999</v>
      </c>
      <c r="KB18" s="135">
        <v>-7.5118999999999998</v>
      </c>
      <c r="KC18" s="135">
        <v>0</v>
      </c>
      <c r="KD18" s="135">
        <v>-29.084800000000001</v>
      </c>
      <c r="KE18" s="135">
        <v>0</v>
      </c>
      <c r="KF18" s="135">
        <v>-19.899999999999999</v>
      </c>
      <c r="KG18" s="135">
        <v>2</v>
      </c>
      <c r="KH18" s="136"/>
      <c r="KI18" s="135">
        <v>-89.503200000000007</v>
      </c>
    </row>
    <row r="19" spans="1:295" ht="18" customHeight="1" x14ac:dyDescent="0.35">
      <c r="A19" s="131" t="s">
        <v>54</v>
      </c>
      <c r="B19" s="131" t="s">
        <v>878</v>
      </c>
      <c r="C19" s="135">
        <v>0</v>
      </c>
      <c r="D19" s="135">
        <v>2.1543999999999999</v>
      </c>
      <c r="E19" s="135">
        <v>-4.8049999999999997</v>
      </c>
      <c r="F19" s="135">
        <v>2.5394000000000001</v>
      </c>
      <c r="G19" s="135">
        <v>7.9414999999999996</v>
      </c>
      <c r="H19" s="136"/>
      <c r="I19" s="135">
        <v>14.969099999999999</v>
      </c>
      <c r="J19" s="136"/>
      <c r="K19" s="135">
        <v>4.2397</v>
      </c>
      <c r="L19" s="135">
        <v>0.62</v>
      </c>
      <c r="M19" s="135">
        <v>4.1345000000000001</v>
      </c>
      <c r="N19" s="135">
        <v>-4.4400000000000004</v>
      </c>
      <c r="O19" s="136"/>
      <c r="P19" s="135">
        <v>0</v>
      </c>
      <c r="Q19" s="136"/>
      <c r="R19" s="136"/>
      <c r="S19" s="135">
        <v>2.4125999999999999</v>
      </c>
      <c r="T19" s="135">
        <v>28.1099</v>
      </c>
      <c r="U19" s="135">
        <v>0.9798</v>
      </c>
      <c r="V19" s="135">
        <v>0.98209999999999997</v>
      </c>
      <c r="W19" s="135">
        <v>1.7071000000000001</v>
      </c>
      <c r="X19" s="135">
        <v>3.6122000000000001</v>
      </c>
      <c r="Y19" s="135">
        <v>-3.7713000000000001</v>
      </c>
      <c r="Z19" s="135">
        <v>1.0878000000000001</v>
      </c>
      <c r="AA19" s="136"/>
      <c r="AB19" s="135">
        <v>-1.1780999999999999</v>
      </c>
      <c r="AC19" s="136"/>
      <c r="AD19" s="135">
        <v>-1.369</v>
      </c>
      <c r="AE19" s="135">
        <v>10.087999999999999</v>
      </c>
      <c r="AF19" s="135">
        <v>-15.54</v>
      </c>
      <c r="AG19" s="136"/>
      <c r="AH19" s="135">
        <v>0.81299999999999994</v>
      </c>
      <c r="AI19" s="135">
        <v>0.13400000000000001</v>
      </c>
      <c r="AJ19" s="135">
        <v>-21.12</v>
      </c>
      <c r="AK19" s="136"/>
      <c r="AL19" s="136"/>
      <c r="AM19" s="135">
        <v>-7.48</v>
      </c>
      <c r="AN19" s="136"/>
      <c r="AO19" s="135">
        <v>0.71189999999999998</v>
      </c>
      <c r="AP19" s="135">
        <v>3.2069000000000001</v>
      </c>
      <c r="AQ19" s="135">
        <v>15.169499999999999</v>
      </c>
      <c r="AR19" s="135">
        <v>15.994999999999999</v>
      </c>
      <c r="AS19" s="135">
        <v>-12.198499999999999</v>
      </c>
      <c r="AT19" s="135">
        <v>-13.797800000000001</v>
      </c>
      <c r="AU19" s="135">
        <v>-13.979100000000001</v>
      </c>
      <c r="AV19" s="135">
        <v>14.121499999999999</v>
      </c>
      <c r="AW19" s="135">
        <v>11.5161</v>
      </c>
      <c r="AX19" s="135">
        <v>-19.692</v>
      </c>
      <c r="AY19" s="135">
        <v>-17.950500000000002</v>
      </c>
      <c r="AZ19" s="135">
        <v>5.9305000000000003</v>
      </c>
      <c r="BA19" s="135">
        <v>31.513000000000002</v>
      </c>
      <c r="BB19" s="135">
        <v>-0.34939999999999999</v>
      </c>
      <c r="BC19" s="135">
        <v>4.5579999999999998</v>
      </c>
      <c r="BD19" s="135">
        <v>-4</v>
      </c>
      <c r="BE19" s="135">
        <v>-4</v>
      </c>
      <c r="BF19" s="135">
        <v>-22.152999999999999</v>
      </c>
      <c r="BG19" s="135">
        <v>-22.651800000000001</v>
      </c>
      <c r="BH19" s="135">
        <v>-0.50249999999999995</v>
      </c>
      <c r="BI19" s="136"/>
      <c r="BJ19" s="135">
        <v>3.3212000000000002</v>
      </c>
      <c r="BK19" s="135">
        <v>-2.1436000000000002</v>
      </c>
      <c r="BL19" s="136"/>
      <c r="BM19" s="135">
        <v>-1.3056000000000001</v>
      </c>
      <c r="BN19" s="135">
        <v>-151.43279999999999</v>
      </c>
      <c r="BO19" s="135">
        <v>14.160600000000001</v>
      </c>
      <c r="BP19" s="135">
        <v>14.099500000000001</v>
      </c>
      <c r="BQ19" s="135">
        <v>110.7974</v>
      </c>
      <c r="BR19" s="135">
        <v>-183.60290000000001</v>
      </c>
      <c r="BS19" s="136"/>
      <c r="BT19" s="136"/>
      <c r="BU19" s="136"/>
      <c r="BV19" s="136"/>
      <c r="BW19" s="135">
        <v>7.79</v>
      </c>
      <c r="BX19" s="135">
        <v>5.3</v>
      </c>
      <c r="BY19" s="135">
        <v>-16.86</v>
      </c>
      <c r="BZ19" s="135">
        <v>-4.05</v>
      </c>
      <c r="CA19" s="135">
        <v>-26.385400000000001</v>
      </c>
      <c r="CB19" s="135">
        <v>-26.653300000000002</v>
      </c>
      <c r="CC19" s="135">
        <v>24.220199999999998</v>
      </c>
      <c r="CD19" s="135">
        <v>23.2028</v>
      </c>
      <c r="CE19" s="135">
        <v>-10.144500000000001</v>
      </c>
      <c r="CF19" s="135">
        <v>-13.242699999999999</v>
      </c>
      <c r="CG19" s="135">
        <v>-12.497299999999999</v>
      </c>
      <c r="CH19" s="135">
        <v>4.4246999999999996</v>
      </c>
      <c r="CI19" s="135">
        <v>8.8617000000000008</v>
      </c>
      <c r="CJ19" s="136"/>
      <c r="CK19" s="136"/>
      <c r="CL19" s="135">
        <v>26.7</v>
      </c>
      <c r="CM19" s="135">
        <v>-12.3</v>
      </c>
      <c r="CN19" s="135">
        <v>-1.31</v>
      </c>
      <c r="CO19" s="135">
        <v>20.8432</v>
      </c>
      <c r="CP19" s="135">
        <v>20.8263</v>
      </c>
      <c r="CQ19" s="135">
        <v>19.6585</v>
      </c>
      <c r="CR19" s="135">
        <v>77.129599999999996</v>
      </c>
      <c r="CS19" s="135">
        <v>77.774699999999996</v>
      </c>
      <c r="CT19" s="135">
        <v>-19.8065</v>
      </c>
      <c r="CU19" s="135">
        <v>-57.298200000000001</v>
      </c>
      <c r="CV19" s="135">
        <v>-20.728200000000001</v>
      </c>
      <c r="CW19" s="135">
        <v>1.6237999999999999</v>
      </c>
      <c r="CX19" s="135">
        <v>28.54</v>
      </c>
      <c r="CY19" s="135">
        <v>11.75</v>
      </c>
      <c r="CZ19" s="135">
        <v>3.7549000000000001</v>
      </c>
      <c r="DA19" s="135">
        <v>4.1045999999999996</v>
      </c>
      <c r="DB19" s="135">
        <v>-5.81</v>
      </c>
      <c r="DC19" s="136"/>
      <c r="DD19" s="135">
        <v>-11.1982</v>
      </c>
      <c r="DE19" s="135">
        <v>-10.5787</v>
      </c>
      <c r="DF19" s="135">
        <v>25.4786</v>
      </c>
      <c r="DG19" s="135">
        <v>1.5699999999999999E-2</v>
      </c>
      <c r="DH19" s="135">
        <v>-2.7223000000000002</v>
      </c>
      <c r="DI19" s="135">
        <v>21.6</v>
      </c>
      <c r="DJ19" s="135">
        <v>22.3</v>
      </c>
      <c r="DK19" s="135">
        <v>-5.5382999999999996</v>
      </c>
      <c r="DL19" s="135">
        <v>-2.9921000000000002</v>
      </c>
      <c r="DM19" s="135">
        <v>36.121600000000001</v>
      </c>
      <c r="DN19" s="135">
        <v>2.9744999999999999</v>
      </c>
      <c r="DO19" s="135">
        <v>-2.7</v>
      </c>
      <c r="DP19" s="135">
        <v>-1.45</v>
      </c>
      <c r="DQ19" s="135">
        <v>3.8475000000000001</v>
      </c>
      <c r="DR19" s="135">
        <v>-25.609000000000002</v>
      </c>
      <c r="DS19" s="135">
        <v>-3.78</v>
      </c>
      <c r="DT19" s="135">
        <v>-3.83</v>
      </c>
      <c r="DU19" s="135">
        <v>11.73</v>
      </c>
      <c r="DV19" s="135">
        <v>12.99</v>
      </c>
      <c r="DW19" s="135">
        <v>-27.836400000000001</v>
      </c>
      <c r="DX19" s="135">
        <v>-13.8545</v>
      </c>
      <c r="DY19" s="135">
        <v>-40.314799999999998</v>
      </c>
      <c r="DZ19" s="135">
        <v>-39.445500000000003</v>
      </c>
      <c r="EA19" s="135">
        <v>-15.074</v>
      </c>
      <c r="EB19" s="135">
        <v>-26.446000000000002</v>
      </c>
      <c r="EC19" s="135">
        <v>-32.211300000000001</v>
      </c>
      <c r="ED19" s="135">
        <v>-32.148299999999999</v>
      </c>
      <c r="EE19" s="135">
        <v>3.6757</v>
      </c>
      <c r="EF19" s="135">
        <v>-34.750799999999998</v>
      </c>
      <c r="EG19" s="135">
        <v>-8.9879999999999995</v>
      </c>
      <c r="EH19" s="135">
        <v>-198.02420000000001</v>
      </c>
      <c r="EI19" s="135">
        <v>3.4567000000000001</v>
      </c>
      <c r="EJ19" s="136"/>
      <c r="EK19" s="135">
        <v>-7.9508999999999999</v>
      </c>
      <c r="EL19" s="135">
        <v>-7.1867000000000001</v>
      </c>
      <c r="EM19" s="135">
        <v>27.993400000000001</v>
      </c>
      <c r="EN19" s="135">
        <v>-6.8357999999999999</v>
      </c>
      <c r="EO19" s="135">
        <v>-6.9377000000000004</v>
      </c>
      <c r="EP19" s="135">
        <v>11.28</v>
      </c>
      <c r="EQ19" s="135">
        <v>-23.3565</v>
      </c>
      <c r="ER19" s="135">
        <v>-21.550799999999999</v>
      </c>
      <c r="ES19" s="135">
        <v>-12.9794</v>
      </c>
      <c r="ET19" s="135">
        <v>14.36</v>
      </c>
      <c r="EU19" s="135">
        <v>-6.41</v>
      </c>
      <c r="EV19" s="135">
        <v>4.5999999999999996</v>
      </c>
      <c r="EW19" s="135">
        <v>1.7154</v>
      </c>
      <c r="EX19" s="135">
        <v>1.5837000000000001</v>
      </c>
      <c r="EY19" s="135">
        <v>-5.2629000000000001</v>
      </c>
      <c r="EZ19" s="135">
        <v>5.8521000000000001</v>
      </c>
      <c r="FA19" s="135">
        <v>2.0630000000000002</v>
      </c>
      <c r="FB19" s="135">
        <v>26.591200000000001</v>
      </c>
      <c r="FC19" s="135">
        <v>-37.060400000000001</v>
      </c>
      <c r="FD19" s="136"/>
      <c r="FE19" s="136"/>
      <c r="FF19" s="135">
        <v>0.44109999999999999</v>
      </c>
      <c r="FG19" s="135">
        <v>0</v>
      </c>
      <c r="FH19" s="135">
        <v>0</v>
      </c>
      <c r="FI19" s="136"/>
      <c r="FJ19" s="135">
        <v>12.8941</v>
      </c>
      <c r="FK19" s="135">
        <v>12.224299999999999</v>
      </c>
      <c r="FL19" s="135">
        <v>-7.2005999999999997</v>
      </c>
      <c r="FM19" s="135">
        <v>21.517399999999999</v>
      </c>
      <c r="FN19" s="135">
        <v>21.390699999999999</v>
      </c>
      <c r="FO19" s="135">
        <v>0.68079999999999996</v>
      </c>
      <c r="FP19" s="135">
        <v>10.4651</v>
      </c>
      <c r="FQ19" s="135">
        <v>13.4292</v>
      </c>
      <c r="FR19" s="135">
        <v>-25.65</v>
      </c>
      <c r="FS19" s="135">
        <v>-4.0077999999999996</v>
      </c>
      <c r="FT19" s="135">
        <v>0.29780000000000001</v>
      </c>
      <c r="FU19" s="135">
        <v>2.35</v>
      </c>
      <c r="FV19" s="135">
        <v>-0.7</v>
      </c>
      <c r="FW19" s="135">
        <v>-13.443</v>
      </c>
      <c r="FX19" s="135">
        <v>1.5116000000000001</v>
      </c>
      <c r="FY19" s="135">
        <v>5.0709999999999997</v>
      </c>
      <c r="FZ19" s="135">
        <v>-5.1999999999999998E-2</v>
      </c>
      <c r="GA19" s="136"/>
      <c r="GB19" s="135">
        <v>37.69</v>
      </c>
      <c r="GC19" s="135">
        <v>-23.364599999999999</v>
      </c>
      <c r="GD19" s="135">
        <v>-16.4041</v>
      </c>
      <c r="GE19" s="135">
        <v>0.83</v>
      </c>
      <c r="GF19" s="135">
        <v>9.5765999999999991</v>
      </c>
      <c r="GG19" s="136"/>
      <c r="GH19" s="135">
        <v>15.327999999999999</v>
      </c>
      <c r="GI19" s="136"/>
      <c r="GJ19" s="135">
        <v>-3.1230000000000002</v>
      </c>
      <c r="GK19" s="135">
        <v>1.9238</v>
      </c>
      <c r="GL19" s="136"/>
      <c r="GM19" s="136"/>
      <c r="GN19" s="135">
        <v>-8.6189999999999998</v>
      </c>
      <c r="GO19" s="135">
        <v>-6.0053999999999998</v>
      </c>
      <c r="GP19" s="135">
        <v>-0.54090000000000005</v>
      </c>
      <c r="GQ19" s="135">
        <v>-29.747299999999999</v>
      </c>
      <c r="GR19" s="135">
        <v>-6.1906999999999996</v>
      </c>
      <c r="GS19" s="135">
        <v>-6.0103999999999997</v>
      </c>
      <c r="GT19" s="135">
        <v>60.762500000000003</v>
      </c>
      <c r="GU19" s="135">
        <v>-9.3042999999999996</v>
      </c>
      <c r="GV19" s="135">
        <v>-9.8253000000000004</v>
      </c>
      <c r="GW19" s="135">
        <v>3.8083</v>
      </c>
      <c r="GX19" s="135">
        <v>3.3656000000000001</v>
      </c>
      <c r="GY19" s="135">
        <v>3.3180000000000001</v>
      </c>
      <c r="GZ19" s="135">
        <v>3.2353999999999998</v>
      </c>
      <c r="HA19" s="135">
        <v>2.8294000000000001</v>
      </c>
      <c r="HB19" s="135">
        <v>17.1617</v>
      </c>
      <c r="HC19" s="135">
        <v>17.710999999999999</v>
      </c>
      <c r="HD19" s="135">
        <v>-12.57</v>
      </c>
      <c r="HE19" s="135">
        <v>6.2746000000000004</v>
      </c>
      <c r="HF19" s="135">
        <v>25.780799999999999</v>
      </c>
      <c r="HG19" s="135">
        <v>0</v>
      </c>
      <c r="HH19" s="135">
        <v>45.343000000000004</v>
      </c>
      <c r="HI19" s="135">
        <v>7.0532000000000004</v>
      </c>
      <c r="HJ19" s="135">
        <v>7.3090999999999999</v>
      </c>
      <c r="HK19" s="136"/>
      <c r="HL19" s="135">
        <v>7.5811999999999999</v>
      </c>
      <c r="HM19" s="135">
        <v>-11.115399999999999</v>
      </c>
      <c r="HN19" s="135">
        <v>-12.2288</v>
      </c>
      <c r="HO19" s="136"/>
      <c r="HP19" s="136"/>
      <c r="HQ19" s="135">
        <v>-22.597799999999999</v>
      </c>
      <c r="HR19" s="135">
        <v>-21.7134</v>
      </c>
      <c r="HS19" s="135">
        <v>-3.2501000000000002</v>
      </c>
      <c r="HT19" s="135">
        <v>-2.9834000000000001</v>
      </c>
      <c r="HU19" s="135">
        <v>17.68</v>
      </c>
      <c r="HV19" s="135">
        <v>17.59</v>
      </c>
      <c r="HW19" s="135">
        <v>-31.7</v>
      </c>
      <c r="HX19" s="135">
        <v>-32.1</v>
      </c>
      <c r="HY19" s="135">
        <v>1.0739000000000001</v>
      </c>
      <c r="HZ19" s="135">
        <v>-12.72</v>
      </c>
      <c r="IA19" s="135">
        <v>26.5488</v>
      </c>
      <c r="IB19" s="135">
        <v>22.076899999999998</v>
      </c>
      <c r="IC19" s="135">
        <v>21.9605</v>
      </c>
      <c r="ID19" s="135">
        <v>-19.899999999999999</v>
      </c>
      <c r="IE19" s="135">
        <v>-35</v>
      </c>
      <c r="IF19" s="135">
        <v>9.3000000000000007</v>
      </c>
      <c r="IG19" s="135">
        <v>8.5</v>
      </c>
      <c r="IH19" s="135">
        <v>-18.024999999999999</v>
      </c>
      <c r="II19" s="135">
        <v>-17.991599999999998</v>
      </c>
      <c r="IJ19" s="135">
        <v>-118.1857</v>
      </c>
      <c r="IK19" s="135">
        <v>15.9964</v>
      </c>
      <c r="IL19" s="135">
        <v>-240.5402</v>
      </c>
      <c r="IM19" s="135">
        <v>20.323799999999999</v>
      </c>
      <c r="IN19" s="135">
        <v>-20.677700000000002</v>
      </c>
      <c r="IO19" s="135">
        <v>68.385499999999993</v>
      </c>
      <c r="IP19" s="135">
        <v>90.834299999999999</v>
      </c>
      <c r="IQ19" s="135">
        <v>136.64519999999999</v>
      </c>
      <c r="IR19" s="135">
        <v>42.311700000000002</v>
      </c>
      <c r="IS19" s="135">
        <v>2.7787000000000002</v>
      </c>
      <c r="IT19" s="135">
        <v>34.485700000000001</v>
      </c>
      <c r="IU19" s="135">
        <v>30.046600000000002</v>
      </c>
      <c r="IV19" s="135">
        <v>-37.637799999999999</v>
      </c>
      <c r="IW19" s="135">
        <v>172.0301</v>
      </c>
      <c r="IX19" s="135">
        <v>-152.4648</v>
      </c>
      <c r="IY19" s="135">
        <v>31.5519</v>
      </c>
      <c r="IZ19" s="135">
        <v>-19.259699999999999</v>
      </c>
      <c r="JA19" s="135">
        <v>-0.81910000000000005</v>
      </c>
      <c r="JB19" s="136"/>
      <c r="JC19" s="135">
        <v>-5.44</v>
      </c>
      <c r="JD19" s="135">
        <v>-0.90200000000000002</v>
      </c>
      <c r="JE19" s="135">
        <v>-0.91200000000000003</v>
      </c>
      <c r="JF19" s="135">
        <v>0.72</v>
      </c>
      <c r="JG19" s="135">
        <v>1.76</v>
      </c>
      <c r="JH19" s="135">
        <v>-2.8119999999999998</v>
      </c>
      <c r="JI19" s="135">
        <v>-8.2017000000000007</v>
      </c>
      <c r="JJ19" s="135">
        <v>11.720499999999999</v>
      </c>
      <c r="JK19" s="135">
        <v>-9.4620999999999995</v>
      </c>
      <c r="JL19" s="135">
        <v>-2.1</v>
      </c>
      <c r="JM19" s="135">
        <v>0.67600000000000005</v>
      </c>
      <c r="JN19" s="135">
        <v>0.69799999999999995</v>
      </c>
      <c r="JO19" s="135">
        <v>2.3986999999999998</v>
      </c>
      <c r="JP19" s="135">
        <v>2.7353000000000001</v>
      </c>
      <c r="JQ19" s="135">
        <v>4.5960000000000001</v>
      </c>
      <c r="JR19" s="135">
        <v>3.9361000000000002</v>
      </c>
      <c r="JS19" s="135">
        <v>3.4319999999999999</v>
      </c>
      <c r="JT19" s="136"/>
      <c r="JU19" s="135">
        <v>19.100000000000001</v>
      </c>
      <c r="JV19" s="135">
        <v>4.3230000000000004</v>
      </c>
      <c r="JW19" s="135">
        <v>-0.52</v>
      </c>
      <c r="JX19" s="136"/>
      <c r="JY19" s="135">
        <v>-10.2463</v>
      </c>
      <c r="JZ19" s="135">
        <v>-2.4026000000000001</v>
      </c>
      <c r="KA19" s="135">
        <v>-26.073699999999999</v>
      </c>
      <c r="KB19" s="135">
        <v>-7.7567000000000004</v>
      </c>
      <c r="KC19" s="135">
        <v>0</v>
      </c>
      <c r="KD19" s="135">
        <v>-28.8108</v>
      </c>
      <c r="KE19" s="136"/>
      <c r="KF19" s="135">
        <v>-20.8</v>
      </c>
      <c r="KG19" s="135">
        <v>3.6</v>
      </c>
      <c r="KH19" s="136"/>
      <c r="KI19" s="135">
        <v>-89.845500000000001</v>
      </c>
    </row>
    <row r="20" spans="1:295" ht="18" customHeight="1" x14ac:dyDescent="0.35">
      <c r="A20" s="131" t="s">
        <v>54</v>
      </c>
      <c r="B20" s="131" t="s">
        <v>879</v>
      </c>
      <c r="C20" s="135">
        <v>0</v>
      </c>
      <c r="D20" s="135">
        <v>2.5745</v>
      </c>
      <c r="E20" s="135">
        <v>-5.3975999999999997</v>
      </c>
      <c r="F20" s="135">
        <v>2.8799000000000001</v>
      </c>
      <c r="G20" s="135">
        <v>8.2272999999999996</v>
      </c>
      <c r="H20" s="136"/>
      <c r="I20" s="135">
        <v>15.3222</v>
      </c>
      <c r="J20" s="136"/>
      <c r="K20" s="135">
        <v>5.4789000000000003</v>
      </c>
      <c r="L20" s="135">
        <v>1.298</v>
      </c>
      <c r="M20" s="135">
        <v>4.9972000000000003</v>
      </c>
      <c r="N20" s="135">
        <v>-6.66</v>
      </c>
      <c r="O20" s="135">
        <v>-19.8</v>
      </c>
      <c r="P20" s="135">
        <v>-2.2000000000000002</v>
      </c>
      <c r="Q20" s="135">
        <v>1.6559999999999999</v>
      </c>
      <c r="R20" s="135">
        <v>-15.4</v>
      </c>
      <c r="S20" s="135">
        <v>2.3504</v>
      </c>
      <c r="T20" s="135">
        <v>28.858000000000001</v>
      </c>
      <c r="U20" s="135">
        <v>1.4175</v>
      </c>
      <c r="V20" s="135">
        <v>1.2488999999999999</v>
      </c>
      <c r="W20" s="135">
        <v>2.2465999999999999</v>
      </c>
      <c r="X20" s="135">
        <v>3.7096</v>
      </c>
      <c r="Y20" s="135">
        <v>-3.7202000000000002</v>
      </c>
      <c r="Z20" s="135">
        <v>1.1274999999999999</v>
      </c>
      <c r="AA20" s="136"/>
      <c r="AB20" s="135">
        <v>-1.1137999999999999</v>
      </c>
      <c r="AC20" s="136"/>
      <c r="AD20" s="135">
        <v>-1.3220000000000001</v>
      </c>
      <c r="AE20" s="135">
        <v>10.448</v>
      </c>
      <c r="AF20" s="135">
        <v>-13.32</v>
      </c>
      <c r="AG20" s="135">
        <v>-15.4</v>
      </c>
      <c r="AH20" s="135">
        <v>0.70299999999999996</v>
      </c>
      <c r="AI20" s="135">
        <v>0.151</v>
      </c>
      <c r="AJ20" s="135">
        <v>-19.73</v>
      </c>
      <c r="AK20" s="136"/>
      <c r="AL20" s="136"/>
      <c r="AM20" s="135">
        <v>-8.2100000000000009</v>
      </c>
      <c r="AN20" s="136"/>
      <c r="AO20" s="135">
        <v>0.28039999999999998</v>
      </c>
      <c r="AP20" s="135">
        <v>3.2435999999999998</v>
      </c>
      <c r="AQ20" s="135">
        <v>15.717700000000001</v>
      </c>
      <c r="AR20" s="135">
        <v>16.95</v>
      </c>
      <c r="AS20" s="135">
        <v>-9.5943000000000005</v>
      </c>
      <c r="AT20" s="135">
        <v>-15.4053</v>
      </c>
      <c r="AU20" s="135">
        <v>-15.5778</v>
      </c>
      <c r="AV20" s="135">
        <v>-0.39860000000000001</v>
      </c>
      <c r="AW20" s="135">
        <v>-0.37819999999999998</v>
      </c>
      <c r="AX20" s="135">
        <v>-17.2807</v>
      </c>
      <c r="AY20" s="135">
        <v>-15.4053</v>
      </c>
      <c r="AZ20" s="135">
        <v>3.9578000000000002</v>
      </c>
      <c r="BA20" s="135">
        <v>21.162500000000001</v>
      </c>
      <c r="BB20" s="135">
        <v>2.4182000000000001</v>
      </c>
      <c r="BC20" s="135">
        <v>6.2981999999999996</v>
      </c>
      <c r="BD20" s="135">
        <v>-5.4</v>
      </c>
      <c r="BE20" s="135">
        <v>-5.3</v>
      </c>
      <c r="BF20" s="135">
        <v>-22.5703</v>
      </c>
      <c r="BG20" s="135">
        <v>-22.308299999999999</v>
      </c>
      <c r="BH20" s="135">
        <v>-0.33510000000000001</v>
      </c>
      <c r="BI20" s="136"/>
      <c r="BJ20" s="135">
        <v>-1.2273000000000001</v>
      </c>
      <c r="BK20" s="135">
        <v>-1.7183999999999999</v>
      </c>
      <c r="BL20" s="136"/>
      <c r="BM20" s="135">
        <v>0</v>
      </c>
      <c r="BN20" s="135">
        <v>-152.80609999999999</v>
      </c>
      <c r="BO20" s="135">
        <v>14.038500000000001</v>
      </c>
      <c r="BP20" s="135">
        <v>14.099500000000001</v>
      </c>
      <c r="BQ20" s="135">
        <v>105.1735</v>
      </c>
      <c r="BR20" s="135">
        <v>-182.25049999999999</v>
      </c>
      <c r="BS20" s="136"/>
      <c r="BT20" s="136"/>
      <c r="BU20" s="136"/>
      <c r="BV20" s="135">
        <v>4.2512999999999996</v>
      </c>
      <c r="BW20" s="135">
        <v>7.53</v>
      </c>
      <c r="BX20" s="135">
        <v>5.03</v>
      </c>
      <c r="BY20" s="135">
        <v>-16.62</v>
      </c>
      <c r="BZ20" s="135">
        <v>-4.16</v>
      </c>
      <c r="CA20" s="135">
        <v>-23.706199999999999</v>
      </c>
      <c r="CB20" s="135">
        <v>-23.706199999999999</v>
      </c>
      <c r="CC20" s="135">
        <v>20.947700000000001</v>
      </c>
      <c r="CD20" s="135">
        <v>19.4802</v>
      </c>
      <c r="CE20" s="135">
        <v>-10.397500000000001</v>
      </c>
      <c r="CF20" s="135">
        <v>-10.9474</v>
      </c>
      <c r="CG20" s="135">
        <v>-11.116199999999999</v>
      </c>
      <c r="CH20" s="135">
        <v>-1.3946000000000001</v>
      </c>
      <c r="CI20" s="135">
        <v>9.5221</v>
      </c>
      <c r="CJ20" s="136"/>
      <c r="CK20" s="136"/>
      <c r="CL20" s="135">
        <v>31.2</v>
      </c>
      <c r="CM20" s="135">
        <v>-14.5</v>
      </c>
      <c r="CN20" s="135">
        <v>-1.53</v>
      </c>
      <c r="CO20" s="135">
        <v>22.824400000000001</v>
      </c>
      <c r="CP20" s="135">
        <v>22.927199999999999</v>
      </c>
      <c r="CQ20" s="135">
        <v>22.1005</v>
      </c>
      <c r="CR20" s="135">
        <v>77.697000000000003</v>
      </c>
      <c r="CS20" s="135">
        <v>78.328900000000004</v>
      </c>
      <c r="CT20" s="135">
        <v>-25.4392</v>
      </c>
      <c r="CU20" s="135">
        <v>-52.218600000000002</v>
      </c>
      <c r="CV20" s="135">
        <v>-28.1617</v>
      </c>
      <c r="CW20" s="135">
        <v>1.9754</v>
      </c>
      <c r="CX20" s="135">
        <v>29.14</v>
      </c>
      <c r="CY20" s="135">
        <v>11.92</v>
      </c>
      <c r="CZ20" s="135">
        <v>3.4424000000000001</v>
      </c>
      <c r="DA20" s="135">
        <v>3.9093</v>
      </c>
      <c r="DB20" s="135">
        <v>-5.54</v>
      </c>
      <c r="DC20" s="136"/>
      <c r="DD20" s="135">
        <v>-12.000999999999999</v>
      </c>
      <c r="DE20" s="135">
        <v>-11.5535</v>
      </c>
      <c r="DF20" s="135">
        <v>25.191400000000002</v>
      </c>
      <c r="DG20" s="135">
        <v>1.5599999999999999E-2</v>
      </c>
      <c r="DH20" s="135">
        <v>-2.5851000000000002</v>
      </c>
      <c r="DI20" s="135">
        <v>19.2</v>
      </c>
      <c r="DJ20" s="135">
        <v>19.899999999999999</v>
      </c>
      <c r="DK20" s="135">
        <v>-5.7775999999999996</v>
      </c>
      <c r="DL20" s="135">
        <v>-1.8701000000000001</v>
      </c>
      <c r="DM20" s="135">
        <v>38.645099999999999</v>
      </c>
      <c r="DN20" s="135">
        <v>4.4588999999999999</v>
      </c>
      <c r="DO20" s="135">
        <v>-1.6</v>
      </c>
      <c r="DP20" s="135">
        <v>-1.88</v>
      </c>
      <c r="DQ20" s="135">
        <v>4.0365000000000002</v>
      </c>
      <c r="DR20" s="135">
        <v>-26.994</v>
      </c>
      <c r="DS20" s="135">
        <v>-3.64</v>
      </c>
      <c r="DT20" s="135">
        <v>-3.73</v>
      </c>
      <c r="DU20" s="135">
        <v>12.48</v>
      </c>
      <c r="DV20" s="135">
        <v>13.78</v>
      </c>
      <c r="DW20" s="135">
        <v>-28.0364</v>
      </c>
      <c r="DX20" s="135">
        <v>-14.0091</v>
      </c>
      <c r="DY20" s="135">
        <v>-37.894500000000001</v>
      </c>
      <c r="DZ20" s="135">
        <v>-36.818199999999997</v>
      </c>
      <c r="EA20" s="135">
        <v>-11.3466</v>
      </c>
      <c r="EB20" s="135">
        <v>-24.0364</v>
      </c>
      <c r="EC20" s="135">
        <v>-30.104600000000001</v>
      </c>
      <c r="ED20" s="135">
        <v>-30.0563</v>
      </c>
      <c r="EE20" s="135">
        <v>3.6675</v>
      </c>
      <c r="EF20" s="135">
        <v>-25.3094</v>
      </c>
      <c r="EG20" s="135">
        <v>-9.0719999999999992</v>
      </c>
      <c r="EH20" s="135">
        <v>-192.78280000000001</v>
      </c>
      <c r="EI20" s="135">
        <v>-6.9200999999999997</v>
      </c>
      <c r="EJ20" s="136"/>
      <c r="EK20" s="135">
        <v>-7.0998000000000001</v>
      </c>
      <c r="EL20" s="135">
        <v>-6.7576999999999998</v>
      </c>
      <c r="EM20" s="135">
        <v>14.314299999999999</v>
      </c>
      <c r="EN20" s="135">
        <v>-9.0817999999999994</v>
      </c>
      <c r="EO20" s="135">
        <v>-8.4864999999999995</v>
      </c>
      <c r="EP20" s="135">
        <v>-5.1239999999999997</v>
      </c>
      <c r="EQ20" s="135">
        <v>-23.889800000000001</v>
      </c>
      <c r="ER20" s="135">
        <v>-24.138100000000001</v>
      </c>
      <c r="ES20" s="135">
        <v>-12.3614</v>
      </c>
      <c r="ET20" s="135">
        <v>0</v>
      </c>
      <c r="EU20" s="135">
        <v>-15.52</v>
      </c>
      <c r="EV20" s="135">
        <v>0</v>
      </c>
      <c r="EW20" s="135">
        <v>1.8785000000000001</v>
      </c>
      <c r="EX20" s="135">
        <v>-4.9654999999999996</v>
      </c>
      <c r="EY20" s="135">
        <v>-4.6849999999999996</v>
      </c>
      <c r="EZ20" s="135">
        <v>6.3612000000000002</v>
      </c>
      <c r="FA20" s="135">
        <v>2.0895000000000001</v>
      </c>
      <c r="FB20" s="135">
        <v>13.2506</v>
      </c>
      <c r="FC20" s="135">
        <v>-30.780799999999999</v>
      </c>
      <c r="FD20" s="136"/>
      <c r="FE20" s="136"/>
      <c r="FF20" s="135">
        <v>0.50239999999999996</v>
      </c>
      <c r="FG20" s="135">
        <v>0</v>
      </c>
      <c r="FH20" s="135">
        <v>2.4236</v>
      </c>
      <c r="FI20" s="136"/>
      <c r="FJ20" s="135">
        <v>10.0474</v>
      </c>
      <c r="FK20" s="135">
        <v>10.0474</v>
      </c>
      <c r="FL20" s="135">
        <v>-2.1768999999999998</v>
      </c>
      <c r="FM20" s="135">
        <v>18.3445</v>
      </c>
      <c r="FN20" s="135">
        <v>18.267800000000001</v>
      </c>
      <c r="FO20" s="135">
        <v>4.5740999999999996</v>
      </c>
      <c r="FP20" s="135">
        <v>14.468500000000001</v>
      </c>
      <c r="FQ20" s="135">
        <v>13.893000000000001</v>
      </c>
      <c r="FR20" s="135">
        <v>-23.61</v>
      </c>
      <c r="FS20" s="135">
        <v>-1.8306</v>
      </c>
      <c r="FT20" s="135">
        <v>0.2969</v>
      </c>
      <c r="FU20" s="135">
        <v>1.17</v>
      </c>
      <c r="FV20" s="135">
        <v>1.54</v>
      </c>
      <c r="FW20" s="135">
        <v>-12.9451</v>
      </c>
      <c r="FX20" s="135">
        <v>1.4077999999999999</v>
      </c>
      <c r="FY20" s="135">
        <v>5.0380000000000003</v>
      </c>
      <c r="FZ20" s="135">
        <v>-7.9000000000000001E-2</v>
      </c>
      <c r="GA20" s="136"/>
      <c r="GB20" s="135">
        <v>37.729999999999997</v>
      </c>
      <c r="GC20" s="135">
        <v>-25.931999999999999</v>
      </c>
      <c r="GD20" s="135">
        <v>-18.848700000000001</v>
      </c>
      <c r="GE20" s="135">
        <v>0.23</v>
      </c>
      <c r="GF20" s="135">
        <v>9.8829999999999991</v>
      </c>
      <c r="GG20" s="136"/>
      <c r="GH20" s="135">
        <v>16.3049</v>
      </c>
      <c r="GI20" s="136"/>
      <c r="GJ20" s="135">
        <v>-3.7315999999999998</v>
      </c>
      <c r="GK20" s="135">
        <v>1.9835</v>
      </c>
      <c r="GL20" s="136"/>
      <c r="GM20" s="136"/>
      <c r="GN20" s="135">
        <v>-8.1231000000000009</v>
      </c>
      <c r="GO20" s="135">
        <v>-5.3113999999999999</v>
      </c>
      <c r="GP20" s="135">
        <v>0.27850000000000003</v>
      </c>
      <c r="GQ20" s="135">
        <v>-29.831399999999999</v>
      </c>
      <c r="GR20" s="135">
        <v>-7.1391999999999998</v>
      </c>
      <c r="GS20" s="135">
        <v>-7.093</v>
      </c>
      <c r="GT20" s="135">
        <v>75.336799999999997</v>
      </c>
      <c r="GU20" s="135">
        <v>-9.0595999999999997</v>
      </c>
      <c r="GV20" s="135">
        <v>-10.3215</v>
      </c>
      <c r="GW20" s="135">
        <v>3.7231999999999998</v>
      </c>
      <c r="GX20" s="135">
        <v>2.8231999999999999</v>
      </c>
      <c r="GY20" s="135">
        <v>3.3839000000000001</v>
      </c>
      <c r="GZ20" s="135">
        <v>3.3776999999999999</v>
      </c>
      <c r="HA20" s="135">
        <v>2.3220999999999998</v>
      </c>
      <c r="HB20" s="135">
        <v>16.875599999999999</v>
      </c>
      <c r="HC20" s="135">
        <v>18.1007</v>
      </c>
      <c r="HD20" s="135">
        <v>-10.48</v>
      </c>
      <c r="HE20" s="135">
        <v>4.6416000000000004</v>
      </c>
      <c r="HF20" s="135">
        <v>31.295100000000001</v>
      </c>
      <c r="HG20" s="135">
        <v>0</v>
      </c>
      <c r="HH20" s="135">
        <v>40.803899999999999</v>
      </c>
      <c r="HI20" s="135">
        <v>9.5254999999999992</v>
      </c>
      <c r="HJ20" s="135">
        <v>9.7234999999999996</v>
      </c>
      <c r="HK20" s="136"/>
      <c r="HL20" s="135">
        <v>7.1155999999999997</v>
      </c>
      <c r="HM20" s="135">
        <v>0</v>
      </c>
      <c r="HN20" s="135">
        <v>-10.7317</v>
      </c>
      <c r="HO20" s="136"/>
      <c r="HP20" s="135">
        <v>40.252000000000002</v>
      </c>
      <c r="HQ20" s="135">
        <v>-21.8233</v>
      </c>
      <c r="HR20" s="135">
        <v>-20.927900000000001</v>
      </c>
      <c r="HS20" s="135">
        <v>-4.0006000000000004</v>
      </c>
      <c r="HT20" s="135">
        <v>-4.1257000000000001</v>
      </c>
      <c r="HU20" s="135">
        <v>15.9</v>
      </c>
      <c r="HV20" s="135">
        <v>15.87</v>
      </c>
      <c r="HW20" s="135">
        <v>-30.6</v>
      </c>
      <c r="HX20" s="135">
        <v>-30.7</v>
      </c>
      <c r="HY20" s="135">
        <v>0.94940000000000002</v>
      </c>
      <c r="HZ20" s="135">
        <v>-12.56</v>
      </c>
      <c r="IA20" s="135">
        <v>20.185400000000001</v>
      </c>
      <c r="IB20" s="135">
        <v>22.377600000000001</v>
      </c>
      <c r="IC20" s="135">
        <v>22.355</v>
      </c>
      <c r="ID20" s="135">
        <v>-19.5</v>
      </c>
      <c r="IE20" s="135">
        <v>-31.1</v>
      </c>
      <c r="IF20" s="135">
        <v>9</v>
      </c>
      <c r="IG20" s="135">
        <v>8.4</v>
      </c>
      <c r="IH20" s="136"/>
      <c r="II20" s="135">
        <v>-18.208600000000001</v>
      </c>
      <c r="IJ20" s="135">
        <v>-106.9448</v>
      </c>
      <c r="IK20" s="135">
        <v>0.86560000000000004</v>
      </c>
      <c r="IL20" s="135">
        <v>-241.50739999999999</v>
      </c>
      <c r="IM20" s="135">
        <v>22.172499999999999</v>
      </c>
      <c r="IN20" s="135">
        <v>-23.6342</v>
      </c>
      <c r="IO20" s="135">
        <v>65.893100000000004</v>
      </c>
      <c r="IP20" s="135">
        <v>97.559200000000004</v>
      </c>
      <c r="IQ20" s="135">
        <v>135.71430000000001</v>
      </c>
      <c r="IR20" s="135">
        <v>43.531300000000002</v>
      </c>
      <c r="IS20" s="135">
        <v>0.96889999999999998</v>
      </c>
      <c r="IT20" s="135">
        <v>34.111199999999997</v>
      </c>
      <c r="IU20" s="135">
        <v>30.836600000000001</v>
      </c>
      <c r="IV20" s="135">
        <v>-29.135899999999999</v>
      </c>
      <c r="IW20" s="135">
        <v>168.2021</v>
      </c>
      <c r="IX20" s="135">
        <v>-151.49780000000001</v>
      </c>
      <c r="IY20" s="135">
        <v>29.7194</v>
      </c>
      <c r="IZ20" s="135">
        <v>-17.448399999999999</v>
      </c>
      <c r="JA20" s="135">
        <v>-1.0779000000000001</v>
      </c>
      <c r="JB20" s="136"/>
      <c r="JC20" s="135">
        <v>-5.28</v>
      </c>
      <c r="JD20" s="135">
        <v>-0.82299999999999995</v>
      </c>
      <c r="JE20" s="135">
        <v>-0.83199999999999996</v>
      </c>
      <c r="JF20" s="135">
        <v>0</v>
      </c>
      <c r="JG20" s="135">
        <v>3.28</v>
      </c>
      <c r="JH20" s="135">
        <v>-3.5907</v>
      </c>
      <c r="JI20" s="135">
        <v>-9.9596</v>
      </c>
      <c r="JJ20" s="135">
        <v>10.695</v>
      </c>
      <c r="JK20" s="135">
        <v>-6.5903999999999998</v>
      </c>
      <c r="JL20" s="135">
        <v>-2.8</v>
      </c>
      <c r="JM20" s="135">
        <v>4.2999999999999997E-2</v>
      </c>
      <c r="JN20" s="135">
        <v>0.497</v>
      </c>
      <c r="JO20" s="136"/>
      <c r="JP20" s="136"/>
      <c r="JQ20" s="135">
        <v>3.9312999999999998</v>
      </c>
      <c r="JR20" s="135">
        <v>3.6497000000000002</v>
      </c>
      <c r="JS20" s="135">
        <v>3.3414000000000001</v>
      </c>
      <c r="JT20" s="136"/>
      <c r="JU20" s="135">
        <v>15.4</v>
      </c>
      <c r="JV20" s="135">
        <v>4.3185000000000002</v>
      </c>
      <c r="JW20" s="135">
        <v>-0.4</v>
      </c>
      <c r="JX20" s="136"/>
      <c r="JY20" s="135">
        <v>-10.8367</v>
      </c>
      <c r="JZ20" s="135">
        <v>-2.2667000000000002</v>
      </c>
      <c r="KA20" s="135">
        <v>-25.910900000000002</v>
      </c>
      <c r="KB20" s="135">
        <v>-7.7576000000000001</v>
      </c>
      <c r="KC20" s="135">
        <v>0</v>
      </c>
      <c r="KD20" s="135">
        <v>-29.275300000000001</v>
      </c>
      <c r="KE20" s="136"/>
      <c r="KF20" s="135">
        <v>-16.899999999999999</v>
      </c>
      <c r="KG20" s="135">
        <v>0.3</v>
      </c>
      <c r="KH20" s="136"/>
      <c r="KI20" s="135">
        <v>-89.970500000000001</v>
      </c>
    </row>
    <row r="21" spans="1:295" ht="18" customHeight="1" x14ac:dyDescent="0.35">
      <c r="A21" s="131" t="s">
        <v>54</v>
      </c>
      <c r="B21" s="131" t="s">
        <v>880</v>
      </c>
      <c r="C21" s="135">
        <v>0</v>
      </c>
      <c r="D21" s="135">
        <v>2.3018000000000001</v>
      </c>
      <c r="E21" s="135">
        <v>-4.8619000000000003</v>
      </c>
      <c r="F21" s="135">
        <v>2.8127</v>
      </c>
      <c r="G21" s="135">
        <v>8.8337000000000003</v>
      </c>
      <c r="H21" s="136"/>
      <c r="I21" s="135">
        <v>16.73</v>
      </c>
      <c r="J21" s="136"/>
      <c r="K21" s="135">
        <v>7.0683999999999996</v>
      </c>
      <c r="L21" s="135">
        <v>2.1798999999999999</v>
      </c>
      <c r="M21" s="135">
        <v>5.7176999999999998</v>
      </c>
      <c r="N21" s="135">
        <v>-8.8800000000000008</v>
      </c>
      <c r="O21" s="135">
        <v>-19.8</v>
      </c>
      <c r="P21" s="136"/>
      <c r="Q21" s="136"/>
      <c r="R21" s="135">
        <v>-15.4</v>
      </c>
      <c r="S21" s="135">
        <v>2.0752999999999999</v>
      </c>
      <c r="T21" s="135">
        <v>17.8157</v>
      </c>
      <c r="U21" s="135">
        <v>1.9986999999999999</v>
      </c>
      <c r="V21" s="135">
        <v>1.9029</v>
      </c>
      <c r="W21" s="135">
        <v>3.4358</v>
      </c>
      <c r="X21" s="135">
        <v>3.5790999999999999</v>
      </c>
      <c r="Y21" s="135">
        <v>-3.7637999999999998</v>
      </c>
      <c r="Z21" s="135">
        <v>1.0765</v>
      </c>
      <c r="AA21" s="136"/>
      <c r="AB21" s="135">
        <v>-1.1184000000000001</v>
      </c>
      <c r="AC21" s="136"/>
      <c r="AD21" s="135">
        <v>-0.88100000000000001</v>
      </c>
      <c r="AE21" s="135">
        <v>10.51</v>
      </c>
      <c r="AF21" s="135">
        <v>-11.1</v>
      </c>
      <c r="AG21" s="135">
        <v>-13.2</v>
      </c>
      <c r="AH21" s="135">
        <v>0.42299999999999999</v>
      </c>
      <c r="AI21" s="135">
        <v>0.17299999999999999</v>
      </c>
      <c r="AJ21" s="135">
        <v>-14.78</v>
      </c>
      <c r="AK21" s="136"/>
      <c r="AL21" s="136"/>
      <c r="AM21" s="135">
        <v>-9.3800000000000008</v>
      </c>
      <c r="AN21" s="136"/>
      <c r="AO21" s="135">
        <v>0.2646</v>
      </c>
      <c r="AP21" s="135">
        <v>3.3351000000000002</v>
      </c>
      <c r="AQ21" s="135">
        <v>11.9839</v>
      </c>
      <c r="AR21" s="135">
        <v>13.397</v>
      </c>
      <c r="AS21" s="135">
        <v>-9.1704000000000008</v>
      </c>
      <c r="AT21" s="135">
        <v>-10.716699999999999</v>
      </c>
      <c r="AU21" s="135">
        <v>-11.1921</v>
      </c>
      <c r="AV21" s="135">
        <v>8.7926000000000002</v>
      </c>
      <c r="AW21" s="135">
        <v>7.4039999999999999</v>
      </c>
      <c r="AX21" s="135">
        <v>-21.031600000000001</v>
      </c>
      <c r="AY21" s="135">
        <v>-18.218399999999999</v>
      </c>
      <c r="AZ21" s="135">
        <v>4.3522999999999996</v>
      </c>
      <c r="BA21" s="135">
        <v>25.242000000000001</v>
      </c>
      <c r="BB21" s="135">
        <v>-1.09E-2</v>
      </c>
      <c r="BC21" s="135">
        <v>3.1507999999999998</v>
      </c>
      <c r="BD21" s="135">
        <v>-3.6</v>
      </c>
      <c r="BE21" s="135">
        <v>-3.6</v>
      </c>
      <c r="BF21" s="135">
        <v>-21.358799999999999</v>
      </c>
      <c r="BG21" s="135">
        <v>-21.693300000000001</v>
      </c>
      <c r="BH21" s="135">
        <v>-0.22120000000000001</v>
      </c>
      <c r="BI21" s="136"/>
      <c r="BJ21" s="135">
        <v>3.8746999999999998</v>
      </c>
      <c r="BK21" s="135">
        <v>-2.5246</v>
      </c>
      <c r="BL21" s="136"/>
      <c r="BM21" s="135">
        <v>-0.56779999999999997</v>
      </c>
      <c r="BN21" s="135">
        <v>-135.44110000000001</v>
      </c>
      <c r="BO21" s="135">
        <v>15.2898</v>
      </c>
      <c r="BP21" s="135">
        <v>15.1677</v>
      </c>
      <c r="BQ21" s="135">
        <v>85.821799999999996</v>
      </c>
      <c r="BR21" s="135">
        <v>-166.9391</v>
      </c>
      <c r="BS21" s="136"/>
      <c r="BT21" s="136"/>
      <c r="BU21" s="136"/>
      <c r="BV21" s="135">
        <v>2.2454000000000001</v>
      </c>
      <c r="BW21" s="135">
        <v>7.45</v>
      </c>
      <c r="BX21" s="135">
        <v>4.5</v>
      </c>
      <c r="BY21" s="135">
        <v>-16.68</v>
      </c>
      <c r="BZ21" s="135">
        <v>-4.46</v>
      </c>
      <c r="CA21" s="135">
        <v>-24.376000000000001</v>
      </c>
      <c r="CB21" s="135">
        <v>-24.376000000000001</v>
      </c>
      <c r="CC21" s="135">
        <v>21.418700000000001</v>
      </c>
      <c r="CD21" s="135">
        <v>20.183900000000001</v>
      </c>
      <c r="CE21" s="135">
        <v>-11.8172</v>
      </c>
      <c r="CF21" s="135">
        <v>-8.7446000000000002</v>
      </c>
      <c r="CG21" s="135">
        <v>-8.6699000000000002</v>
      </c>
      <c r="CH21" s="135">
        <v>3.7544</v>
      </c>
      <c r="CI21" s="135">
        <v>10.998900000000001</v>
      </c>
      <c r="CJ21" s="136"/>
      <c r="CK21" s="136"/>
      <c r="CL21" s="135">
        <v>36.200000000000003</v>
      </c>
      <c r="CM21" s="135">
        <v>-16.3</v>
      </c>
      <c r="CN21" s="135">
        <v>-1.58</v>
      </c>
      <c r="CO21" s="135">
        <v>24.425799999999999</v>
      </c>
      <c r="CP21" s="135">
        <v>24.5625</v>
      </c>
      <c r="CQ21" s="135">
        <v>23.259699999999999</v>
      </c>
      <c r="CR21" s="135">
        <v>69.430800000000005</v>
      </c>
      <c r="CS21" s="135">
        <v>70.504099999999994</v>
      </c>
      <c r="CT21" s="135">
        <v>-16.092600000000001</v>
      </c>
      <c r="CU21" s="135">
        <v>-53.403599999999997</v>
      </c>
      <c r="CV21" s="135">
        <v>-16.649000000000001</v>
      </c>
      <c r="CW21" s="135">
        <v>2.1520999999999999</v>
      </c>
      <c r="CX21" s="135">
        <v>34.549999999999997</v>
      </c>
      <c r="CY21" s="135">
        <v>11.75</v>
      </c>
      <c r="CZ21" s="135">
        <v>4.2236000000000002</v>
      </c>
      <c r="DA21" s="135">
        <v>4.5929000000000002</v>
      </c>
      <c r="DB21" s="135">
        <v>-6.12</v>
      </c>
      <c r="DC21" s="136"/>
      <c r="DD21" s="135">
        <v>-13.146100000000001</v>
      </c>
      <c r="DE21" s="135">
        <v>-13.326000000000001</v>
      </c>
      <c r="DF21" s="135">
        <v>23.885999999999999</v>
      </c>
      <c r="DG21" s="135">
        <v>1.5599999999999999E-2</v>
      </c>
      <c r="DH21" s="135">
        <v>-2.891</v>
      </c>
      <c r="DI21" s="136"/>
      <c r="DJ21" s="136"/>
      <c r="DK21" s="135">
        <v>-5.6994999999999996</v>
      </c>
      <c r="DL21" s="135">
        <v>-0.374</v>
      </c>
      <c r="DM21" s="135">
        <v>41.168500000000002</v>
      </c>
      <c r="DN21" s="135">
        <v>6.6855000000000002</v>
      </c>
      <c r="DO21" s="135">
        <v>0.06</v>
      </c>
      <c r="DP21" s="135">
        <v>-2.65</v>
      </c>
      <c r="DQ21" s="135">
        <v>3.2805</v>
      </c>
      <c r="DR21" s="135">
        <v>-25.363900000000001</v>
      </c>
      <c r="DS21" s="135">
        <v>-3.82</v>
      </c>
      <c r="DT21" s="135">
        <v>-3.96</v>
      </c>
      <c r="DU21" s="135">
        <v>13.64</v>
      </c>
      <c r="DV21" s="135">
        <v>15.62</v>
      </c>
      <c r="DW21" s="135">
        <v>-26.127300000000002</v>
      </c>
      <c r="DX21" s="135">
        <v>-12.936400000000001</v>
      </c>
      <c r="DY21" s="135">
        <v>-38.399700000000003</v>
      </c>
      <c r="DZ21" s="135">
        <v>-37.5</v>
      </c>
      <c r="EA21" s="135">
        <v>-10.013199999999999</v>
      </c>
      <c r="EB21" s="135">
        <v>-17.032499999999999</v>
      </c>
      <c r="EC21" s="135">
        <v>-23.901599999999998</v>
      </c>
      <c r="ED21" s="135">
        <v>-23.758299999999998</v>
      </c>
      <c r="EE21" s="135">
        <v>2.7721</v>
      </c>
      <c r="EF21" s="135">
        <v>-31.0562</v>
      </c>
      <c r="EG21" s="135">
        <v>-8.2550000000000008</v>
      </c>
      <c r="EH21" s="135">
        <v>-174.89070000000001</v>
      </c>
      <c r="EI21" s="135">
        <v>-16.345500000000001</v>
      </c>
      <c r="EJ21" s="136"/>
      <c r="EK21" s="135">
        <v>-9.0732999999999997</v>
      </c>
      <c r="EL21" s="135">
        <v>-8.8034999999999997</v>
      </c>
      <c r="EM21" s="135">
        <v>20.037400000000002</v>
      </c>
      <c r="EN21" s="135">
        <v>-4.0073999999999996</v>
      </c>
      <c r="EO21" s="135">
        <v>-4.4564000000000004</v>
      </c>
      <c r="EP21" s="135">
        <v>-8.1959999999999997</v>
      </c>
      <c r="EQ21" s="135">
        <v>-24.164300000000001</v>
      </c>
      <c r="ER21" s="135">
        <v>-23.7575</v>
      </c>
      <c r="ES21" s="135">
        <v>-12.144</v>
      </c>
      <c r="ET21" s="135">
        <v>13.84</v>
      </c>
      <c r="EU21" s="135">
        <v>-17.39</v>
      </c>
      <c r="EV21" s="135">
        <v>0</v>
      </c>
      <c r="EW21" s="135">
        <v>2.2913000000000001</v>
      </c>
      <c r="EX21" s="135">
        <v>4.2938000000000001</v>
      </c>
      <c r="EY21" s="135">
        <v>-4.3197000000000001</v>
      </c>
      <c r="EZ21" s="135">
        <v>6.6566000000000001</v>
      </c>
      <c r="FA21" s="135">
        <v>1.7318</v>
      </c>
      <c r="FB21" s="135">
        <v>14.9442</v>
      </c>
      <c r="FC21" s="135">
        <v>-28.444400000000002</v>
      </c>
      <c r="FD21" s="136"/>
      <c r="FE21" s="136"/>
      <c r="FF21" s="135">
        <v>0.4864</v>
      </c>
      <c r="FG21" s="135">
        <v>0</v>
      </c>
      <c r="FH21" s="135">
        <v>0</v>
      </c>
      <c r="FI21" s="136"/>
      <c r="FJ21" s="135">
        <v>10.8847</v>
      </c>
      <c r="FK21" s="135">
        <v>10.7172</v>
      </c>
      <c r="FL21" s="135">
        <v>0</v>
      </c>
      <c r="FM21" s="135">
        <v>19.014199999999999</v>
      </c>
      <c r="FN21" s="135">
        <v>19.022300000000001</v>
      </c>
      <c r="FO21" s="135">
        <v>5.3071999999999999</v>
      </c>
      <c r="FP21" s="135">
        <v>14.462400000000001</v>
      </c>
      <c r="FQ21" s="135">
        <v>10.4945</v>
      </c>
      <c r="FR21" s="135">
        <v>-23.64</v>
      </c>
      <c r="FS21" s="135">
        <v>-2.8083999999999998</v>
      </c>
      <c r="FT21" s="135">
        <v>0.29780000000000001</v>
      </c>
      <c r="FU21" s="135">
        <v>2.3199999999999998</v>
      </c>
      <c r="FV21" s="135">
        <v>0.94</v>
      </c>
      <c r="FW21" s="135">
        <v>-11.0283</v>
      </c>
      <c r="FX21" s="135">
        <v>1.3029999999999999</v>
      </c>
      <c r="FY21" s="135">
        <v>4.9459999999999997</v>
      </c>
      <c r="FZ21" s="135">
        <v>-0.08</v>
      </c>
      <c r="GA21" s="136"/>
      <c r="GB21" s="135">
        <v>38.14</v>
      </c>
      <c r="GC21" s="135">
        <v>-25.036100000000001</v>
      </c>
      <c r="GD21" s="135">
        <v>-18.8538</v>
      </c>
      <c r="GE21" s="135">
        <v>-0.08</v>
      </c>
      <c r="GF21" s="135">
        <v>9.1248000000000005</v>
      </c>
      <c r="GG21" s="136"/>
      <c r="GH21" s="135">
        <v>16.848500000000001</v>
      </c>
      <c r="GI21" s="136"/>
      <c r="GJ21" s="135">
        <v>-3.6234999999999999</v>
      </c>
      <c r="GK21" s="135">
        <v>2.1610999999999998</v>
      </c>
      <c r="GL21" s="136"/>
      <c r="GM21" s="136"/>
      <c r="GN21" s="135">
        <v>-8.2228999999999992</v>
      </c>
      <c r="GO21" s="135">
        <v>-6.3423999999999996</v>
      </c>
      <c r="GP21" s="135">
        <v>-0.65839999999999999</v>
      </c>
      <c r="GQ21" s="135">
        <v>-28.991</v>
      </c>
      <c r="GR21" s="135">
        <v>-6.9333</v>
      </c>
      <c r="GS21" s="135">
        <v>-7.0076000000000001</v>
      </c>
      <c r="GT21" s="135">
        <v>80.820800000000006</v>
      </c>
      <c r="GU21" s="135">
        <v>-8.2111000000000001</v>
      </c>
      <c r="GV21" s="135">
        <v>-11.395</v>
      </c>
      <c r="GW21" s="135">
        <v>4.5507999999999997</v>
      </c>
      <c r="GX21" s="135">
        <v>2.3803000000000001</v>
      </c>
      <c r="GY21" s="135">
        <v>3.7656999999999998</v>
      </c>
      <c r="GZ21" s="135">
        <v>3.8603000000000001</v>
      </c>
      <c r="HA21" s="135">
        <v>2</v>
      </c>
      <c r="HB21" s="135">
        <v>13.976900000000001</v>
      </c>
      <c r="HC21" s="135">
        <v>16.2957</v>
      </c>
      <c r="HD21" s="135">
        <v>-10.06</v>
      </c>
      <c r="HE21" s="135">
        <v>5.0759999999999996</v>
      </c>
      <c r="HF21" s="135">
        <v>31.52</v>
      </c>
      <c r="HG21" s="135">
        <v>0</v>
      </c>
      <c r="HH21" s="135">
        <v>39.893000000000001</v>
      </c>
      <c r="HI21" s="135">
        <v>11.921099999999999</v>
      </c>
      <c r="HJ21" s="135">
        <v>12.2958</v>
      </c>
      <c r="HK21" s="136"/>
      <c r="HL21" s="135">
        <v>6.4145000000000003</v>
      </c>
      <c r="HM21" s="135">
        <v>-12.5869</v>
      </c>
      <c r="HN21" s="135">
        <v>-13.349600000000001</v>
      </c>
      <c r="HO21" s="136"/>
      <c r="HP21" s="136"/>
      <c r="HQ21" s="135">
        <v>-21.900200000000002</v>
      </c>
      <c r="HR21" s="135">
        <v>-20.9389</v>
      </c>
      <c r="HS21" s="135">
        <v>-5.1645000000000003</v>
      </c>
      <c r="HT21" s="135">
        <v>-5.0423999999999998</v>
      </c>
      <c r="HU21" s="135">
        <v>17.77</v>
      </c>
      <c r="HV21" s="135">
        <v>17.71</v>
      </c>
      <c r="HW21" s="135">
        <v>-30</v>
      </c>
      <c r="HX21" s="135">
        <v>-30.5</v>
      </c>
      <c r="HY21" s="135">
        <v>1.1435</v>
      </c>
      <c r="HZ21" s="135">
        <v>-13.36</v>
      </c>
      <c r="IA21" s="135">
        <v>25.486699999999999</v>
      </c>
      <c r="IB21" s="135">
        <v>20.676300000000001</v>
      </c>
      <c r="IC21" s="135">
        <v>20.789200000000001</v>
      </c>
      <c r="ID21" s="135">
        <v>-19.5</v>
      </c>
      <c r="IE21" s="135">
        <v>-31.1</v>
      </c>
      <c r="IF21" s="135">
        <v>9.4</v>
      </c>
      <c r="IG21" s="135">
        <v>8.5</v>
      </c>
      <c r="IH21" s="136"/>
      <c r="II21" s="135">
        <v>-18.014800000000001</v>
      </c>
      <c r="IJ21" s="135">
        <v>-107.0348</v>
      </c>
      <c r="IK21" s="135">
        <v>1.4626999999999999</v>
      </c>
      <c r="IL21" s="135">
        <v>-241.96420000000001</v>
      </c>
      <c r="IM21" s="135">
        <v>18.555399999999999</v>
      </c>
      <c r="IN21" s="135">
        <v>-26.412299999999998</v>
      </c>
      <c r="IO21" s="135">
        <v>67.428700000000006</v>
      </c>
      <c r="IP21" s="135">
        <v>96.663200000000003</v>
      </c>
      <c r="IQ21" s="135">
        <v>141.0882</v>
      </c>
      <c r="IR21" s="135">
        <v>41.86</v>
      </c>
      <c r="IS21" s="135">
        <v>-1.2153</v>
      </c>
      <c r="IT21" s="135">
        <v>28.4176</v>
      </c>
      <c r="IU21" s="135">
        <v>30.8507</v>
      </c>
      <c r="IV21" s="135">
        <v>-30.5931</v>
      </c>
      <c r="IW21" s="135">
        <v>168.32409999999999</v>
      </c>
      <c r="IX21" s="135">
        <v>-150.6078</v>
      </c>
      <c r="IY21" s="135">
        <v>26.7121</v>
      </c>
      <c r="IZ21" s="135">
        <v>-16.0459</v>
      </c>
      <c r="JA21" s="135">
        <v>-0.93630000000000002</v>
      </c>
      <c r="JB21" s="136"/>
      <c r="JC21" s="135">
        <v>-5.6</v>
      </c>
      <c r="JD21" s="135">
        <v>-1.0629999999999999</v>
      </c>
      <c r="JE21" s="135">
        <v>-1.0880000000000001</v>
      </c>
      <c r="JF21" s="135">
        <v>0.24</v>
      </c>
      <c r="JG21" s="135">
        <v>3.2</v>
      </c>
      <c r="JH21" s="135">
        <v>-3.4971999999999999</v>
      </c>
      <c r="JI21" s="135">
        <v>-9.1691000000000003</v>
      </c>
      <c r="JJ21" s="135">
        <v>9.3491999999999997</v>
      </c>
      <c r="JK21" s="135">
        <v>-6.4439000000000002</v>
      </c>
      <c r="JL21" s="135">
        <v>-1.4</v>
      </c>
      <c r="JM21" s="135">
        <v>-0.89700000000000002</v>
      </c>
      <c r="JN21" s="135">
        <v>-0.05</v>
      </c>
      <c r="JO21" s="136"/>
      <c r="JP21" s="136"/>
      <c r="JQ21" s="135">
        <v>3.6829999999999998</v>
      </c>
      <c r="JR21" s="135">
        <v>2.3050000000000002</v>
      </c>
      <c r="JS21" s="135">
        <v>2.7109999999999999</v>
      </c>
      <c r="JT21" s="136"/>
      <c r="JU21" s="135">
        <v>14.4</v>
      </c>
      <c r="JV21" s="135">
        <v>4.9222999999999999</v>
      </c>
      <c r="JW21" s="135">
        <v>-0.26</v>
      </c>
      <c r="JX21" s="136"/>
      <c r="JY21" s="135">
        <v>-10.0177</v>
      </c>
      <c r="JZ21" s="135">
        <v>-1.5336000000000001</v>
      </c>
      <c r="KA21" s="135">
        <v>-25.545999999999999</v>
      </c>
      <c r="KB21" s="135">
        <v>-7.9226000000000001</v>
      </c>
      <c r="KC21" s="135">
        <v>-3.2812999999999999</v>
      </c>
      <c r="KD21" s="135">
        <v>-27.9285</v>
      </c>
      <c r="KE21" s="136"/>
      <c r="KF21" s="135">
        <v>-16.399999999999999</v>
      </c>
      <c r="KG21" s="135">
        <v>-0.8</v>
      </c>
      <c r="KH21" s="136"/>
      <c r="KI21" s="135">
        <v>-90.715000000000003</v>
      </c>
    </row>
    <row r="22" spans="1:295" ht="18" customHeight="1" x14ac:dyDescent="0.35">
      <c r="A22" s="131" t="s">
        <v>54</v>
      </c>
      <c r="B22" s="131" t="s">
        <v>881</v>
      </c>
      <c r="C22" s="135">
        <v>0</v>
      </c>
      <c r="D22" s="135">
        <v>1.9179999999999999</v>
      </c>
      <c r="E22" s="135">
        <v>-4.0659999999999998</v>
      </c>
      <c r="F22" s="135">
        <v>2.8934000000000002</v>
      </c>
      <c r="G22" s="135">
        <v>9.0457999999999998</v>
      </c>
      <c r="H22" s="136"/>
      <c r="I22" s="135">
        <v>17.067799999999998</v>
      </c>
      <c r="J22" s="136"/>
      <c r="K22" s="135">
        <v>8.7085000000000008</v>
      </c>
      <c r="L22" s="135">
        <v>3.2528999999999999</v>
      </c>
      <c r="M22" s="135">
        <v>4.6040000000000001</v>
      </c>
      <c r="N22" s="135">
        <v>-8.8800000000000008</v>
      </c>
      <c r="O22" s="135">
        <v>-24.2</v>
      </c>
      <c r="P22" s="135">
        <v>0</v>
      </c>
      <c r="Q22" s="135">
        <v>2.484</v>
      </c>
      <c r="R22" s="135">
        <v>-17.600000000000001</v>
      </c>
      <c r="S22" s="135">
        <v>1.9336</v>
      </c>
      <c r="T22" s="135">
        <v>18.610800000000001</v>
      </c>
      <c r="U22" s="135">
        <v>1.8554999999999999</v>
      </c>
      <c r="V22" s="135">
        <v>1.6411</v>
      </c>
      <c r="W22" s="135">
        <v>3.1417000000000002</v>
      </c>
      <c r="X22" s="135">
        <v>3.5375999999999999</v>
      </c>
      <c r="Y22" s="135">
        <v>-3.7723</v>
      </c>
      <c r="Z22" s="135">
        <v>1.0898000000000001</v>
      </c>
      <c r="AA22" s="136"/>
      <c r="AB22" s="135">
        <v>-1.0637000000000001</v>
      </c>
      <c r="AC22" s="136"/>
      <c r="AD22" s="135">
        <v>-0.98399999999999999</v>
      </c>
      <c r="AE22" s="135">
        <v>10.499000000000001</v>
      </c>
      <c r="AF22" s="135">
        <v>-11.1</v>
      </c>
      <c r="AG22" s="135">
        <v>-11</v>
      </c>
      <c r="AH22" s="135">
        <v>0.40400000000000003</v>
      </c>
      <c r="AI22" s="135">
        <v>0.16600000000000001</v>
      </c>
      <c r="AJ22" s="135">
        <v>-16.420000000000002</v>
      </c>
      <c r="AK22" s="136"/>
      <c r="AL22" s="136"/>
      <c r="AM22" s="135">
        <v>-9.23</v>
      </c>
      <c r="AN22" s="136"/>
      <c r="AO22" s="135">
        <v>0.51980000000000004</v>
      </c>
      <c r="AP22" s="135">
        <v>3.3212000000000002</v>
      </c>
      <c r="AQ22" s="135">
        <v>13.431900000000001</v>
      </c>
      <c r="AR22" s="135">
        <v>15.897</v>
      </c>
      <c r="AS22" s="135">
        <v>-8.7262000000000004</v>
      </c>
      <c r="AT22" s="135">
        <v>-13.128</v>
      </c>
      <c r="AU22" s="135">
        <v>-13.3079</v>
      </c>
      <c r="AV22" s="135">
        <v>3.0068000000000001</v>
      </c>
      <c r="AW22" s="135">
        <v>1.4581999999999999</v>
      </c>
      <c r="AX22" s="135">
        <v>-17.816600000000001</v>
      </c>
      <c r="AY22" s="135">
        <v>-16.744900000000001</v>
      </c>
      <c r="AZ22" s="135">
        <v>3.5632999999999999</v>
      </c>
      <c r="BA22" s="135">
        <v>19.864100000000001</v>
      </c>
      <c r="BB22" s="135">
        <v>4.5946999999999996</v>
      </c>
      <c r="BC22" s="135">
        <v>4.8926999999999996</v>
      </c>
      <c r="BD22" s="135">
        <v>-4.7</v>
      </c>
      <c r="BE22" s="135">
        <v>-4.7</v>
      </c>
      <c r="BF22" s="135">
        <v>-22.3354</v>
      </c>
      <c r="BG22" s="135">
        <v>-22.5367</v>
      </c>
      <c r="BH22" s="135">
        <v>-0.31269999999999998</v>
      </c>
      <c r="BI22" s="136"/>
      <c r="BJ22" s="135">
        <v>-0.72809999999999997</v>
      </c>
      <c r="BK22" s="135">
        <v>-1.5262</v>
      </c>
      <c r="BL22" s="136"/>
      <c r="BM22" s="135">
        <v>-0.2099</v>
      </c>
      <c r="BN22" s="135">
        <v>-141.72790000000001</v>
      </c>
      <c r="BO22" s="135">
        <v>17.609200000000001</v>
      </c>
      <c r="BP22" s="135">
        <v>17.609200000000001</v>
      </c>
      <c r="BQ22" s="135">
        <v>85.085899999999995</v>
      </c>
      <c r="BR22" s="135">
        <v>-170.5822</v>
      </c>
      <c r="BS22" s="136"/>
      <c r="BT22" s="136"/>
      <c r="BU22" s="136"/>
      <c r="BV22" s="135">
        <v>4.3710000000000004</v>
      </c>
      <c r="BW22" s="135">
        <v>7.23</v>
      </c>
      <c r="BX22" s="135">
        <v>4.37</v>
      </c>
      <c r="BY22" s="135">
        <v>-16</v>
      </c>
      <c r="BZ22" s="135">
        <v>-4.0599999999999996</v>
      </c>
      <c r="CA22" s="135">
        <v>-20.6252</v>
      </c>
      <c r="CB22" s="135">
        <v>-20.357299999999999</v>
      </c>
      <c r="CC22" s="135">
        <v>22.931899999999999</v>
      </c>
      <c r="CD22" s="135">
        <v>21.375299999999999</v>
      </c>
      <c r="CE22" s="135">
        <v>-3.4462999999999999</v>
      </c>
      <c r="CF22" s="135">
        <v>-9.7180999999999997</v>
      </c>
      <c r="CG22" s="135">
        <v>-9.9136000000000006</v>
      </c>
      <c r="CH22" s="135">
        <v>-0.34539999999999998</v>
      </c>
      <c r="CI22" s="135">
        <v>10.585599999999999</v>
      </c>
      <c r="CJ22" s="136"/>
      <c r="CK22" s="136"/>
      <c r="CL22" s="135">
        <v>36.6</v>
      </c>
      <c r="CM22" s="135">
        <v>-16.100000000000001</v>
      </c>
      <c r="CN22" s="135">
        <v>-1.82</v>
      </c>
      <c r="CO22" s="135">
        <v>25.0548</v>
      </c>
      <c r="CP22" s="135">
        <v>25.206399999999999</v>
      </c>
      <c r="CQ22" s="135">
        <v>23.524699999999999</v>
      </c>
      <c r="CR22" s="135">
        <v>74.912599999999998</v>
      </c>
      <c r="CS22" s="135">
        <v>74.698700000000002</v>
      </c>
      <c r="CT22" s="135">
        <v>-22.661300000000001</v>
      </c>
      <c r="CU22" s="135">
        <v>-51.208399999999997</v>
      </c>
      <c r="CV22" s="135">
        <v>-24.698499999999999</v>
      </c>
      <c r="CW22" s="135">
        <v>1.9383999999999999</v>
      </c>
      <c r="CX22" s="135">
        <v>25.46</v>
      </c>
      <c r="CY22" s="135">
        <v>12.37</v>
      </c>
      <c r="CZ22" s="135">
        <v>4.8486000000000002</v>
      </c>
      <c r="DA22" s="135">
        <v>5.1787999999999998</v>
      </c>
      <c r="DB22" s="135">
        <v>-6.22</v>
      </c>
      <c r="DC22" s="136"/>
      <c r="DD22" s="135">
        <v>-12.7578</v>
      </c>
      <c r="DE22" s="135">
        <v>-12.622199999999999</v>
      </c>
      <c r="DF22" s="135">
        <v>28.299299999999999</v>
      </c>
      <c r="DG22" s="135">
        <v>1.5699999999999999E-2</v>
      </c>
      <c r="DH22" s="135">
        <v>-2.9636999999999998</v>
      </c>
      <c r="DI22" s="135">
        <v>16.899999999999999</v>
      </c>
      <c r="DJ22" s="135">
        <v>17.399999999999999</v>
      </c>
      <c r="DK22" s="135">
        <v>-4.0613000000000001</v>
      </c>
      <c r="DL22" s="135">
        <v>0.37990000000000002</v>
      </c>
      <c r="DM22" s="135">
        <v>37.856499999999997</v>
      </c>
      <c r="DN22" s="135">
        <v>7.7988</v>
      </c>
      <c r="DO22" s="135">
        <v>0.82</v>
      </c>
      <c r="DP22" s="135">
        <v>-1.32</v>
      </c>
      <c r="DQ22" s="135">
        <v>3.2534999999999998</v>
      </c>
      <c r="DR22" s="135">
        <v>-29.389199999999999</v>
      </c>
      <c r="DS22" s="135">
        <v>-3.69</v>
      </c>
      <c r="DT22" s="135">
        <v>-3.77</v>
      </c>
      <c r="DU22" s="135">
        <v>13.58</v>
      </c>
      <c r="DV22" s="135">
        <v>15.06</v>
      </c>
      <c r="DW22" s="135">
        <v>-31.436399999999999</v>
      </c>
      <c r="DX22" s="135">
        <v>-14.936400000000001</v>
      </c>
      <c r="DY22" s="135">
        <v>-37.693199999999997</v>
      </c>
      <c r="DZ22" s="135">
        <v>-36.2455</v>
      </c>
      <c r="EA22" s="135">
        <v>-9.5313999999999997</v>
      </c>
      <c r="EB22" s="135">
        <v>-20.545100000000001</v>
      </c>
      <c r="EC22" s="135">
        <v>-26.573399999999999</v>
      </c>
      <c r="ED22" s="135">
        <v>-26.537800000000001</v>
      </c>
      <c r="EE22" s="135">
        <v>2.1903000000000001</v>
      </c>
      <c r="EF22" s="135">
        <v>-22.8932</v>
      </c>
      <c r="EG22" s="135">
        <v>-7.6139999999999999</v>
      </c>
      <c r="EH22" s="135">
        <v>-173.91820000000001</v>
      </c>
      <c r="EI22" s="135">
        <v>-25.701699999999999</v>
      </c>
      <c r="EJ22" s="136"/>
      <c r="EK22" s="135">
        <v>-9.2036999999999995</v>
      </c>
      <c r="EL22" s="135">
        <v>-9.6694999999999993</v>
      </c>
      <c r="EM22" s="135">
        <v>13.8405</v>
      </c>
      <c r="EN22" s="135">
        <v>-4.3129</v>
      </c>
      <c r="EO22" s="135">
        <v>-4.1340000000000003</v>
      </c>
      <c r="EP22" s="135">
        <v>2.5760000000000001</v>
      </c>
      <c r="EQ22" s="135">
        <v>-23.443999999999999</v>
      </c>
      <c r="ER22" s="135">
        <v>-22.761700000000001</v>
      </c>
      <c r="ES22" s="135">
        <v>-10.937099999999999</v>
      </c>
      <c r="ET22" s="135">
        <v>13.61</v>
      </c>
      <c r="EU22" s="135">
        <v>-21.03</v>
      </c>
      <c r="EV22" s="135">
        <v>0.4</v>
      </c>
      <c r="EW22" s="135">
        <v>2.5735999999999999</v>
      </c>
      <c r="EX22" s="135">
        <v>0.52139999999999997</v>
      </c>
      <c r="EY22" s="135">
        <v>-3.6475</v>
      </c>
      <c r="EZ22" s="135">
        <v>7.3144999999999998</v>
      </c>
      <c r="FA22" s="135">
        <v>0.59809999999999997</v>
      </c>
      <c r="FB22" s="135">
        <v>8.8140999999999998</v>
      </c>
      <c r="FC22" s="135">
        <v>-23.200199999999999</v>
      </c>
      <c r="FD22" s="136"/>
      <c r="FE22" s="136"/>
      <c r="FF22" s="135">
        <v>0.4879</v>
      </c>
      <c r="FG22" s="135">
        <v>0</v>
      </c>
      <c r="FH22" s="135">
        <v>0</v>
      </c>
      <c r="FI22" s="136"/>
      <c r="FJ22" s="135">
        <v>8.0379000000000005</v>
      </c>
      <c r="FK22" s="135">
        <v>7.8704000000000001</v>
      </c>
      <c r="FL22" s="135">
        <v>-1.0046999999999999</v>
      </c>
      <c r="FM22" s="135">
        <v>18.718599999999999</v>
      </c>
      <c r="FN22" s="135">
        <v>18.3977</v>
      </c>
      <c r="FO22" s="135">
        <v>4.6677999999999997</v>
      </c>
      <c r="FP22" s="135">
        <v>14.4404</v>
      </c>
      <c r="FQ22" s="135">
        <v>12.447699999999999</v>
      </c>
      <c r="FR22" s="135">
        <v>-23.1</v>
      </c>
      <c r="FS22" s="135">
        <v>-2.2078000000000002</v>
      </c>
      <c r="FT22" s="135">
        <v>0.29780000000000001</v>
      </c>
      <c r="FU22" s="135">
        <v>1.36</v>
      </c>
      <c r="FV22" s="135">
        <v>0.81</v>
      </c>
      <c r="FW22" s="135">
        <v>-11.633800000000001</v>
      </c>
      <c r="FX22" s="135">
        <v>0</v>
      </c>
      <c r="FY22" s="135">
        <v>4.9370000000000003</v>
      </c>
      <c r="FZ22" s="135">
        <v>-7.9000000000000001E-2</v>
      </c>
      <c r="GA22" s="136"/>
      <c r="GB22" s="135">
        <v>36.96</v>
      </c>
      <c r="GC22" s="135">
        <v>-25.050899999999999</v>
      </c>
      <c r="GD22" s="135">
        <v>-18.3645</v>
      </c>
      <c r="GE22" s="135">
        <v>-0.46</v>
      </c>
      <c r="GF22" s="135">
        <v>7.4795999999999996</v>
      </c>
      <c r="GG22" s="136"/>
      <c r="GH22" s="135">
        <v>17.204599999999999</v>
      </c>
      <c r="GI22" s="136"/>
      <c r="GJ22" s="135">
        <v>-3.3481000000000001</v>
      </c>
      <c r="GK22" s="135">
        <v>2.0911</v>
      </c>
      <c r="GL22" s="136"/>
      <c r="GM22" s="136"/>
      <c r="GN22" s="135">
        <v>-7.9367000000000001</v>
      </c>
      <c r="GO22" s="135">
        <v>-6.3036000000000003</v>
      </c>
      <c r="GP22" s="135">
        <v>-1.5952999999999999</v>
      </c>
      <c r="GQ22" s="135">
        <v>-29.075099999999999</v>
      </c>
      <c r="GR22" s="135">
        <v>-7.1665999999999999</v>
      </c>
      <c r="GS22" s="135">
        <v>-7.1814999999999998</v>
      </c>
      <c r="GT22" s="135">
        <v>86.603700000000003</v>
      </c>
      <c r="GU22" s="135">
        <v>-8.1952999999999996</v>
      </c>
      <c r="GV22" s="135">
        <v>-11.596500000000001</v>
      </c>
      <c r="GW22" s="135">
        <v>4.7572999999999999</v>
      </c>
      <c r="GX22" s="135">
        <v>2.2370000000000001</v>
      </c>
      <c r="GY22" s="135">
        <v>4.1757999999999997</v>
      </c>
      <c r="GZ22" s="135">
        <v>4.2092999999999998</v>
      </c>
      <c r="HA22" s="135">
        <v>1.8617999999999999</v>
      </c>
      <c r="HB22" s="135">
        <v>14.138199999999999</v>
      </c>
      <c r="HC22" s="135">
        <v>15.8651</v>
      </c>
      <c r="HD22" s="135">
        <v>-11.31</v>
      </c>
      <c r="HE22" s="135">
        <v>6.3207000000000004</v>
      </c>
      <c r="HF22" s="135">
        <v>37.809800000000003</v>
      </c>
      <c r="HG22" s="135">
        <v>-8.9328000000000003</v>
      </c>
      <c r="HH22" s="135">
        <v>34.880099999999999</v>
      </c>
      <c r="HI22" s="135">
        <v>9.6066000000000003</v>
      </c>
      <c r="HJ22" s="135">
        <v>10.713699999999999</v>
      </c>
      <c r="HK22" s="136"/>
      <c r="HL22" s="135">
        <v>6.3489000000000004</v>
      </c>
      <c r="HM22" s="135">
        <v>-10.9209</v>
      </c>
      <c r="HN22" s="135">
        <v>-11.7311</v>
      </c>
      <c r="HO22" s="136"/>
      <c r="HP22" s="136"/>
      <c r="HQ22" s="135">
        <v>-26.1465</v>
      </c>
      <c r="HR22" s="135">
        <v>-24.882999999999999</v>
      </c>
      <c r="HS22" s="135">
        <v>-7.1772</v>
      </c>
      <c r="HT22" s="135">
        <v>-7.0758000000000001</v>
      </c>
      <c r="HU22" s="135">
        <v>20</v>
      </c>
      <c r="HV22" s="135">
        <v>19.940000000000001</v>
      </c>
      <c r="HW22" s="135">
        <v>-31.6</v>
      </c>
      <c r="HX22" s="135">
        <v>-31.8</v>
      </c>
      <c r="HY22" s="135">
        <v>0.98599999999999999</v>
      </c>
      <c r="HZ22" s="135">
        <v>-11.52</v>
      </c>
      <c r="IA22" s="135">
        <v>29.522099999999998</v>
      </c>
      <c r="IB22" s="135">
        <v>17.616399999999999</v>
      </c>
      <c r="IC22" s="135">
        <v>17.552099999999999</v>
      </c>
      <c r="ID22" s="135">
        <v>-19.5</v>
      </c>
      <c r="IE22" s="135">
        <v>-30.7</v>
      </c>
      <c r="IF22" s="135">
        <v>12.3</v>
      </c>
      <c r="IG22" s="135">
        <v>11.5</v>
      </c>
      <c r="IH22" s="135">
        <v>-18.3432</v>
      </c>
      <c r="II22" s="135">
        <v>-18.207999999999998</v>
      </c>
      <c r="IJ22" s="135">
        <v>-102.6711</v>
      </c>
      <c r="IK22" s="135">
        <v>-12.340299999999999</v>
      </c>
      <c r="IL22" s="135">
        <v>-245.392</v>
      </c>
      <c r="IM22" s="135">
        <v>20.0442</v>
      </c>
      <c r="IN22" s="135">
        <v>-28.492899999999999</v>
      </c>
      <c r="IO22" s="135">
        <v>55.272199999999998</v>
      </c>
      <c r="IP22" s="135">
        <v>105.8644</v>
      </c>
      <c r="IQ22" s="135">
        <v>156.10140000000001</v>
      </c>
      <c r="IR22" s="135">
        <v>37.8157</v>
      </c>
      <c r="IS22" s="135">
        <v>-11.088100000000001</v>
      </c>
      <c r="IT22" s="135">
        <v>25.2239</v>
      </c>
      <c r="IU22" s="135">
        <v>31.902200000000001</v>
      </c>
      <c r="IV22" s="135">
        <v>-40.235900000000001</v>
      </c>
      <c r="IW22" s="135">
        <v>157.3586</v>
      </c>
      <c r="IX22" s="135">
        <v>-151.52629999999999</v>
      </c>
      <c r="IY22" s="135">
        <v>14.472099999999999</v>
      </c>
      <c r="IZ22" s="135">
        <v>-4.96</v>
      </c>
      <c r="JA22" s="135">
        <v>0.18920000000000001</v>
      </c>
      <c r="JB22" s="136"/>
      <c r="JC22" s="135">
        <v>-6.56</v>
      </c>
      <c r="JD22" s="135">
        <v>-0.92800000000000005</v>
      </c>
      <c r="JE22" s="135">
        <v>-0.93500000000000005</v>
      </c>
      <c r="JF22" s="135">
        <v>1.44</v>
      </c>
      <c r="JG22" s="135">
        <v>2.56</v>
      </c>
      <c r="JH22" s="135">
        <v>-3.7568000000000001</v>
      </c>
      <c r="JI22" s="135">
        <v>-8.6411999999999995</v>
      </c>
      <c r="JJ22" s="135">
        <v>9.2881999999999998</v>
      </c>
      <c r="JK22" s="135">
        <v>-6.1509</v>
      </c>
      <c r="JL22" s="135">
        <v>-1.7</v>
      </c>
      <c r="JM22" s="135">
        <v>6.3E-2</v>
      </c>
      <c r="JN22" s="135">
        <v>-1.117</v>
      </c>
      <c r="JO22" s="136"/>
      <c r="JP22" s="136"/>
      <c r="JQ22" s="135">
        <v>3.6168999999999998</v>
      </c>
      <c r="JR22" s="135">
        <v>3.8184</v>
      </c>
      <c r="JS22" s="135">
        <v>3.8178000000000001</v>
      </c>
      <c r="JT22" s="136"/>
      <c r="JU22" s="135">
        <v>13.6</v>
      </c>
      <c r="JV22" s="135">
        <v>3.8748999999999998</v>
      </c>
      <c r="JW22" s="135">
        <v>-0.15</v>
      </c>
      <c r="JX22" s="136"/>
      <c r="JY22" s="135">
        <v>-10.022399999999999</v>
      </c>
      <c r="JZ22" s="135">
        <v>-1.6749000000000001</v>
      </c>
      <c r="KA22" s="135">
        <v>-25.748200000000001</v>
      </c>
      <c r="KB22" s="135">
        <v>-8.0123999999999995</v>
      </c>
      <c r="KC22" s="135">
        <v>-2.7549999999999999</v>
      </c>
      <c r="KD22" s="135">
        <v>-29.161100000000001</v>
      </c>
      <c r="KE22" s="136"/>
      <c r="KF22" s="135">
        <v>-15.7</v>
      </c>
      <c r="KG22" s="135">
        <v>-1.8</v>
      </c>
      <c r="KH22" s="136"/>
      <c r="KI22" s="135">
        <v>-91.246899999999997</v>
      </c>
    </row>
    <row r="23" spans="1:295" ht="18" customHeight="1" x14ac:dyDescent="0.35">
      <c r="A23" s="131" t="s">
        <v>54</v>
      </c>
      <c r="B23" s="131" t="s">
        <v>882</v>
      </c>
      <c r="C23" s="135">
        <v>0</v>
      </c>
      <c r="D23" s="135">
        <v>2.1808000000000001</v>
      </c>
      <c r="E23" s="135">
        <v>-4.6363000000000003</v>
      </c>
      <c r="F23" s="135">
        <v>3.0232000000000001</v>
      </c>
      <c r="G23" s="135">
        <v>9.8016000000000005</v>
      </c>
      <c r="H23" s="136"/>
      <c r="I23" s="135">
        <v>18.566299999999998</v>
      </c>
      <c r="J23" s="136"/>
      <c r="K23" s="135">
        <v>10.536300000000001</v>
      </c>
      <c r="L23" s="135">
        <v>4.2108999999999996</v>
      </c>
      <c r="M23" s="135">
        <v>5.5928000000000004</v>
      </c>
      <c r="N23" s="135">
        <v>-8.8800000000000008</v>
      </c>
      <c r="O23" s="135">
        <v>-24.2</v>
      </c>
      <c r="P23" s="135">
        <v>0</v>
      </c>
      <c r="Q23" s="136"/>
      <c r="R23" s="135">
        <v>-17.600000000000001</v>
      </c>
      <c r="S23" s="135">
        <v>1.5701000000000001</v>
      </c>
      <c r="T23" s="135">
        <v>11.6022</v>
      </c>
      <c r="U23" s="135">
        <v>2.3157000000000001</v>
      </c>
      <c r="V23" s="135">
        <v>2.1347999999999998</v>
      </c>
      <c r="W23" s="135">
        <v>4.0697000000000001</v>
      </c>
      <c r="X23" s="135">
        <v>3.4378000000000002</v>
      </c>
      <c r="Y23" s="135">
        <v>-3.7721</v>
      </c>
      <c r="Z23" s="135">
        <v>1.0593999999999999</v>
      </c>
      <c r="AA23" s="136"/>
      <c r="AB23" s="135">
        <v>-0.92020000000000002</v>
      </c>
      <c r="AC23" s="136"/>
      <c r="AD23" s="135">
        <v>-0.78400000000000003</v>
      </c>
      <c r="AE23" s="135">
        <v>10.585000000000001</v>
      </c>
      <c r="AF23" s="135">
        <v>-11.1</v>
      </c>
      <c r="AG23" s="135">
        <v>-11</v>
      </c>
      <c r="AH23" s="135">
        <v>1.0369999999999999</v>
      </c>
      <c r="AI23" s="135">
        <v>0.16400000000000001</v>
      </c>
      <c r="AJ23" s="135">
        <v>-14.81</v>
      </c>
      <c r="AK23" s="136"/>
      <c r="AL23" s="136"/>
      <c r="AM23" s="135">
        <v>-10.18</v>
      </c>
      <c r="AN23" s="136"/>
      <c r="AO23" s="135">
        <v>0.8629</v>
      </c>
      <c r="AP23" s="135">
        <v>3.1503000000000001</v>
      </c>
      <c r="AQ23" s="135">
        <v>11.595800000000001</v>
      </c>
      <c r="AR23" s="135">
        <v>13.9437</v>
      </c>
      <c r="AS23" s="135">
        <v>-6.9162999999999997</v>
      </c>
      <c r="AT23" s="135">
        <v>-13.797800000000001</v>
      </c>
      <c r="AU23" s="135">
        <v>-14.077</v>
      </c>
      <c r="AV23" s="135">
        <v>-0.82279999999999998</v>
      </c>
      <c r="AW23" s="135">
        <v>-0.9758</v>
      </c>
      <c r="AX23" s="135">
        <v>-17.950500000000002</v>
      </c>
      <c r="AY23" s="135">
        <v>-16.343</v>
      </c>
      <c r="AZ23" s="135">
        <v>3.5632999999999999</v>
      </c>
      <c r="BA23" s="135">
        <v>17.084599999999998</v>
      </c>
      <c r="BB23" s="135">
        <v>11.7209</v>
      </c>
      <c r="BC23" s="135">
        <v>3.4681000000000002</v>
      </c>
      <c r="BD23" s="135">
        <v>-3.8</v>
      </c>
      <c r="BE23" s="135">
        <v>-4</v>
      </c>
      <c r="BF23" s="135">
        <v>-22.495100000000001</v>
      </c>
      <c r="BG23" s="135">
        <v>-22.689499999999999</v>
      </c>
      <c r="BH23" s="135">
        <v>-0.21290000000000001</v>
      </c>
      <c r="BI23" s="136"/>
      <c r="BJ23" s="135">
        <v>0.45569999999999999</v>
      </c>
      <c r="BK23" s="135">
        <v>0.2351</v>
      </c>
      <c r="BL23" s="136"/>
      <c r="BM23" s="135">
        <v>0.45879999999999999</v>
      </c>
      <c r="BN23" s="135">
        <v>-139.31700000000001</v>
      </c>
      <c r="BO23" s="135">
        <v>21.3935</v>
      </c>
      <c r="BP23" s="135">
        <v>21.576599999999999</v>
      </c>
      <c r="BQ23" s="135">
        <v>65.903300000000002</v>
      </c>
      <c r="BR23" s="135">
        <v>-161.28919999999999</v>
      </c>
      <c r="BS23" s="136"/>
      <c r="BT23" s="136"/>
      <c r="BU23" s="136"/>
      <c r="BV23" s="135">
        <v>7.4847000000000001</v>
      </c>
      <c r="BW23" s="135">
        <v>7.43</v>
      </c>
      <c r="BX23" s="135">
        <v>5.12</v>
      </c>
      <c r="BY23" s="135">
        <v>-13.73</v>
      </c>
      <c r="BZ23" s="135">
        <v>-2.41</v>
      </c>
      <c r="CA23" s="135">
        <v>-17.812100000000001</v>
      </c>
      <c r="CB23" s="135">
        <v>-18.079999999999998</v>
      </c>
      <c r="CC23" s="135">
        <v>22.373000000000001</v>
      </c>
      <c r="CD23" s="135">
        <v>20.933700000000002</v>
      </c>
      <c r="CE23" s="135">
        <v>-4.8514999999999997</v>
      </c>
      <c r="CF23" s="135">
        <v>-8.6781000000000006</v>
      </c>
      <c r="CG23" s="135">
        <v>-8.5421999999999993</v>
      </c>
      <c r="CH23" s="135">
        <v>0.36109999999999998</v>
      </c>
      <c r="CI23" s="135">
        <v>9.9878999999999998</v>
      </c>
      <c r="CJ23" s="136"/>
      <c r="CK23" s="136"/>
      <c r="CL23" s="135">
        <v>42</v>
      </c>
      <c r="CM23" s="135">
        <v>-15.8</v>
      </c>
      <c r="CN23" s="135">
        <v>-2.25</v>
      </c>
      <c r="CO23" s="135">
        <v>28.438400000000001</v>
      </c>
      <c r="CP23" s="135">
        <v>28.195699999999999</v>
      </c>
      <c r="CQ23" s="135">
        <v>26.491399999999999</v>
      </c>
      <c r="CR23" s="135">
        <v>70.871200000000002</v>
      </c>
      <c r="CS23" s="135">
        <v>70.940299999999993</v>
      </c>
      <c r="CT23" s="135">
        <v>-24.559899999999999</v>
      </c>
      <c r="CU23" s="135">
        <v>-48.008400000000002</v>
      </c>
      <c r="CV23" s="135">
        <v>-26.253299999999999</v>
      </c>
      <c r="CW23" s="135">
        <v>1.7645</v>
      </c>
      <c r="CX23" s="135">
        <v>32.83</v>
      </c>
      <c r="CY23" s="135">
        <v>14.73</v>
      </c>
      <c r="CZ23" s="135">
        <v>6.0986000000000002</v>
      </c>
      <c r="DA23" s="135">
        <v>6.3506999999999998</v>
      </c>
      <c r="DB23" s="135">
        <v>-7.02</v>
      </c>
      <c r="DC23" s="136"/>
      <c r="DD23" s="135">
        <v>-12.6104</v>
      </c>
      <c r="DE23" s="135">
        <v>-12.531700000000001</v>
      </c>
      <c r="DF23" s="135">
        <v>21.273099999999999</v>
      </c>
      <c r="DG23" s="135">
        <v>1.54E-2</v>
      </c>
      <c r="DH23" s="135">
        <v>-3.4333</v>
      </c>
      <c r="DI23" s="135">
        <v>12.1</v>
      </c>
      <c r="DJ23" s="135">
        <v>12.2</v>
      </c>
      <c r="DK23" s="135">
        <v>-3.5228999999999999</v>
      </c>
      <c r="DL23" s="135">
        <v>1.6889000000000001</v>
      </c>
      <c r="DM23" s="135">
        <v>39.5914</v>
      </c>
      <c r="DN23" s="135">
        <v>9.4687000000000001</v>
      </c>
      <c r="DO23" s="135">
        <v>2.2000000000000002</v>
      </c>
      <c r="DP23" s="135">
        <v>-2.2400000000000002</v>
      </c>
      <c r="DQ23" s="135">
        <v>4.1444999999999999</v>
      </c>
      <c r="DR23" s="135">
        <v>-23.846399999999999</v>
      </c>
      <c r="DS23" s="135">
        <v>-3.72</v>
      </c>
      <c r="DT23" s="135">
        <v>-3.91</v>
      </c>
      <c r="DU23" s="135">
        <v>14.32</v>
      </c>
      <c r="DV23" s="135">
        <v>16.829999999999998</v>
      </c>
      <c r="DW23" s="135">
        <v>-23.818200000000001</v>
      </c>
      <c r="DX23" s="135">
        <v>-12.3545</v>
      </c>
      <c r="DY23" s="135">
        <v>-33.767899999999997</v>
      </c>
      <c r="DZ23" s="135">
        <v>-32.436399999999999</v>
      </c>
      <c r="EA23" s="136"/>
      <c r="EB23" s="135">
        <v>-10.370200000000001</v>
      </c>
      <c r="EC23" s="135">
        <v>-17.145399999999999</v>
      </c>
      <c r="ED23" s="135">
        <v>-18.0243</v>
      </c>
      <c r="EE23" s="135">
        <v>0.84340000000000004</v>
      </c>
      <c r="EF23" s="135">
        <v>-16.380500000000001</v>
      </c>
      <c r="EG23" s="135">
        <v>-6.2439999999999998</v>
      </c>
      <c r="EH23" s="135">
        <v>-150.9366</v>
      </c>
      <c r="EI23" s="135">
        <v>-32.572299999999998</v>
      </c>
      <c r="EJ23" s="136"/>
      <c r="EK23" s="135">
        <v>-9.6889000000000003</v>
      </c>
      <c r="EL23" s="135">
        <v>-9.0130999999999997</v>
      </c>
      <c r="EM23" s="135">
        <v>0</v>
      </c>
      <c r="EN23" s="135">
        <v>1.2587999999999999</v>
      </c>
      <c r="EO23" s="135">
        <v>0.45119999999999999</v>
      </c>
      <c r="EP23" s="135">
        <v>0</v>
      </c>
      <c r="EQ23" s="135">
        <v>-22.697500000000002</v>
      </c>
      <c r="ER23" s="135">
        <v>-22.584</v>
      </c>
      <c r="ES23" s="135">
        <v>-9.9779</v>
      </c>
      <c r="ET23" s="135">
        <v>13.46</v>
      </c>
      <c r="EU23" s="135">
        <v>-18.739999999999998</v>
      </c>
      <c r="EV23" s="135">
        <v>11</v>
      </c>
      <c r="EW23" s="135">
        <v>2.6743999999999999</v>
      </c>
      <c r="EX23" s="135">
        <v>6.2793000000000001</v>
      </c>
      <c r="EY23" s="135">
        <v>-4.7302999999999997</v>
      </c>
      <c r="EZ23" s="135">
        <v>6.0446</v>
      </c>
      <c r="FA23" s="135">
        <v>1.6874</v>
      </c>
      <c r="FB23" s="135">
        <v>1.0893999999999999</v>
      </c>
      <c r="FC23" s="135">
        <v>-13.227499999999999</v>
      </c>
      <c r="FD23" s="136"/>
      <c r="FE23" s="136"/>
      <c r="FF23" s="135">
        <v>0.66930000000000001</v>
      </c>
      <c r="FG23" s="135">
        <v>5.5004</v>
      </c>
      <c r="FH23" s="135">
        <v>4.8341000000000003</v>
      </c>
      <c r="FI23" s="135">
        <v>3.8831000000000002</v>
      </c>
      <c r="FJ23" s="135">
        <v>7.0331999999999999</v>
      </c>
      <c r="FK23" s="135">
        <v>6.5308000000000002</v>
      </c>
      <c r="FL23" s="135">
        <v>-9.0426000000000002</v>
      </c>
      <c r="FM23" s="135">
        <v>15.9918</v>
      </c>
      <c r="FN23" s="135">
        <v>15.5806</v>
      </c>
      <c r="FO23" s="135">
        <v>-1.6626000000000001</v>
      </c>
      <c r="FP23" s="135">
        <v>9.8082999999999991</v>
      </c>
      <c r="FQ23" s="135">
        <v>16.3247</v>
      </c>
      <c r="FR23" s="135">
        <v>-22.05</v>
      </c>
      <c r="FS23" s="135">
        <v>-1.5212000000000001</v>
      </c>
      <c r="FT23" s="135">
        <v>0.2621</v>
      </c>
      <c r="FU23" s="135">
        <v>0.32</v>
      </c>
      <c r="FV23" s="135">
        <v>0.37</v>
      </c>
      <c r="FW23" s="135">
        <v>-16.707000000000001</v>
      </c>
      <c r="FX23" s="135">
        <v>0</v>
      </c>
      <c r="FY23" s="135">
        <v>4.931</v>
      </c>
      <c r="FZ23" s="135">
        <v>0.02</v>
      </c>
      <c r="GA23" s="136"/>
      <c r="GB23" s="135">
        <v>36.5</v>
      </c>
      <c r="GC23" s="135">
        <v>-21.6356</v>
      </c>
      <c r="GD23" s="135">
        <v>-13.998699999999999</v>
      </c>
      <c r="GE23" s="135">
        <v>-0.36</v>
      </c>
      <c r="GF23" s="135">
        <v>8.3481000000000005</v>
      </c>
      <c r="GG23" s="136"/>
      <c r="GH23" s="135">
        <v>17.0855</v>
      </c>
      <c r="GI23" s="136"/>
      <c r="GJ23" s="135">
        <v>-4.2484000000000002</v>
      </c>
      <c r="GK23" s="135">
        <v>2.1053999999999999</v>
      </c>
      <c r="GL23" s="136"/>
      <c r="GM23" s="136"/>
      <c r="GN23" s="135">
        <v>-7.7302999999999997</v>
      </c>
      <c r="GO23" s="135">
        <v>-9.5574999999999992</v>
      </c>
      <c r="GP23" s="135">
        <v>-0.70269999999999999</v>
      </c>
      <c r="GQ23" s="135">
        <v>-28.654900000000001</v>
      </c>
      <c r="GR23" s="135">
        <v>-6.8293999999999997</v>
      </c>
      <c r="GS23" s="135">
        <v>-6.9436999999999998</v>
      </c>
      <c r="GT23" s="135">
        <v>92.871300000000005</v>
      </c>
      <c r="GU23" s="135">
        <v>-6.9740000000000002</v>
      </c>
      <c r="GV23" s="135">
        <v>-11.0725</v>
      </c>
      <c r="GW23" s="135">
        <v>4.3956999999999997</v>
      </c>
      <c r="GX23" s="135">
        <v>2.2844000000000002</v>
      </c>
      <c r="GY23" s="135">
        <v>4.0587</v>
      </c>
      <c r="GZ23" s="135">
        <v>4.1619000000000002</v>
      </c>
      <c r="HA23" s="135">
        <v>2</v>
      </c>
      <c r="HB23" s="135">
        <v>11.518700000000001</v>
      </c>
      <c r="HC23" s="135">
        <v>13.5984</v>
      </c>
      <c r="HD23" s="135">
        <v>-10.06</v>
      </c>
      <c r="HE23" s="135">
        <v>6.7588999999999997</v>
      </c>
      <c r="HF23" s="135">
        <v>38.267400000000002</v>
      </c>
      <c r="HG23" s="135">
        <v>-9.5482999999999993</v>
      </c>
      <c r="HH23" s="135">
        <v>33.926400000000001</v>
      </c>
      <c r="HI23" s="135">
        <v>6.7304000000000004</v>
      </c>
      <c r="HJ23" s="135">
        <v>8.2622</v>
      </c>
      <c r="HK23" s="136"/>
      <c r="HL23" s="135">
        <v>5.2962999999999996</v>
      </c>
      <c r="HM23" s="135">
        <v>0</v>
      </c>
      <c r="HN23" s="135">
        <v>-11.0212</v>
      </c>
      <c r="HO23" s="135">
        <v>37.189</v>
      </c>
      <c r="HP23" s="136"/>
      <c r="HQ23" s="135">
        <v>-26.635400000000001</v>
      </c>
      <c r="HR23" s="135">
        <v>-26.053100000000001</v>
      </c>
      <c r="HS23" s="135">
        <v>-8.5565999999999995</v>
      </c>
      <c r="HT23" s="135">
        <v>-8.3864999999999998</v>
      </c>
      <c r="HU23" s="135">
        <v>22.11</v>
      </c>
      <c r="HV23" s="135">
        <v>22.13</v>
      </c>
      <c r="HW23" s="135">
        <v>-32</v>
      </c>
      <c r="HX23" s="135">
        <v>-32.200000000000003</v>
      </c>
      <c r="HY23" s="135">
        <v>1.0024999999999999</v>
      </c>
      <c r="HZ23" s="135">
        <v>-8.64</v>
      </c>
      <c r="IA23" s="135">
        <v>44.426499999999997</v>
      </c>
      <c r="IB23" s="135">
        <v>17.188800000000001</v>
      </c>
      <c r="IC23" s="135">
        <v>16.261099999999999</v>
      </c>
      <c r="ID23" s="135">
        <v>-19.100000000000001</v>
      </c>
      <c r="IE23" s="135">
        <v>-35</v>
      </c>
      <c r="IF23" s="135">
        <v>11.2</v>
      </c>
      <c r="IG23" s="135">
        <v>10.6</v>
      </c>
      <c r="IH23" s="136"/>
      <c r="II23" s="135">
        <v>-18.430900000000001</v>
      </c>
      <c r="IJ23" s="135">
        <v>-103.8156</v>
      </c>
      <c r="IK23" s="135">
        <v>-20.065100000000001</v>
      </c>
      <c r="IL23" s="135">
        <v>-251.3569</v>
      </c>
      <c r="IM23" s="135">
        <v>10.1173</v>
      </c>
      <c r="IN23" s="135">
        <v>-32.857700000000001</v>
      </c>
      <c r="IO23" s="135">
        <v>56.253900000000002</v>
      </c>
      <c r="IP23" s="135">
        <v>108.44759999999999</v>
      </c>
      <c r="IQ23" s="135">
        <v>162.85919999999999</v>
      </c>
      <c r="IR23" s="135">
        <v>37.523400000000002</v>
      </c>
      <c r="IS23" s="135">
        <v>-13.216200000000001</v>
      </c>
      <c r="IT23" s="135">
        <v>28.139099999999999</v>
      </c>
      <c r="IU23" s="135">
        <v>26.382000000000001</v>
      </c>
      <c r="IV23" s="135">
        <v>-52.256</v>
      </c>
      <c r="IW23" s="135">
        <v>156.1833</v>
      </c>
      <c r="IX23" s="135">
        <v>-154.29060000000001</v>
      </c>
      <c r="IY23" s="135">
        <v>10.1959</v>
      </c>
      <c r="IZ23" s="135">
        <v>-2.2441</v>
      </c>
      <c r="JA23" s="135">
        <v>0.61160000000000003</v>
      </c>
      <c r="JB23" s="136"/>
      <c r="JC23" s="135">
        <v>-7.68</v>
      </c>
      <c r="JD23" s="135">
        <v>-1.17</v>
      </c>
      <c r="JE23" s="135">
        <v>-1.173</v>
      </c>
      <c r="JF23" s="135">
        <v>3.6</v>
      </c>
      <c r="JG23" s="135">
        <v>-0.24</v>
      </c>
      <c r="JH23" s="135">
        <v>-3.7839</v>
      </c>
      <c r="JI23" s="135">
        <v>-5.8</v>
      </c>
      <c r="JJ23" s="135">
        <v>10.6676</v>
      </c>
      <c r="JK23" s="135">
        <v>-10.340999999999999</v>
      </c>
      <c r="JL23" s="135">
        <v>-2.2999999999999998</v>
      </c>
      <c r="JM23" s="135">
        <v>-0.17799999999999999</v>
      </c>
      <c r="JN23" s="135">
        <v>-0.28499999999999998</v>
      </c>
      <c r="JO23" s="135">
        <v>2.629</v>
      </c>
      <c r="JP23" s="135">
        <v>3.0196000000000001</v>
      </c>
      <c r="JQ23" s="135">
        <v>4.1532999999999998</v>
      </c>
      <c r="JR23" s="135">
        <v>3.6724999999999999</v>
      </c>
      <c r="JS23" s="135">
        <v>3.8349000000000002</v>
      </c>
      <c r="JT23" s="136"/>
      <c r="JU23" s="135">
        <v>20.100000000000001</v>
      </c>
      <c r="JV23" s="135">
        <v>3.4110999999999998</v>
      </c>
      <c r="JW23" s="135">
        <v>-0.05</v>
      </c>
      <c r="JX23" s="136"/>
      <c r="JY23" s="135">
        <v>-9.7634000000000007</v>
      </c>
      <c r="JZ23" s="135">
        <v>-2.2465000000000002</v>
      </c>
      <c r="KA23" s="135">
        <v>-26.098400000000002</v>
      </c>
      <c r="KB23" s="135">
        <v>-7.3002000000000002</v>
      </c>
      <c r="KC23" s="135">
        <v>-2.3727</v>
      </c>
      <c r="KD23" s="135">
        <v>-28.651399999999999</v>
      </c>
      <c r="KE23" s="136"/>
      <c r="KF23" s="135">
        <v>-21.5</v>
      </c>
      <c r="KG23" s="135">
        <v>3.7</v>
      </c>
      <c r="KH23" s="136"/>
      <c r="KI23" s="135">
        <v>-88.503100000000003</v>
      </c>
    </row>
    <row r="24" spans="1:295" ht="18" customHeight="1" x14ac:dyDescent="0.35">
      <c r="A24" s="131" t="s">
        <v>54</v>
      </c>
      <c r="B24" s="131" t="s">
        <v>883</v>
      </c>
      <c r="C24" s="138">
        <v>0</v>
      </c>
      <c r="D24" s="138">
        <v>2.4399000000000002</v>
      </c>
      <c r="E24" s="138">
        <v>-5.1978</v>
      </c>
      <c r="F24" s="138">
        <v>3.1772</v>
      </c>
      <c r="G24" s="138">
        <v>9.8254000000000001</v>
      </c>
      <c r="H24" s="139"/>
      <c r="I24" s="138">
        <v>18.703399999999998</v>
      </c>
      <c r="J24" s="139"/>
      <c r="K24" s="138">
        <v>12.6958</v>
      </c>
      <c r="L24" s="138">
        <v>5.2577999999999996</v>
      </c>
      <c r="M24" s="138">
        <v>6.7232000000000003</v>
      </c>
      <c r="N24" s="138">
        <v>-13.32</v>
      </c>
      <c r="O24" s="138">
        <v>-26.4</v>
      </c>
      <c r="P24" s="138">
        <v>2.2000000000000002</v>
      </c>
      <c r="Q24" s="138">
        <v>2.484</v>
      </c>
      <c r="R24" s="138">
        <v>-19.8</v>
      </c>
      <c r="S24" s="138">
        <v>2.1791999999999998</v>
      </c>
      <c r="T24" s="138">
        <v>8.9994999999999994</v>
      </c>
      <c r="U24" s="138">
        <v>2.0647000000000002</v>
      </c>
      <c r="V24" s="138">
        <v>1.9245000000000001</v>
      </c>
      <c r="W24" s="138">
        <v>3.4961000000000002</v>
      </c>
      <c r="X24" s="138">
        <v>1.8251999999999999</v>
      </c>
      <c r="Y24" s="138">
        <v>-3.7330999999999999</v>
      </c>
      <c r="Z24" s="138">
        <v>1.0878000000000001</v>
      </c>
      <c r="AA24" s="139"/>
      <c r="AB24" s="138">
        <v>-1.1322000000000001</v>
      </c>
      <c r="AC24" s="138">
        <v>-1.873</v>
      </c>
      <c r="AD24" s="138">
        <v>-1.871</v>
      </c>
      <c r="AE24" s="138">
        <v>10.314</v>
      </c>
      <c r="AF24" s="138">
        <v>-8.8800000000000008</v>
      </c>
      <c r="AG24" s="138">
        <v>-8.8000000000000007</v>
      </c>
      <c r="AH24" s="138">
        <v>0.12</v>
      </c>
      <c r="AI24" s="138">
        <v>0.154</v>
      </c>
      <c r="AJ24" s="138">
        <v>-13.18</v>
      </c>
      <c r="AK24" s="138">
        <v>-13.21</v>
      </c>
      <c r="AL24" s="139"/>
      <c r="AM24" s="138">
        <v>-13.87</v>
      </c>
      <c r="AN24" s="138">
        <v>-13.8</v>
      </c>
      <c r="AO24" s="138">
        <v>1.054</v>
      </c>
      <c r="AP24" s="138">
        <v>3.0341999999999998</v>
      </c>
      <c r="AQ24" s="138">
        <v>17.991800000000001</v>
      </c>
      <c r="AR24" s="138">
        <v>18.528199999999998</v>
      </c>
      <c r="AS24" s="138">
        <v>-16.9069</v>
      </c>
      <c r="AT24" s="138">
        <v>-15.6732</v>
      </c>
      <c r="AU24" s="138">
        <v>-15.8925</v>
      </c>
      <c r="AV24" s="138">
        <v>13.211600000000001</v>
      </c>
      <c r="AW24" s="138">
        <v>16.191099999999999</v>
      </c>
      <c r="AX24" s="138">
        <v>-17.816600000000001</v>
      </c>
      <c r="AY24" s="138">
        <v>-16.610900000000001</v>
      </c>
      <c r="AZ24" s="138">
        <v>5.1414</v>
      </c>
      <c r="BA24" s="138">
        <v>27.013100000000001</v>
      </c>
      <c r="BB24" s="138">
        <v>3.5448</v>
      </c>
      <c r="BC24" s="138">
        <v>2.5213000000000001</v>
      </c>
      <c r="BD24" s="138">
        <v>-4.4000000000000004</v>
      </c>
      <c r="BE24" s="138">
        <v>-4.3</v>
      </c>
      <c r="BF24" s="138">
        <v>-18.616399999999999</v>
      </c>
      <c r="BG24" s="138">
        <v>-18.876000000000001</v>
      </c>
      <c r="BH24" s="138">
        <v>-0.29299999999999998</v>
      </c>
      <c r="BI24" s="139"/>
      <c r="BJ24" s="138">
        <v>2.1480999999999999</v>
      </c>
      <c r="BK24" s="138">
        <v>1.9722999999999999</v>
      </c>
      <c r="BL24" s="139"/>
      <c r="BM24" s="138">
        <v>0.61660000000000004</v>
      </c>
      <c r="BN24" s="138">
        <v>-118.3507</v>
      </c>
      <c r="BO24" s="138">
        <v>22.125900000000001</v>
      </c>
      <c r="BP24" s="138">
        <v>22.248000000000001</v>
      </c>
      <c r="BQ24" s="138">
        <v>47.116999999999997</v>
      </c>
      <c r="BR24" s="138">
        <v>-144.67349999999999</v>
      </c>
      <c r="BS24" s="139"/>
      <c r="BT24" s="139"/>
      <c r="BU24" s="139"/>
      <c r="BV24" s="138">
        <v>10.9575</v>
      </c>
      <c r="BW24" s="138">
        <v>8.0500000000000007</v>
      </c>
      <c r="BX24" s="138">
        <v>6.05</v>
      </c>
      <c r="BY24" s="138">
        <v>-11.25</v>
      </c>
      <c r="BZ24" s="138">
        <v>-0.4</v>
      </c>
      <c r="CA24" s="138">
        <v>-19.955400000000001</v>
      </c>
      <c r="CB24" s="138">
        <v>-20.223299999999998</v>
      </c>
      <c r="CC24" s="138">
        <v>23.4011</v>
      </c>
      <c r="CD24" s="138">
        <v>21.294899999999998</v>
      </c>
      <c r="CE24" s="138">
        <v>-6.0720999999999998</v>
      </c>
      <c r="CF24" s="138">
        <v>-8.6153999999999993</v>
      </c>
      <c r="CG24" s="138">
        <v>-8.5749999999999993</v>
      </c>
      <c r="CH24" s="138">
        <v>2.4845999999999999</v>
      </c>
      <c r="CI24" s="138">
        <v>8.7924000000000007</v>
      </c>
      <c r="CJ24" s="139"/>
      <c r="CK24" s="139"/>
      <c r="CL24" s="138">
        <v>41.7</v>
      </c>
      <c r="CM24" s="138">
        <v>-13.4</v>
      </c>
      <c r="CN24" s="138">
        <v>-2.79</v>
      </c>
      <c r="CO24" s="138">
        <v>29.4787</v>
      </c>
      <c r="CP24" s="138">
        <v>30.055</v>
      </c>
      <c r="CQ24" s="138">
        <v>28.613800000000001</v>
      </c>
      <c r="CR24" s="138">
        <v>65.967699999999994</v>
      </c>
      <c r="CS24" s="138">
        <v>66.972899999999996</v>
      </c>
      <c r="CT24" s="138">
        <v>-24.714099999999998</v>
      </c>
      <c r="CU24" s="138">
        <v>-46.402000000000001</v>
      </c>
      <c r="CV24" s="138">
        <v>-23.926100000000002</v>
      </c>
      <c r="CW24" s="138">
        <v>2.0238999999999998</v>
      </c>
      <c r="CX24" s="138">
        <v>32.869999999999997</v>
      </c>
      <c r="CY24" s="138">
        <v>16.809999999999999</v>
      </c>
      <c r="CZ24" s="138">
        <v>6.4111000000000002</v>
      </c>
      <c r="DA24" s="138">
        <v>6.7412999999999998</v>
      </c>
      <c r="DB24" s="138">
        <v>-7.2</v>
      </c>
      <c r="DC24" s="138">
        <v>25.5123</v>
      </c>
      <c r="DD24" s="138">
        <v>-11.123200000000001</v>
      </c>
      <c r="DE24" s="138">
        <v>-11.0265</v>
      </c>
      <c r="DF24" s="138">
        <v>16.712199999999999</v>
      </c>
      <c r="DG24" s="138">
        <v>1.4999999999999999E-2</v>
      </c>
      <c r="DH24" s="138">
        <v>-3.5169999999999999</v>
      </c>
      <c r="DI24" s="138">
        <v>9.6999999999999993</v>
      </c>
      <c r="DJ24" s="138">
        <v>11.6</v>
      </c>
      <c r="DK24" s="138">
        <v>-3.1372</v>
      </c>
      <c r="DL24" s="138">
        <v>2.4369000000000001</v>
      </c>
      <c r="DM24" s="138">
        <v>41.641599999999997</v>
      </c>
      <c r="DN24" s="138">
        <v>10.7675</v>
      </c>
      <c r="DO24" s="138">
        <v>3.02</v>
      </c>
      <c r="DP24" s="138">
        <v>-2.86</v>
      </c>
      <c r="DQ24" s="138">
        <v>5.508</v>
      </c>
      <c r="DR24" s="138">
        <v>-17.253499999999999</v>
      </c>
      <c r="DS24" s="138">
        <v>-3.9</v>
      </c>
      <c r="DT24" s="138">
        <v>-3.93</v>
      </c>
      <c r="DU24" s="138">
        <v>13.28</v>
      </c>
      <c r="DV24" s="138">
        <v>18.5</v>
      </c>
      <c r="DW24" s="138">
        <v>-19.072700000000001</v>
      </c>
      <c r="DX24" s="138">
        <v>-9.4</v>
      </c>
      <c r="DY24" s="138">
        <v>-33.780999999999999</v>
      </c>
      <c r="DZ24" s="138">
        <v>-32.472700000000003</v>
      </c>
      <c r="EA24" s="138">
        <v>11.712400000000001</v>
      </c>
      <c r="EB24" s="138">
        <v>-4.8003</v>
      </c>
      <c r="EC24" s="138">
        <v>-12.0015</v>
      </c>
      <c r="ED24" s="138">
        <v>-11.976800000000001</v>
      </c>
      <c r="EE24" s="138">
        <v>1.1719999999999999</v>
      </c>
      <c r="EF24" s="138">
        <v>-28.077200000000001</v>
      </c>
      <c r="EG24" s="138">
        <v>-6.5410000000000004</v>
      </c>
      <c r="EH24" s="138">
        <v>-130.60169999999999</v>
      </c>
      <c r="EI24" s="138">
        <v>-59.759</v>
      </c>
      <c r="EJ24" s="139"/>
      <c r="EK24" s="138">
        <v>-11.0915</v>
      </c>
      <c r="EL24" s="138">
        <v>-10.7669</v>
      </c>
      <c r="EM24" s="138">
        <v>18.043500000000002</v>
      </c>
      <c r="EN24" s="138">
        <v>3.677</v>
      </c>
      <c r="EO24" s="138">
        <v>2.1739000000000002</v>
      </c>
      <c r="EP24" s="138">
        <v>-5.1239999999999997</v>
      </c>
      <c r="EQ24" s="138">
        <v>-20.630099999999999</v>
      </c>
      <c r="ER24" s="138">
        <v>-20.209599999999998</v>
      </c>
      <c r="ES24" s="138">
        <v>-10.017899999999999</v>
      </c>
      <c r="ET24" s="138">
        <v>13.94</v>
      </c>
      <c r="EU24" s="138">
        <v>-19.55</v>
      </c>
      <c r="EV24" s="138">
        <v>0</v>
      </c>
      <c r="EW24" s="138">
        <v>3.5825999999999998</v>
      </c>
      <c r="EX24" s="138">
        <v>11.595800000000001</v>
      </c>
      <c r="EY24" s="138">
        <v>-5.0853000000000002</v>
      </c>
      <c r="EZ24" s="138">
        <v>5.8811</v>
      </c>
      <c r="FA24" s="138">
        <v>1.597</v>
      </c>
      <c r="FB24" s="138">
        <v>8.5923999999999996</v>
      </c>
      <c r="FC24" s="138">
        <v>-22.304099999999998</v>
      </c>
      <c r="FD24" s="139"/>
      <c r="FE24" s="139"/>
      <c r="FF24" s="138">
        <v>0.68200000000000005</v>
      </c>
      <c r="FG24" s="138">
        <v>4.3215000000000003</v>
      </c>
      <c r="FH24" s="138">
        <v>4.2511999999999999</v>
      </c>
      <c r="FI24" s="138">
        <v>3.1734</v>
      </c>
      <c r="FJ24" s="138">
        <v>9.2101000000000006</v>
      </c>
      <c r="FK24" s="138">
        <v>8.8751999999999995</v>
      </c>
      <c r="FL24" s="138">
        <v>-12.056900000000001</v>
      </c>
      <c r="FM24" s="138">
        <v>15.730399999999999</v>
      </c>
      <c r="FN24" s="138">
        <v>15.9749</v>
      </c>
      <c r="FO24" s="138">
        <v>-3.3573</v>
      </c>
      <c r="FP24" s="138">
        <v>0</v>
      </c>
      <c r="FQ24" s="138">
        <v>16.1294</v>
      </c>
      <c r="FR24" s="138">
        <v>-23.11</v>
      </c>
      <c r="FS24" s="138">
        <v>-0.90410000000000001</v>
      </c>
      <c r="FT24" s="138">
        <v>0.2621</v>
      </c>
      <c r="FU24" s="138">
        <v>0.47</v>
      </c>
      <c r="FV24" s="138">
        <v>1.83</v>
      </c>
      <c r="FW24" s="138">
        <v>-16.196899999999999</v>
      </c>
      <c r="FX24" s="138">
        <v>0</v>
      </c>
      <c r="FY24" s="138">
        <v>4.9969999999999999</v>
      </c>
      <c r="FZ24" s="138">
        <v>0.158</v>
      </c>
      <c r="GA24" s="139"/>
      <c r="GB24" s="138">
        <v>37.450000000000003</v>
      </c>
      <c r="GC24" s="138">
        <v>-20.154900000000001</v>
      </c>
      <c r="GD24" s="138">
        <v>-12.6228</v>
      </c>
      <c r="GE24" s="138">
        <v>-0.35</v>
      </c>
      <c r="GF24" s="138">
        <v>9.2562999999999995</v>
      </c>
      <c r="GG24" s="139"/>
      <c r="GH24" s="138">
        <v>17.805</v>
      </c>
      <c r="GI24" s="139"/>
      <c r="GJ24" s="138">
        <v>-4.4935</v>
      </c>
      <c r="GK24" s="138">
        <v>2.2357</v>
      </c>
      <c r="GL24" s="138">
        <v>2.7E-2</v>
      </c>
      <c r="GM24" s="139"/>
      <c r="GN24" s="138">
        <v>-7.9423000000000004</v>
      </c>
      <c r="GO24" s="138">
        <v>-12.9527</v>
      </c>
      <c r="GP24" s="138">
        <v>-1.3024</v>
      </c>
      <c r="GQ24" s="138">
        <v>-28.486799999999999</v>
      </c>
      <c r="GR24" s="138">
        <v>-6.9489000000000001</v>
      </c>
      <c r="GS24" s="138">
        <v>-7.0545</v>
      </c>
      <c r="GT24" s="138">
        <v>101.0518</v>
      </c>
      <c r="GU24" s="138">
        <v>-6.3234000000000004</v>
      </c>
      <c r="GV24" s="138">
        <v>-11.388</v>
      </c>
      <c r="GW24" s="138">
        <v>3.8330000000000002</v>
      </c>
      <c r="GX24" s="138">
        <v>1.9228000000000001</v>
      </c>
      <c r="GY24" s="138">
        <v>4.2784000000000004</v>
      </c>
      <c r="GZ24" s="138">
        <v>4.3596000000000004</v>
      </c>
      <c r="HA24" s="138">
        <v>1</v>
      </c>
      <c r="HB24" s="138">
        <v>10.237</v>
      </c>
      <c r="HC24" s="138">
        <v>11.6389</v>
      </c>
      <c r="HD24" s="138">
        <v>-14.67</v>
      </c>
      <c r="HE24" s="138">
        <v>7.4538000000000002</v>
      </c>
      <c r="HF24" s="138">
        <v>39.380600000000001</v>
      </c>
      <c r="HG24" s="138">
        <v>-24.028700000000001</v>
      </c>
      <c r="HH24" s="138">
        <v>33.286099999999998</v>
      </c>
      <c r="HI24" s="138">
        <v>2.5030999999999999</v>
      </c>
      <c r="HJ24" s="138">
        <v>3.1562000000000001</v>
      </c>
      <c r="HK24" s="139"/>
      <c r="HL24" s="138">
        <v>7.3095999999999997</v>
      </c>
      <c r="HM24" s="138">
        <v>-11.525600000000001</v>
      </c>
      <c r="HN24" s="138">
        <v>-11.145</v>
      </c>
      <c r="HO24" s="138">
        <v>24.7562</v>
      </c>
      <c r="HP24" s="138">
        <v>26.8888</v>
      </c>
      <c r="HQ24" s="138">
        <v>-32.101199999999999</v>
      </c>
      <c r="HR24" s="138">
        <v>-31.112400000000001</v>
      </c>
      <c r="HS24" s="138">
        <v>-12.4208</v>
      </c>
      <c r="HT24" s="138">
        <v>-12.059200000000001</v>
      </c>
      <c r="HU24" s="138">
        <v>31.09</v>
      </c>
      <c r="HV24" s="138">
        <v>30.91</v>
      </c>
      <c r="HW24" s="138">
        <v>-32.700000000000003</v>
      </c>
      <c r="HX24" s="138">
        <v>-32.6</v>
      </c>
      <c r="HY24" s="138">
        <v>0.9677</v>
      </c>
      <c r="HZ24" s="138">
        <v>-3.04</v>
      </c>
      <c r="IA24" s="138">
        <v>40.331899999999997</v>
      </c>
      <c r="IB24" s="138">
        <v>10.3819</v>
      </c>
      <c r="IC24" s="138">
        <v>10.415800000000001</v>
      </c>
      <c r="ID24" s="138">
        <v>-19.100000000000001</v>
      </c>
      <c r="IE24" s="138">
        <v>-32.799999999999997</v>
      </c>
      <c r="IF24" s="138">
        <v>15.4</v>
      </c>
      <c r="IG24" s="138">
        <v>14.9</v>
      </c>
      <c r="IH24" s="138">
        <v>-18.660900000000002</v>
      </c>
      <c r="II24" s="138">
        <v>-18.664000000000001</v>
      </c>
      <c r="IJ24" s="138">
        <v>-116.1978</v>
      </c>
      <c r="IK24" s="138">
        <v>2.2298</v>
      </c>
      <c r="IL24" s="138">
        <v>-253.5515</v>
      </c>
      <c r="IM24" s="138">
        <v>2.9407999999999999</v>
      </c>
      <c r="IN24" s="138">
        <v>-30.200700000000001</v>
      </c>
      <c r="IO24" s="138">
        <v>52.427999999999997</v>
      </c>
      <c r="IP24" s="138">
        <v>113.6443</v>
      </c>
      <c r="IQ24" s="138">
        <v>151.11099999999999</v>
      </c>
      <c r="IR24" s="138">
        <v>43.974499999999999</v>
      </c>
      <c r="IS24" s="138">
        <v>-22.740600000000001</v>
      </c>
      <c r="IT24" s="138">
        <v>23.6629</v>
      </c>
      <c r="IU24" s="138">
        <v>19.096800000000002</v>
      </c>
      <c r="IV24" s="138">
        <v>-37.0807</v>
      </c>
      <c r="IW24" s="138">
        <v>141.53139999999999</v>
      </c>
      <c r="IX24" s="138">
        <v>-166.1627</v>
      </c>
      <c r="IY24" s="138">
        <v>-17.444600000000001</v>
      </c>
      <c r="IZ24" s="138">
        <v>24.2651</v>
      </c>
      <c r="JA24" s="138">
        <v>-9.1600000000000001E-2</v>
      </c>
      <c r="JB24" s="139"/>
      <c r="JC24" s="138">
        <v>-8.32</v>
      </c>
      <c r="JD24" s="138">
        <v>-1.079</v>
      </c>
      <c r="JE24" s="138">
        <v>-1.0900000000000001</v>
      </c>
      <c r="JF24" s="138">
        <v>4.16</v>
      </c>
      <c r="JG24" s="138">
        <v>-0.56000000000000005</v>
      </c>
      <c r="JH24" s="138">
        <v>-4.0067000000000004</v>
      </c>
      <c r="JI24" s="138">
        <v>-5.5955000000000004</v>
      </c>
      <c r="JJ24" s="138">
        <v>9.9626000000000001</v>
      </c>
      <c r="JK24" s="138">
        <v>-9.7551000000000005</v>
      </c>
      <c r="JL24" s="138">
        <v>-1.8</v>
      </c>
      <c r="JM24" s="138">
        <v>0.27400000000000002</v>
      </c>
      <c r="JN24" s="138">
        <v>-0.58899999999999997</v>
      </c>
      <c r="JO24" s="139"/>
      <c r="JP24" s="139"/>
      <c r="JQ24" s="138">
        <v>3.9140999999999999</v>
      </c>
      <c r="JR24" s="138">
        <v>3.9253</v>
      </c>
      <c r="JS24" s="138">
        <v>4.1276999999999999</v>
      </c>
      <c r="JT24" s="139"/>
      <c r="JU24" s="138">
        <v>17.2</v>
      </c>
      <c r="JV24" s="138">
        <v>3.0929000000000002</v>
      </c>
      <c r="JW24" s="138">
        <v>-7.0000000000000007E-2</v>
      </c>
      <c r="JX24" s="139"/>
      <c r="JY24" s="138">
        <v>-7.7424999999999997</v>
      </c>
      <c r="JZ24" s="138">
        <v>-3.0669</v>
      </c>
      <c r="KA24" s="138">
        <v>-27.602699999999999</v>
      </c>
      <c r="KB24" s="138">
        <v>-5.1334999999999997</v>
      </c>
      <c r="KC24" s="138">
        <v>0</v>
      </c>
      <c r="KD24" s="138">
        <v>-30.732500000000002</v>
      </c>
      <c r="KE24" s="139"/>
      <c r="KF24" s="138">
        <v>-19.399999999999999</v>
      </c>
      <c r="KG24" s="138">
        <v>1.5</v>
      </c>
      <c r="KH24" s="139"/>
      <c r="KI24" s="138">
        <v>-90.808499999999995</v>
      </c>
    </row>
    <row r="25" spans="1:295" ht="18" customHeight="1" x14ac:dyDescent="0.35">
      <c r="A25" s="131" t="s">
        <v>54</v>
      </c>
      <c r="B25" s="131" t="s">
        <v>884</v>
      </c>
      <c r="C25" s="132">
        <v>0</v>
      </c>
      <c r="D25" s="132">
        <v>2.4354</v>
      </c>
      <c r="E25" s="132">
        <v>-5.4238</v>
      </c>
      <c r="F25" s="132">
        <v>3.4338000000000002</v>
      </c>
      <c r="G25" s="132">
        <v>10.5138</v>
      </c>
      <c r="H25" s="133"/>
      <c r="I25" s="132">
        <v>19.945599999999999</v>
      </c>
      <c r="J25" s="133"/>
      <c r="K25" s="132">
        <v>15.805400000000001</v>
      </c>
      <c r="L25" s="132">
        <v>6.7278000000000002</v>
      </c>
      <c r="M25" s="132">
        <v>8.0863999999999994</v>
      </c>
      <c r="N25" s="132">
        <v>-15.54</v>
      </c>
      <c r="O25" s="132">
        <v>-24.2</v>
      </c>
      <c r="P25" s="132">
        <v>2.2000000000000002</v>
      </c>
      <c r="Q25" s="132">
        <v>3.3119999999999998</v>
      </c>
      <c r="R25" s="132">
        <v>-17.600000000000001</v>
      </c>
      <c r="S25" s="132">
        <v>2.1598000000000002</v>
      </c>
      <c r="T25" s="132">
        <v>11.650399999999999</v>
      </c>
      <c r="U25" s="132">
        <v>2.6892999999999998</v>
      </c>
      <c r="V25" s="132">
        <v>2.7440000000000002</v>
      </c>
      <c r="W25" s="132">
        <v>4.7945000000000002</v>
      </c>
      <c r="X25" s="132">
        <v>1.9281999999999999</v>
      </c>
      <c r="Y25" s="132">
        <v>-3.7461000000000002</v>
      </c>
      <c r="Z25" s="132">
        <v>1.1316999999999999</v>
      </c>
      <c r="AA25" s="133"/>
      <c r="AB25" s="132">
        <v>-1.1840999999999999</v>
      </c>
      <c r="AC25" s="132">
        <v>-1.7350000000000001</v>
      </c>
      <c r="AD25" s="132">
        <v>-1.72</v>
      </c>
      <c r="AE25" s="132">
        <v>10.063000000000001</v>
      </c>
      <c r="AF25" s="132">
        <v>-4.4400000000000004</v>
      </c>
      <c r="AG25" s="132">
        <v>-8.8000000000000007</v>
      </c>
      <c r="AH25" s="132">
        <v>0.14199999999999999</v>
      </c>
      <c r="AI25" s="132">
        <v>0.151</v>
      </c>
      <c r="AJ25" s="132">
        <v>-12.27</v>
      </c>
      <c r="AK25" s="132">
        <v>-12.29</v>
      </c>
      <c r="AL25" s="133"/>
      <c r="AM25" s="132">
        <v>-14.02</v>
      </c>
      <c r="AN25" s="132">
        <v>-14.1</v>
      </c>
      <c r="AO25" s="132">
        <v>2.5626000000000002</v>
      </c>
      <c r="AP25" s="132">
        <v>3.0156000000000001</v>
      </c>
      <c r="AQ25" s="132">
        <v>15.292</v>
      </c>
      <c r="AR25" s="132">
        <v>15.968</v>
      </c>
      <c r="AS25" s="132">
        <v>-14.853400000000001</v>
      </c>
      <c r="AT25" s="132">
        <v>-8.8413000000000004</v>
      </c>
      <c r="AU25" s="132">
        <v>-8.6272000000000002</v>
      </c>
      <c r="AV25" s="132">
        <v>11.2881</v>
      </c>
      <c r="AW25" s="132">
        <v>12.611599999999999</v>
      </c>
      <c r="AX25" s="132">
        <v>-18.754300000000001</v>
      </c>
      <c r="AY25" s="132">
        <v>-16.209099999999999</v>
      </c>
      <c r="AZ25" s="132">
        <v>4.7469000000000001</v>
      </c>
      <c r="BA25" s="132">
        <v>23.119399999999999</v>
      </c>
      <c r="BB25" s="132">
        <v>-20.667400000000001</v>
      </c>
      <c r="BC25" s="132">
        <v>5.6052</v>
      </c>
      <c r="BD25" s="132">
        <v>-5.3</v>
      </c>
      <c r="BE25" s="132">
        <v>-5.4</v>
      </c>
      <c r="BF25" s="132">
        <v>-22.143999999999998</v>
      </c>
      <c r="BG25" s="132">
        <v>-22.201499999999999</v>
      </c>
      <c r="BH25" s="132">
        <v>-1.0354000000000001</v>
      </c>
      <c r="BI25" s="133"/>
      <c r="BJ25" s="132">
        <v>9.8582999999999998</v>
      </c>
      <c r="BK25" s="132">
        <v>2.6404999999999998</v>
      </c>
      <c r="BL25" s="132">
        <v>3.2648000000000001</v>
      </c>
      <c r="BM25" s="132">
        <v>2.3193999999999999</v>
      </c>
      <c r="BN25" s="132">
        <v>-97.1404</v>
      </c>
      <c r="BO25" s="132">
        <v>38.148099999999999</v>
      </c>
      <c r="BP25" s="132">
        <v>38.0261</v>
      </c>
      <c r="BQ25" s="132">
        <v>21.620699999999999</v>
      </c>
      <c r="BR25" s="132">
        <v>-143.53450000000001</v>
      </c>
      <c r="BS25" s="133"/>
      <c r="BT25" s="133"/>
      <c r="BU25" s="133"/>
      <c r="BV25" s="132">
        <v>17.534099999999999</v>
      </c>
      <c r="BW25" s="132">
        <v>9.6</v>
      </c>
      <c r="BX25" s="132">
        <v>7.67</v>
      </c>
      <c r="BY25" s="132">
        <v>-7.16</v>
      </c>
      <c r="BZ25" s="132">
        <v>3.75</v>
      </c>
      <c r="CA25" s="132">
        <v>-23.438300000000002</v>
      </c>
      <c r="CB25" s="132">
        <v>-22.9025</v>
      </c>
      <c r="CC25" s="132">
        <v>25.059699999999999</v>
      </c>
      <c r="CD25" s="132">
        <v>23.162800000000001</v>
      </c>
      <c r="CE25" s="132">
        <v>-1.4771000000000001</v>
      </c>
      <c r="CF25" s="132">
        <v>-9.2148000000000003</v>
      </c>
      <c r="CG25" s="132">
        <v>-9.2584</v>
      </c>
      <c r="CH25" s="132">
        <v>11.234400000000001</v>
      </c>
      <c r="CI25" s="132">
        <v>8.1184999999999992</v>
      </c>
      <c r="CJ25" s="132">
        <v>2.88</v>
      </c>
      <c r="CK25" s="132">
        <v>6.4119999999999999</v>
      </c>
      <c r="CL25" s="132">
        <v>43.5</v>
      </c>
      <c r="CM25" s="132">
        <v>-12.5</v>
      </c>
      <c r="CN25" s="132">
        <v>-3.19</v>
      </c>
      <c r="CO25" s="132">
        <v>33.369500000000002</v>
      </c>
      <c r="CP25" s="132">
        <v>33.686999999999998</v>
      </c>
      <c r="CQ25" s="132">
        <v>32.543700000000001</v>
      </c>
      <c r="CR25" s="132">
        <v>60.3489</v>
      </c>
      <c r="CS25" s="132">
        <v>61.090800000000002</v>
      </c>
      <c r="CT25" s="132">
        <v>-11.408799999999999</v>
      </c>
      <c r="CU25" s="132">
        <v>-58.570700000000002</v>
      </c>
      <c r="CV25" s="132">
        <v>-7.7053000000000003</v>
      </c>
      <c r="CW25" s="132">
        <v>2.4588000000000001</v>
      </c>
      <c r="CX25" s="132">
        <v>31.11</v>
      </c>
      <c r="CY25" s="132">
        <v>19.45</v>
      </c>
      <c r="CZ25" s="132">
        <v>7.8174000000000001</v>
      </c>
      <c r="DA25" s="132">
        <v>8.0108999999999995</v>
      </c>
      <c r="DB25" s="132">
        <v>-8.65</v>
      </c>
      <c r="DC25" s="132">
        <v>25.5123</v>
      </c>
      <c r="DD25" s="132">
        <v>-10.4186</v>
      </c>
      <c r="DE25" s="132">
        <v>-10.436400000000001</v>
      </c>
      <c r="DF25" s="132">
        <v>14.8207</v>
      </c>
      <c r="DG25" s="132">
        <v>1.49E-2</v>
      </c>
      <c r="DH25" s="132">
        <v>-4.4253</v>
      </c>
      <c r="DI25" s="132">
        <v>3.9</v>
      </c>
      <c r="DJ25" s="132">
        <v>4.9000000000000004</v>
      </c>
      <c r="DK25" s="132">
        <v>-4.0087999999999999</v>
      </c>
      <c r="DL25" s="132">
        <v>4.3070000000000004</v>
      </c>
      <c r="DM25" s="132">
        <v>40.379899999999999</v>
      </c>
      <c r="DN25" s="132">
        <v>12.8085</v>
      </c>
      <c r="DO25" s="132">
        <v>4.58</v>
      </c>
      <c r="DP25" s="132">
        <v>-2.4300000000000002</v>
      </c>
      <c r="DQ25" s="132">
        <v>8.343</v>
      </c>
      <c r="DR25" s="132">
        <v>-15.4884</v>
      </c>
      <c r="DS25" s="132">
        <v>-4.0999999999999996</v>
      </c>
      <c r="DT25" s="132">
        <v>-4.2300000000000004</v>
      </c>
      <c r="DU25" s="132">
        <v>14.57</v>
      </c>
      <c r="DV25" s="132">
        <v>21.11</v>
      </c>
      <c r="DW25" s="132">
        <v>-16.618200000000002</v>
      </c>
      <c r="DX25" s="132">
        <v>-8.4817999999999998</v>
      </c>
      <c r="DY25" s="132">
        <v>-36.0045</v>
      </c>
      <c r="DZ25" s="132">
        <v>-33.645499999999998</v>
      </c>
      <c r="EA25" s="132">
        <v>17.244299999999999</v>
      </c>
      <c r="EB25" s="132">
        <v>-1.1724000000000001</v>
      </c>
      <c r="EC25" s="132">
        <v>-8.0410000000000004</v>
      </c>
      <c r="ED25" s="132">
        <v>-8.5040999999999993</v>
      </c>
      <c r="EE25" s="132">
        <v>2.1484000000000001</v>
      </c>
      <c r="EF25" s="132">
        <v>-23.157800000000002</v>
      </c>
      <c r="EG25" s="132">
        <v>-7.4240000000000004</v>
      </c>
      <c r="EH25" s="132">
        <v>-106.23090000000001</v>
      </c>
      <c r="EI25" s="132">
        <v>-55.451000000000001</v>
      </c>
      <c r="EJ25" s="133"/>
      <c r="EK25" s="132">
        <v>-10.703799999999999</v>
      </c>
      <c r="EL25" s="132">
        <v>-10.233599999999999</v>
      </c>
      <c r="EM25" s="132">
        <v>8.6071000000000009</v>
      </c>
      <c r="EN25" s="132">
        <v>1.3711</v>
      </c>
      <c r="EO25" s="132">
        <v>0.3085</v>
      </c>
      <c r="EP25" s="132">
        <v>3.0880000000000001</v>
      </c>
      <c r="EQ25" s="132">
        <v>-21.4314</v>
      </c>
      <c r="ER25" s="132">
        <v>-21.110700000000001</v>
      </c>
      <c r="ES25" s="132">
        <v>-8.2293000000000003</v>
      </c>
      <c r="ET25" s="132">
        <v>12.95</v>
      </c>
      <c r="EU25" s="132">
        <v>-20.72</v>
      </c>
      <c r="EV25" s="132">
        <v>1.4</v>
      </c>
      <c r="EW25" s="132">
        <v>3.5550000000000002</v>
      </c>
      <c r="EX25" s="132">
        <v>6.1814999999999998</v>
      </c>
      <c r="EY25" s="132">
        <v>-5.415</v>
      </c>
      <c r="EZ25" s="132">
        <v>5.4489000000000001</v>
      </c>
      <c r="FA25" s="132">
        <v>1.5876999999999999</v>
      </c>
      <c r="FB25" s="132">
        <v>9.4509000000000007</v>
      </c>
      <c r="FC25" s="132">
        <v>-16.356400000000001</v>
      </c>
      <c r="FD25" s="133"/>
      <c r="FE25" s="133"/>
      <c r="FF25" s="132">
        <v>0.58079999999999998</v>
      </c>
      <c r="FG25" s="132">
        <v>4.7164000000000001</v>
      </c>
      <c r="FH25" s="132">
        <v>4.8128000000000002</v>
      </c>
      <c r="FI25" s="132">
        <v>4.069</v>
      </c>
      <c r="FJ25" s="132">
        <v>10.8847</v>
      </c>
      <c r="FK25" s="132">
        <v>10.8847</v>
      </c>
      <c r="FL25" s="132">
        <v>-13.229100000000001</v>
      </c>
      <c r="FM25" s="132">
        <v>18.440200000000001</v>
      </c>
      <c r="FN25" s="132">
        <v>17.9209</v>
      </c>
      <c r="FO25" s="132">
        <v>-4.3453999999999997</v>
      </c>
      <c r="FP25" s="132">
        <v>0</v>
      </c>
      <c r="FQ25" s="132">
        <v>15.011200000000001</v>
      </c>
      <c r="FR25" s="132">
        <v>-24.27</v>
      </c>
      <c r="FS25" s="132">
        <v>-1.3088</v>
      </c>
      <c r="FT25" s="132">
        <v>0.2959</v>
      </c>
      <c r="FU25" s="132">
        <v>0.66</v>
      </c>
      <c r="FV25" s="132">
        <v>1.71</v>
      </c>
      <c r="FW25" s="132">
        <v>-15.134600000000001</v>
      </c>
      <c r="FX25" s="132">
        <v>1.1910000000000001</v>
      </c>
      <c r="FY25" s="132">
        <v>5.2140000000000004</v>
      </c>
      <c r="FZ25" s="132">
        <v>0.18099999999999999</v>
      </c>
      <c r="GA25" s="133"/>
      <c r="GB25" s="132">
        <v>37.31</v>
      </c>
      <c r="GC25" s="132">
        <v>-18.094899999999999</v>
      </c>
      <c r="GD25" s="132">
        <v>-10.727499999999999</v>
      </c>
      <c r="GE25" s="132">
        <v>-7.0000000000000007E-2</v>
      </c>
      <c r="GF25" s="132">
        <v>9.9446999999999992</v>
      </c>
      <c r="GG25" s="133"/>
      <c r="GH25" s="132">
        <v>22.3843</v>
      </c>
      <c r="GI25" s="133"/>
      <c r="GJ25" s="132">
        <v>-10.559900000000001</v>
      </c>
      <c r="GK25" s="132">
        <v>2.3835000000000002</v>
      </c>
      <c r="GL25" s="132">
        <v>6.1499999999999999E-2</v>
      </c>
      <c r="GM25" s="133"/>
      <c r="GN25" s="132">
        <v>-9.2067999999999994</v>
      </c>
      <c r="GO25" s="132">
        <v>-13.7776</v>
      </c>
      <c r="GP25" s="132">
        <v>0.76219999999999999</v>
      </c>
      <c r="GQ25" s="132">
        <v>-32.3523</v>
      </c>
      <c r="GR25" s="132">
        <v>-6.6379000000000001</v>
      </c>
      <c r="GS25" s="132">
        <v>-6.7081999999999997</v>
      </c>
      <c r="GT25" s="132">
        <v>100.498</v>
      </c>
      <c r="GU25" s="132">
        <v>-9.6527999999999992</v>
      </c>
      <c r="GV25" s="132">
        <v>-9.9093</v>
      </c>
      <c r="GW25" s="132">
        <v>-8.9162999999999997</v>
      </c>
      <c r="GX25" s="132">
        <v>1.5602</v>
      </c>
      <c r="GY25" s="132">
        <v>4.8570000000000002</v>
      </c>
      <c r="GZ25" s="132">
        <v>4.8895999999999997</v>
      </c>
      <c r="HA25" s="132">
        <v>1</v>
      </c>
      <c r="HB25" s="132">
        <v>10.738300000000001</v>
      </c>
      <c r="HC25" s="132">
        <v>13.2347</v>
      </c>
      <c r="HD25" s="132">
        <v>-12.57</v>
      </c>
      <c r="HE25" s="132">
        <v>0</v>
      </c>
      <c r="HF25" s="132">
        <v>40.056399999999996</v>
      </c>
      <c r="HG25" s="132">
        <v>-19.122199999999999</v>
      </c>
      <c r="HH25" s="132">
        <v>31.370799999999999</v>
      </c>
      <c r="HI25" s="132">
        <v>6.6802999999999999</v>
      </c>
      <c r="HJ25" s="132">
        <v>6.5755999999999997</v>
      </c>
      <c r="HK25" s="133"/>
      <c r="HL25" s="132">
        <v>7.2624000000000004</v>
      </c>
      <c r="HM25" s="132">
        <v>0</v>
      </c>
      <c r="HN25" s="132">
        <v>-11.7326</v>
      </c>
      <c r="HO25" s="133"/>
      <c r="HP25" s="133"/>
      <c r="HQ25" s="132">
        <v>-30.810300000000002</v>
      </c>
      <c r="HR25" s="132">
        <v>-29.964300000000001</v>
      </c>
      <c r="HS25" s="132">
        <v>-12.911199999999999</v>
      </c>
      <c r="HT25" s="132">
        <v>-13.1189</v>
      </c>
      <c r="HU25" s="132">
        <v>28.25</v>
      </c>
      <c r="HV25" s="132">
        <v>28.2</v>
      </c>
      <c r="HW25" s="132">
        <v>-25.6</v>
      </c>
      <c r="HX25" s="132">
        <v>-24.6</v>
      </c>
      <c r="HY25" s="132">
        <v>1.0207999999999999</v>
      </c>
      <c r="HZ25" s="132">
        <v>-2</v>
      </c>
      <c r="IA25" s="132">
        <v>30.0791</v>
      </c>
      <c r="IB25" s="132">
        <v>9.8477999999999994</v>
      </c>
      <c r="IC25" s="132">
        <v>9.7166999999999994</v>
      </c>
      <c r="ID25" s="132">
        <v>-18.2</v>
      </c>
      <c r="IE25" s="132">
        <v>-25.2</v>
      </c>
      <c r="IF25" s="132">
        <v>16.7</v>
      </c>
      <c r="IG25" s="132">
        <v>16.2</v>
      </c>
      <c r="IH25" s="132">
        <v>-18.422799999999999</v>
      </c>
      <c r="II25" s="132">
        <v>-18.2408</v>
      </c>
      <c r="IJ25" s="132">
        <v>-109.1538</v>
      </c>
      <c r="IK25" s="132">
        <v>2.0533999999999999</v>
      </c>
      <c r="IL25" s="132">
        <v>-255.1232</v>
      </c>
      <c r="IM25" s="132">
        <v>2.9142000000000001</v>
      </c>
      <c r="IN25" s="132">
        <v>-26.672499999999999</v>
      </c>
      <c r="IO25" s="132">
        <v>56.777500000000003</v>
      </c>
      <c r="IP25" s="132">
        <v>112.38030000000001</v>
      </c>
      <c r="IQ25" s="132">
        <v>133.65479999999999</v>
      </c>
      <c r="IR25" s="132">
        <v>56.534300000000002</v>
      </c>
      <c r="IS25" s="132">
        <v>-15.6464</v>
      </c>
      <c r="IT25" s="132">
        <v>23.0318</v>
      </c>
      <c r="IU25" s="132">
        <v>24.727</v>
      </c>
      <c r="IV25" s="132">
        <v>-20.3383</v>
      </c>
      <c r="IW25" s="132">
        <v>156.17349999999999</v>
      </c>
      <c r="IX25" s="132">
        <v>-171.89160000000001</v>
      </c>
      <c r="IY25" s="132">
        <v>-9.8573000000000004</v>
      </c>
      <c r="IZ25" s="132">
        <v>17.469799999999999</v>
      </c>
      <c r="JA25" s="132">
        <v>-0.79469999999999996</v>
      </c>
      <c r="JB25" s="133"/>
      <c r="JC25" s="132">
        <v>-5.92</v>
      </c>
      <c r="JD25" s="132">
        <v>-1.1359999999999999</v>
      </c>
      <c r="JE25" s="132">
        <v>-1.1299999999999999</v>
      </c>
      <c r="JF25" s="132">
        <v>2.16</v>
      </c>
      <c r="JG25" s="132">
        <v>0.96</v>
      </c>
      <c r="JH25" s="132">
        <v>-3.5912999999999999</v>
      </c>
      <c r="JI25" s="132">
        <v>-7.3807999999999998</v>
      </c>
      <c r="JJ25" s="132">
        <v>10.402100000000001</v>
      </c>
      <c r="JK25" s="132">
        <v>-8.8181999999999992</v>
      </c>
      <c r="JL25" s="132">
        <v>-1.8</v>
      </c>
      <c r="JM25" s="132">
        <v>0.437</v>
      </c>
      <c r="JN25" s="132">
        <v>-0.16600000000000001</v>
      </c>
      <c r="JO25" s="132">
        <v>2.6442999999999999</v>
      </c>
      <c r="JP25" s="132">
        <v>3.0411000000000001</v>
      </c>
      <c r="JQ25" s="132">
        <v>3.6514000000000002</v>
      </c>
      <c r="JR25" s="132">
        <v>3.2494000000000001</v>
      </c>
      <c r="JS25" s="132">
        <v>3.3012999999999999</v>
      </c>
      <c r="JT25" s="133"/>
      <c r="JU25" s="132">
        <v>10.1</v>
      </c>
      <c r="JV25" s="132">
        <v>4.3120000000000003</v>
      </c>
      <c r="JW25" s="132">
        <v>0</v>
      </c>
      <c r="JX25" s="133"/>
      <c r="JY25" s="132">
        <v>-10.127599999999999</v>
      </c>
      <c r="JZ25" s="132">
        <v>-1.7819</v>
      </c>
      <c r="KA25" s="132">
        <v>-26.370699999999999</v>
      </c>
      <c r="KB25" s="132">
        <v>-6.9923000000000002</v>
      </c>
      <c r="KC25" s="132">
        <v>0</v>
      </c>
      <c r="KD25" s="132">
        <v>-29.941600000000001</v>
      </c>
      <c r="KE25" s="132">
        <v>0</v>
      </c>
      <c r="KF25" s="132">
        <v>-11.4</v>
      </c>
      <c r="KG25" s="132">
        <v>-6.3</v>
      </c>
      <c r="KH25" s="133"/>
      <c r="KI25" s="132">
        <v>-95.171300000000002</v>
      </c>
    </row>
    <row r="26" spans="1:295" ht="18" customHeight="1" x14ac:dyDescent="0.35">
      <c r="A26" s="131" t="s">
        <v>54</v>
      </c>
      <c r="B26" s="131" t="s">
        <v>885</v>
      </c>
      <c r="C26" s="135">
        <v>0</v>
      </c>
      <c r="D26" s="135">
        <v>2.8073000000000001</v>
      </c>
      <c r="E26" s="135">
        <v>-6.0774999999999997</v>
      </c>
      <c r="F26" s="135">
        <v>3.7035999999999998</v>
      </c>
      <c r="G26" s="135">
        <v>7.2986000000000004</v>
      </c>
      <c r="H26" s="136"/>
      <c r="I26" s="135">
        <v>13.6591</v>
      </c>
      <c r="J26" s="136"/>
      <c r="K26" s="135">
        <v>16.778700000000001</v>
      </c>
      <c r="L26" s="135">
        <v>7.4077999999999999</v>
      </c>
      <c r="M26" s="135">
        <v>8.2189999999999994</v>
      </c>
      <c r="N26" s="135">
        <v>-17.760000000000002</v>
      </c>
      <c r="O26" s="135">
        <v>-26.4</v>
      </c>
      <c r="P26" s="135">
        <v>2.2000000000000002</v>
      </c>
      <c r="Q26" s="135">
        <v>2.484</v>
      </c>
      <c r="R26" s="135">
        <v>-17.600000000000001</v>
      </c>
      <c r="S26" s="135">
        <v>1.8379000000000001</v>
      </c>
      <c r="T26" s="135">
        <v>3.1185999999999998</v>
      </c>
      <c r="U26" s="135">
        <v>4.5804</v>
      </c>
      <c r="V26" s="135">
        <v>4.1806999999999999</v>
      </c>
      <c r="W26" s="135">
        <v>7.3497000000000003</v>
      </c>
      <c r="X26" s="135">
        <v>2.7054</v>
      </c>
      <c r="Y26" s="135">
        <v>-1.71</v>
      </c>
      <c r="Z26" s="135">
        <v>1.1234999999999999</v>
      </c>
      <c r="AA26" s="136"/>
      <c r="AB26" s="135">
        <v>-1.0872999999999999</v>
      </c>
      <c r="AC26" s="135">
        <v>-1.673</v>
      </c>
      <c r="AD26" s="135">
        <v>-1.6419999999999999</v>
      </c>
      <c r="AE26" s="135">
        <v>9.7390000000000008</v>
      </c>
      <c r="AF26" s="135">
        <v>-4.4400000000000004</v>
      </c>
      <c r="AG26" s="135">
        <v>-8.8000000000000007</v>
      </c>
      <c r="AH26" s="135">
        <v>0.48599999999999999</v>
      </c>
      <c r="AI26" s="135">
        <v>0.14399999999999999</v>
      </c>
      <c r="AJ26" s="135">
        <v>-11.49</v>
      </c>
      <c r="AK26" s="135">
        <v>-11.51</v>
      </c>
      <c r="AL26" s="136"/>
      <c r="AM26" s="135">
        <v>-14.47</v>
      </c>
      <c r="AN26" s="135">
        <v>-14.55</v>
      </c>
      <c r="AO26" s="135">
        <v>3.0135999999999998</v>
      </c>
      <c r="AP26" s="135">
        <v>3.0228000000000002</v>
      </c>
      <c r="AQ26" s="135">
        <v>12.5761</v>
      </c>
      <c r="AR26" s="135">
        <v>13.9102</v>
      </c>
      <c r="AS26" s="135">
        <v>-11.944000000000001</v>
      </c>
      <c r="AT26" s="135">
        <v>-5.3583999999999996</v>
      </c>
      <c r="AU26" s="135">
        <v>-7.0548000000000002</v>
      </c>
      <c r="AV26" s="135">
        <v>12.287100000000001</v>
      </c>
      <c r="AW26" s="135">
        <v>9.3451000000000004</v>
      </c>
      <c r="AX26" s="135">
        <v>-11.9224</v>
      </c>
      <c r="AY26" s="135">
        <v>-11.118600000000001</v>
      </c>
      <c r="AZ26" s="135">
        <v>5.5359999999999996</v>
      </c>
      <c r="BA26" s="135">
        <v>22.2943</v>
      </c>
      <c r="BB26" s="135">
        <v>-26.229700000000001</v>
      </c>
      <c r="BC26" s="135">
        <v>4.4767000000000001</v>
      </c>
      <c r="BD26" s="135">
        <v>-4.5</v>
      </c>
      <c r="BE26" s="135">
        <v>-4.4000000000000004</v>
      </c>
      <c r="BF26" s="135">
        <v>-25.103100000000001</v>
      </c>
      <c r="BG26" s="135">
        <v>-25.003599999999999</v>
      </c>
      <c r="BH26" s="135">
        <v>-1.9043000000000001</v>
      </c>
      <c r="BI26" s="136"/>
      <c r="BJ26" s="135">
        <v>14.034700000000001</v>
      </c>
      <c r="BK26" s="135">
        <v>5.1134000000000004</v>
      </c>
      <c r="BL26" s="135">
        <v>3.2997000000000001</v>
      </c>
      <c r="BM26" s="135">
        <v>2.331</v>
      </c>
      <c r="BN26" s="135">
        <v>-81.209699999999998</v>
      </c>
      <c r="BO26" s="135">
        <v>35.676099999999998</v>
      </c>
      <c r="BP26" s="135">
        <v>35.798200000000001</v>
      </c>
      <c r="BQ26" s="135">
        <v>18.149100000000001</v>
      </c>
      <c r="BR26" s="135">
        <v>-128.1318</v>
      </c>
      <c r="BS26" s="136"/>
      <c r="BT26" s="136"/>
      <c r="BU26" s="136"/>
      <c r="BV26" s="135">
        <v>20.637699999999999</v>
      </c>
      <c r="BW26" s="135">
        <v>10.38</v>
      </c>
      <c r="BX26" s="135">
        <v>8.4600000000000009</v>
      </c>
      <c r="BY26" s="135">
        <v>-5.76</v>
      </c>
      <c r="BZ26" s="135">
        <v>5.76</v>
      </c>
      <c r="CA26" s="135">
        <v>-19.017700000000001</v>
      </c>
      <c r="CB26" s="135">
        <v>-19.151700000000002</v>
      </c>
      <c r="CC26" s="135">
        <v>24.068100000000001</v>
      </c>
      <c r="CD26" s="135">
        <v>22.1021</v>
      </c>
      <c r="CE26" s="135">
        <v>-3.2153999999999998</v>
      </c>
      <c r="CF26" s="135">
        <v>-13.178599999999999</v>
      </c>
      <c r="CG26" s="135">
        <v>-13.432499999999999</v>
      </c>
      <c r="CH26" s="135">
        <v>13.153700000000001</v>
      </c>
      <c r="CI26" s="135">
        <v>8.5907</v>
      </c>
      <c r="CJ26" s="136"/>
      <c r="CK26" s="136"/>
      <c r="CL26" s="135">
        <v>47.6</v>
      </c>
      <c r="CM26" s="135">
        <v>-11.8</v>
      </c>
      <c r="CN26" s="135">
        <v>-3.55</v>
      </c>
      <c r="CO26" s="135">
        <v>33.152700000000003</v>
      </c>
      <c r="CP26" s="135">
        <v>33.347099999999998</v>
      </c>
      <c r="CQ26" s="135">
        <v>31.878</v>
      </c>
      <c r="CR26" s="135">
        <v>54.583500000000001</v>
      </c>
      <c r="CS26" s="135">
        <v>53.863900000000001</v>
      </c>
      <c r="CT26" s="135">
        <v>-14.587199999999999</v>
      </c>
      <c r="CU26" s="135">
        <v>-50.1355</v>
      </c>
      <c r="CV26" s="135">
        <v>-10.6699</v>
      </c>
      <c r="CW26" s="135">
        <v>2.5293999999999999</v>
      </c>
      <c r="CX26" s="135">
        <v>36.25</v>
      </c>
      <c r="CY26" s="135">
        <v>22.15</v>
      </c>
      <c r="CZ26" s="135">
        <v>9.2235999999999994</v>
      </c>
      <c r="DA26" s="135">
        <v>9.3780999999999999</v>
      </c>
      <c r="DB26" s="135">
        <v>-9.51</v>
      </c>
      <c r="DC26" s="135">
        <v>25.5123</v>
      </c>
      <c r="DD26" s="135">
        <v>-10.193199999999999</v>
      </c>
      <c r="DE26" s="135">
        <v>-10.002000000000001</v>
      </c>
      <c r="DF26" s="135">
        <v>17.033300000000001</v>
      </c>
      <c r="DG26" s="135">
        <v>1.47E-2</v>
      </c>
      <c r="DH26" s="135">
        <v>-4.7958999999999996</v>
      </c>
      <c r="DI26" s="135">
        <v>2.7</v>
      </c>
      <c r="DJ26" s="135">
        <v>2.7</v>
      </c>
      <c r="DK26" s="135">
        <v>-3.6926000000000001</v>
      </c>
      <c r="DL26" s="135">
        <v>5.4291</v>
      </c>
      <c r="DM26" s="135">
        <v>42.745699999999999</v>
      </c>
      <c r="DN26" s="135">
        <v>14.4785</v>
      </c>
      <c r="DO26" s="135">
        <v>5.98</v>
      </c>
      <c r="DP26" s="135">
        <v>-2.64</v>
      </c>
      <c r="DQ26" s="135">
        <v>9.1395</v>
      </c>
      <c r="DR26" s="135">
        <v>-17.793500000000002</v>
      </c>
      <c r="DS26" s="135">
        <v>-4.16</v>
      </c>
      <c r="DT26" s="135">
        <v>-4.24</v>
      </c>
      <c r="DU26" s="135">
        <v>18.5</v>
      </c>
      <c r="DV26" s="135">
        <v>22.81</v>
      </c>
      <c r="DW26" s="135">
        <v>-20.854500000000002</v>
      </c>
      <c r="DX26" s="135">
        <v>-9.6908999999999992</v>
      </c>
      <c r="DY26" s="135">
        <v>-33.771500000000003</v>
      </c>
      <c r="DZ26" s="135">
        <v>-33.363599999999998</v>
      </c>
      <c r="EA26" s="135">
        <v>24.4664</v>
      </c>
      <c r="EB26" s="135">
        <v>1.9482999999999999</v>
      </c>
      <c r="EC26" s="135">
        <v>-5.2093999999999996</v>
      </c>
      <c r="ED26" s="135">
        <v>-5.4745999999999997</v>
      </c>
      <c r="EE26" s="135">
        <v>2.754</v>
      </c>
      <c r="EF26" s="135">
        <v>-17.151700000000002</v>
      </c>
      <c r="EG26" s="135">
        <v>-7.9249999999999998</v>
      </c>
      <c r="EH26" s="135">
        <v>-105.85380000000001</v>
      </c>
      <c r="EI26" s="135">
        <v>-22.532299999999999</v>
      </c>
      <c r="EJ26" s="136"/>
      <c r="EK26" s="135">
        <v>-10.0085</v>
      </c>
      <c r="EL26" s="135">
        <v>-9.7202000000000002</v>
      </c>
      <c r="EM26" s="135">
        <v>13.8094</v>
      </c>
      <c r="EN26" s="135">
        <v>0.59089999999999998</v>
      </c>
      <c r="EO26" s="135">
        <v>0.23269999999999999</v>
      </c>
      <c r="EP26" s="135">
        <v>15.888</v>
      </c>
      <c r="EQ26" s="135">
        <v>-22.099399999999999</v>
      </c>
      <c r="ER26" s="135">
        <v>-22.694900000000001</v>
      </c>
      <c r="ES26" s="135">
        <v>-7.2984</v>
      </c>
      <c r="ET26" s="135">
        <v>0</v>
      </c>
      <c r="EU26" s="135">
        <v>-16.760000000000002</v>
      </c>
      <c r="EV26" s="135">
        <v>-1.7</v>
      </c>
      <c r="EW26" s="135">
        <v>3.431</v>
      </c>
      <c r="EX26" s="135">
        <v>4.6588000000000003</v>
      </c>
      <c r="EY26" s="135">
        <v>-5.4729000000000001</v>
      </c>
      <c r="EZ26" s="135">
        <v>5.1025999999999998</v>
      </c>
      <c r="FA26" s="135">
        <v>1.9168000000000001</v>
      </c>
      <c r="FB26" s="135">
        <v>0.84609999999999996</v>
      </c>
      <c r="FC26" s="135">
        <v>-20.0899</v>
      </c>
      <c r="FD26" s="135">
        <v>0</v>
      </c>
      <c r="FE26" s="135">
        <v>0</v>
      </c>
      <c r="FF26" s="135">
        <v>0.75009999999999999</v>
      </c>
      <c r="FG26" s="135">
        <v>4.8800999999999997</v>
      </c>
      <c r="FH26" s="135">
        <v>3.9963000000000002</v>
      </c>
      <c r="FI26" s="135">
        <v>3.2677999999999998</v>
      </c>
      <c r="FJ26" s="135">
        <v>7.5354999999999999</v>
      </c>
      <c r="FK26" s="135">
        <v>7.5354999999999999</v>
      </c>
      <c r="FL26" s="135">
        <v>-15.406000000000001</v>
      </c>
      <c r="FM26" s="135">
        <v>19.146899999999999</v>
      </c>
      <c r="FN26" s="135">
        <v>19.309200000000001</v>
      </c>
      <c r="FO26" s="135">
        <v>-7.0209999999999999</v>
      </c>
      <c r="FP26" s="136"/>
      <c r="FQ26" s="135">
        <v>13.893000000000001</v>
      </c>
      <c r="FR26" s="135">
        <v>-25.24</v>
      </c>
      <c r="FS26" s="135">
        <v>-1.5212000000000001</v>
      </c>
      <c r="FT26" s="135">
        <v>0.27950000000000003</v>
      </c>
      <c r="FU26" s="135">
        <v>-0.16</v>
      </c>
      <c r="FV26" s="135">
        <v>2.67</v>
      </c>
      <c r="FW26" s="135">
        <v>-14.5242</v>
      </c>
      <c r="FX26" s="135">
        <v>1.2039</v>
      </c>
      <c r="FY26" s="135">
        <v>5.15</v>
      </c>
      <c r="FZ26" s="135">
        <v>9.4E-2</v>
      </c>
      <c r="GA26" s="136"/>
      <c r="GB26" s="135">
        <v>37.700000000000003</v>
      </c>
      <c r="GC26" s="135">
        <v>-15.515599999999999</v>
      </c>
      <c r="GD26" s="135">
        <v>-8.4511000000000003</v>
      </c>
      <c r="GE26" s="135">
        <v>0.1</v>
      </c>
      <c r="GF26" s="135">
        <v>10.144600000000001</v>
      </c>
      <c r="GG26" s="136"/>
      <c r="GH26" s="135">
        <v>24.100899999999999</v>
      </c>
      <c r="GI26" s="136"/>
      <c r="GJ26" s="135">
        <v>-13.5329</v>
      </c>
      <c r="GK26" s="135">
        <v>2.6112000000000002</v>
      </c>
      <c r="GL26" s="136"/>
      <c r="GM26" s="136"/>
      <c r="GN26" s="135">
        <v>-9.0258000000000003</v>
      </c>
      <c r="GO26" s="135">
        <v>-15.769</v>
      </c>
      <c r="GP26" s="135">
        <v>1.7143999999999999</v>
      </c>
      <c r="GQ26" s="135">
        <v>-33.360700000000001</v>
      </c>
      <c r="GR26" s="135">
        <v>-6.9757999999999996</v>
      </c>
      <c r="GS26" s="135">
        <v>-6.6810999999999998</v>
      </c>
      <c r="GT26" s="135">
        <v>105.7698</v>
      </c>
      <c r="GU26" s="135">
        <v>-8.4147999999999996</v>
      </c>
      <c r="GV26" s="135">
        <v>-9.0540000000000003</v>
      </c>
      <c r="GW26" s="135">
        <v>-11.545199999999999</v>
      </c>
      <c r="GX26" s="135">
        <v>1.907</v>
      </c>
      <c r="GY26" s="135">
        <v>5.8898000000000001</v>
      </c>
      <c r="GZ26" s="135">
        <v>5.9653999999999998</v>
      </c>
      <c r="HA26" s="136"/>
      <c r="HB26" s="135">
        <v>15.4666</v>
      </c>
      <c r="HC26" s="135">
        <v>16.4421</v>
      </c>
      <c r="HD26" s="135">
        <v>-3.35</v>
      </c>
      <c r="HE26" s="135">
        <v>5.2472000000000003</v>
      </c>
      <c r="HF26" s="135">
        <v>36.433</v>
      </c>
      <c r="HG26" s="135">
        <v>12.8506</v>
      </c>
      <c r="HH26" s="135">
        <v>29.2606</v>
      </c>
      <c r="HI26" s="135">
        <v>17.7377</v>
      </c>
      <c r="HJ26" s="135">
        <v>16.8063</v>
      </c>
      <c r="HK26" s="135">
        <v>0</v>
      </c>
      <c r="HL26" s="135">
        <v>0</v>
      </c>
      <c r="HM26" s="135">
        <v>0</v>
      </c>
      <c r="HN26" s="135">
        <v>0</v>
      </c>
      <c r="HO26" s="135">
        <v>48.377499999999998</v>
      </c>
      <c r="HP26" s="135">
        <v>51.014400000000002</v>
      </c>
      <c r="HQ26" s="135">
        <v>-25.355499999999999</v>
      </c>
      <c r="HR26" s="135">
        <v>-24.690799999999999</v>
      </c>
      <c r="HS26" s="135">
        <v>-10.5107</v>
      </c>
      <c r="HT26" s="135">
        <v>-10.661300000000001</v>
      </c>
      <c r="HU26" s="135">
        <v>32.74</v>
      </c>
      <c r="HV26" s="135">
        <v>32.590000000000003</v>
      </c>
      <c r="HW26" s="135">
        <v>-23.9</v>
      </c>
      <c r="HX26" s="135">
        <v>-25.5</v>
      </c>
      <c r="HY26" s="135">
        <v>0.98599999999999999</v>
      </c>
      <c r="HZ26" s="135">
        <v>-6.96</v>
      </c>
      <c r="IA26" s="135">
        <v>31.766500000000001</v>
      </c>
      <c r="IB26" s="135">
        <v>15.851699999999999</v>
      </c>
      <c r="IC26" s="135">
        <v>15.462899999999999</v>
      </c>
      <c r="ID26" s="135">
        <v>-17.8</v>
      </c>
      <c r="IE26" s="135">
        <v>-28.1</v>
      </c>
      <c r="IF26" s="135">
        <v>13.2</v>
      </c>
      <c r="IG26" s="135">
        <v>12.7</v>
      </c>
      <c r="IH26" s="135">
        <v>-17.8367</v>
      </c>
      <c r="II26" s="135">
        <v>-17.832899999999999</v>
      </c>
      <c r="IJ26" s="135">
        <v>-67.6233</v>
      </c>
      <c r="IK26" s="135">
        <v>-21.700800000000001</v>
      </c>
      <c r="IL26" s="135">
        <v>-254.654</v>
      </c>
      <c r="IM26" s="135">
        <v>14.5032</v>
      </c>
      <c r="IN26" s="135">
        <v>-33.372500000000002</v>
      </c>
      <c r="IO26" s="135">
        <v>51.156599999999997</v>
      </c>
      <c r="IP26" s="135">
        <v>107.9949</v>
      </c>
      <c r="IQ26" s="135">
        <v>0</v>
      </c>
      <c r="IR26" s="135">
        <v>65.865300000000005</v>
      </c>
      <c r="IS26" s="135">
        <v>-12.8621</v>
      </c>
      <c r="IT26" s="135">
        <v>21.070499999999999</v>
      </c>
      <c r="IU26" s="135">
        <v>18.569500000000001</v>
      </c>
      <c r="IV26" s="135">
        <v>0</v>
      </c>
      <c r="IW26" s="135">
        <v>197.56649999999999</v>
      </c>
      <c r="IX26" s="135">
        <v>-168.5805</v>
      </c>
      <c r="IY26" s="135">
        <v>34.744599999999998</v>
      </c>
      <c r="IZ26" s="135">
        <v>-27.357399999999998</v>
      </c>
      <c r="JA26" s="135">
        <v>-0.60909999999999997</v>
      </c>
      <c r="JB26" s="136"/>
      <c r="JC26" s="135">
        <v>-5.44</v>
      </c>
      <c r="JD26" s="135">
        <v>-0.90600000000000003</v>
      </c>
      <c r="JE26" s="135">
        <v>-0.91300000000000003</v>
      </c>
      <c r="JF26" s="135">
        <v>1.36</v>
      </c>
      <c r="JG26" s="135">
        <v>0.32</v>
      </c>
      <c r="JH26" s="135">
        <v>-2.3788999999999998</v>
      </c>
      <c r="JI26" s="135">
        <v>-7.7927999999999997</v>
      </c>
      <c r="JJ26" s="135">
        <v>12.541399999999999</v>
      </c>
      <c r="JK26" s="135">
        <v>-10.106</v>
      </c>
      <c r="JL26" s="135">
        <v>-2.1</v>
      </c>
      <c r="JM26" s="135">
        <v>8.9999999999999993E-3</v>
      </c>
      <c r="JN26" s="135">
        <v>-0.49399999999999999</v>
      </c>
      <c r="JO26" s="135">
        <v>2.6511</v>
      </c>
      <c r="JP26" s="135">
        <v>3.0546000000000002</v>
      </c>
      <c r="JQ26" s="135">
        <v>3.6335999999999999</v>
      </c>
      <c r="JR26" s="135">
        <v>4.5015000000000001</v>
      </c>
      <c r="JS26" s="135">
        <v>3.4921000000000002</v>
      </c>
      <c r="JT26" s="136"/>
      <c r="JU26" s="135">
        <v>11.4</v>
      </c>
      <c r="JV26" s="135">
        <v>6.2695999999999996</v>
      </c>
      <c r="JW26" s="135">
        <v>0.22</v>
      </c>
      <c r="JX26" s="136"/>
      <c r="JY26" s="135">
        <v>-13.9947</v>
      </c>
      <c r="JZ26" s="135">
        <v>0.61909999999999998</v>
      </c>
      <c r="KA26" s="135">
        <v>-24.055199999999999</v>
      </c>
      <c r="KB26" s="135">
        <v>-12.6197</v>
      </c>
      <c r="KC26" s="135">
        <v>-3.9540999999999999</v>
      </c>
      <c r="KD26" s="135">
        <v>-27.247599999999998</v>
      </c>
      <c r="KE26" s="135">
        <v>0</v>
      </c>
      <c r="KF26" s="135">
        <v>-13.9</v>
      </c>
      <c r="KG26" s="135">
        <v>-3</v>
      </c>
      <c r="KH26" s="136"/>
      <c r="KI26" s="135">
        <v>-94.850200000000001</v>
      </c>
    </row>
    <row r="27" spans="1:295" ht="18" customHeight="1" x14ac:dyDescent="0.35">
      <c r="A27" s="131" t="s">
        <v>54</v>
      </c>
      <c r="B27" s="131" t="s">
        <v>886</v>
      </c>
      <c r="C27" s="135">
        <v>0</v>
      </c>
      <c r="D27" s="135">
        <v>3.0905999999999998</v>
      </c>
      <c r="E27" s="135">
        <v>-6.6978999999999997</v>
      </c>
      <c r="F27" s="135">
        <v>3.9672000000000001</v>
      </c>
      <c r="G27" s="135">
        <v>7.5038</v>
      </c>
      <c r="H27" s="136"/>
      <c r="I27" s="135">
        <v>14.196300000000001</v>
      </c>
      <c r="J27" s="136"/>
      <c r="K27" s="135">
        <v>19.3414</v>
      </c>
      <c r="L27" s="135">
        <v>8.5916999999999994</v>
      </c>
      <c r="M27" s="135">
        <v>10.045400000000001</v>
      </c>
      <c r="N27" s="135">
        <v>-11.1</v>
      </c>
      <c r="O27" s="135">
        <v>-26.4</v>
      </c>
      <c r="P27" s="135">
        <v>2.2000000000000002</v>
      </c>
      <c r="Q27" s="135">
        <v>2.484</v>
      </c>
      <c r="R27" s="135">
        <v>-19.8</v>
      </c>
      <c r="S27" s="135">
        <v>2.2412000000000001</v>
      </c>
      <c r="T27" s="135">
        <v>14.2752</v>
      </c>
      <c r="U27" s="135">
        <v>5.1497000000000002</v>
      </c>
      <c r="V27" s="135">
        <v>4.6611000000000002</v>
      </c>
      <c r="W27" s="135">
        <v>8.4397000000000002</v>
      </c>
      <c r="X27" s="135">
        <v>2.7136</v>
      </c>
      <c r="Y27" s="135">
        <v>-1.7285999999999999</v>
      </c>
      <c r="Z27" s="135">
        <v>1.1153999999999999</v>
      </c>
      <c r="AA27" s="136"/>
      <c r="AB27" s="135">
        <v>-1.1455</v>
      </c>
      <c r="AC27" s="135">
        <v>-1.7390000000000001</v>
      </c>
      <c r="AD27" s="135">
        <v>-1.7310000000000001</v>
      </c>
      <c r="AE27" s="135">
        <v>10.384</v>
      </c>
      <c r="AF27" s="135">
        <v>-11.1</v>
      </c>
      <c r="AG27" s="135">
        <v>-6.6</v>
      </c>
      <c r="AH27" s="135">
        <v>0.47</v>
      </c>
      <c r="AI27" s="135">
        <v>0.159</v>
      </c>
      <c r="AJ27" s="135">
        <v>-12.22</v>
      </c>
      <c r="AK27" s="135">
        <v>-12.24</v>
      </c>
      <c r="AL27" s="136"/>
      <c r="AM27" s="135">
        <v>-14.04</v>
      </c>
      <c r="AN27" s="135">
        <v>-14.2</v>
      </c>
      <c r="AO27" s="135">
        <v>3.1049000000000002</v>
      </c>
      <c r="AP27" s="135">
        <v>2.5709</v>
      </c>
      <c r="AQ27" s="135">
        <v>26.283200000000001</v>
      </c>
      <c r="AR27" s="135">
        <v>28.686599999999999</v>
      </c>
      <c r="AS27" s="135">
        <v>-16.457999999999998</v>
      </c>
      <c r="AT27" s="135">
        <v>-3.8847999999999998</v>
      </c>
      <c r="AU27" s="135">
        <v>-4.0027999999999997</v>
      </c>
      <c r="AV27" s="135">
        <v>-1.1095999999999999</v>
      </c>
      <c r="AW27" s="135">
        <v>-0.84240000000000004</v>
      </c>
      <c r="AX27" s="135">
        <v>-6.43</v>
      </c>
      <c r="AY27" s="135">
        <v>-4.2866999999999997</v>
      </c>
      <c r="AZ27" s="135">
        <v>4.7469000000000001</v>
      </c>
      <c r="BA27" s="135">
        <v>24.4146</v>
      </c>
      <c r="BB27" s="135">
        <v>49.427100000000003</v>
      </c>
      <c r="BC27" s="135">
        <v>9.3097999999999992</v>
      </c>
      <c r="BD27" s="135">
        <v>-6.4</v>
      </c>
      <c r="BE27" s="135">
        <v>-6.3</v>
      </c>
      <c r="BF27" s="135">
        <v>-30.985800000000001</v>
      </c>
      <c r="BG27" s="135">
        <v>-30.633700000000001</v>
      </c>
      <c r="BH27" s="135">
        <v>-2.2844000000000002</v>
      </c>
      <c r="BI27" s="136"/>
      <c r="BJ27" s="135">
        <v>9.2034000000000002</v>
      </c>
      <c r="BK27" s="135">
        <v>5.4969999999999999</v>
      </c>
      <c r="BL27" s="135">
        <v>3.7826</v>
      </c>
      <c r="BM27" s="135">
        <v>2.4357000000000002</v>
      </c>
      <c r="BN27" s="135">
        <v>-147.37379999999999</v>
      </c>
      <c r="BO27" s="135">
        <v>67.873099999999994</v>
      </c>
      <c r="BP27" s="135">
        <v>68.086799999999997</v>
      </c>
      <c r="BQ27" s="135">
        <v>30.023199999999999</v>
      </c>
      <c r="BR27" s="135">
        <v>-116.3449</v>
      </c>
      <c r="BS27" s="136"/>
      <c r="BT27" s="136"/>
      <c r="BU27" s="136"/>
      <c r="BV27" s="135">
        <v>25.557600000000001</v>
      </c>
      <c r="BW27" s="135">
        <v>9.64</v>
      </c>
      <c r="BX27" s="135">
        <v>8.4700000000000006</v>
      </c>
      <c r="BY27" s="135">
        <v>-4.5</v>
      </c>
      <c r="BZ27" s="135">
        <v>5.87</v>
      </c>
      <c r="CA27" s="135">
        <v>-16.204599999999999</v>
      </c>
      <c r="CB27" s="135">
        <v>-16.070699999999999</v>
      </c>
      <c r="CC27" s="135">
        <v>24.799499999999998</v>
      </c>
      <c r="CD27" s="135">
        <v>22.625699999999998</v>
      </c>
      <c r="CE27" s="135">
        <v>-3.4622999999999999</v>
      </c>
      <c r="CF27" s="135">
        <v>-5.0144000000000002</v>
      </c>
      <c r="CG27" s="135">
        <v>-4.952</v>
      </c>
      <c r="CH27" s="135">
        <v>9.5105000000000004</v>
      </c>
      <c r="CI27" s="135">
        <v>12.5853</v>
      </c>
      <c r="CJ27" s="136"/>
      <c r="CK27" s="136"/>
      <c r="CL27" s="135">
        <v>62.6</v>
      </c>
      <c r="CM27" s="135">
        <v>-21.8</v>
      </c>
      <c r="CN27" s="135">
        <v>-4.0599999999999996</v>
      </c>
      <c r="CO27" s="135">
        <v>42.058399999999999</v>
      </c>
      <c r="CP27" s="135">
        <v>42.036099999999998</v>
      </c>
      <c r="CQ27" s="135">
        <v>40.8767</v>
      </c>
      <c r="CR27" s="135">
        <v>83.272999999999996</v>
      </c>
      <c r="CS27" s="135">
        <v>82.4572</v>
      </c>
      <c r="CT27" s="135">
        <v>-25.1585</v>
      </c>
      <c r="CU27" s="135">
        <v>-72.362099999999998</v>
      </c>
      <c r="CV27" s="135">
        <v>-20.778300000000002</v>
      </c>
      <c r="CW27" s="135">
        <v>2.5767000000000002</v>
      </c>
      <c r="CX27" s="135">
        <v>31.94</v>
      </c>
      <c r="CY27" s="135">
        <v>19.420000000000002</v>
      </c>
      <c r="CZ27" s="135">
        <v>10.473599999999999</v>
      </c>
      <c r="DA27" s="135">
        <v>10.549899999999999</v>
      </c>
      <c r="DB27" s="135">
        <v>-10.55</v>
      </c>
      <c r="DC27" s="135">
        <v>0.30549999999999999</v>
      </c>
      <c r="DD27" s="135">
        <v>-15.433199999999999</v>
      </c>
      <c r="DE27" s="135">
        <v>-14.644600000000001</v>
      </c>
      <c r="DF27" s="135">
        <v>24.053799999999999</v>
      </c>
      <c r="DG27" s="135">
        <v>1.46E-2</v>
      </c>
      <c r="DH27" s="135">
        <v>-5.3566000000000003</v>
      </c>
      <c r="DI27" s="135">
        <v>-2.2999999999999998</v>
      </c>
      <c r="DJ27" s="135">
        <v>-2.2999999999999998</v>
      </c>
      <c r="DK27" s="135">
        <v>-2.7416999999999998</v>
      </c>
      <c r="DL27" s="135">
        <v>6.3640999999999996</v>
      </c>
      <c r="DM27" s="135">
        <v>41.641599999999997</v>
      </c>
      <c r="DN27" s="135">
        <v>15.7773</v>
      </c>
      <c r="DO27" s="135">
        <v>6.89</v>
      </c>
      <c r="DP27" s="135">
        <v>-2.33</v>
      </c>
      <c r="DQ27" s="135">
        <v>9.5715000000000003</v>
      </c>
      <c r="DR27" s="135">
        <v>-25.686499999999999</v>
      </c>
      <c r="DS27" s="135">
        <v>-4.22</v>
      </c>
      <c r="DT27" s="135">
        <v>-4.21</v>
      </c>
      <c r="DU27" s="135">
        <v>16.12</v>
      </c>
      <c r="DV27" s="135">
        <v>25.28</v>
      </c>
      <c r="DW27" s="135">
        <v>-24.672699999999999</v>
      </c>
      <c r="DX27" s="135">
        <v>-12.154500000000001</v>
      </c>
      <c r="DY27" s="135">
        <v>-34.165199999999999</v>
      </c>
      <c r="DZ27" s="135">
        <v>-32.700000000000003</v>
      </c>
      <c r="EA27" s="135">
        <v>25.507400000000001</v>
      </c>
      <c r="EB27" s="135">
        <v>3.3624000000000001</v>
      </c>
      <c r="EC27" s="135">
        <v>-5.6772999999999998</v>
      </c>
      <c r="ED27" s="135">
        <v>-6.1745000000000001</v>
      </c>
      <c r="EE27" s="135">
        <v>3.6781999999999999</v>
      </c>
      <c r="EF27" s="135">
        <v>-20.193000000000001</v>
      </c>
      <c r="EG27" s="135">
        <v>-8.9619999999999997</v>
      </c>
      <c r="EH27" s="135">
        <v>-107.7726</v>
      </c>
      <c r="EI27" s="135">
        <v>-36.054600000000001</v>
      </c>
      <c r="EJ27" s="136"/>
      <c r="EK27" s="135">
        <v>-11.5977</v>
      </c>
      <c r="EL27" s="135">
        <v>-9.2870000000000008</v>
      </c>
      <c r="EM27" s="135">
        <v>16.051600000000001</v>
      </c>
      <c r="EN27" s="135">
        <v>4.7045000000000003</v>
      </c>
      <c r="EO27" s="135">
        <v>4.5069999999999997</v>
      </c>
      <c r="EP27" s="135">
        <v>-5.6360000000000001</v>
      </c>
      <c r="EQ27" s="135">
        <v>-19.790700000000001</v>
      </c>
      <c r="ER27" s="135">
        <v>-18.4587</v>
      </c>
      <c r="ES27" s="135">
        <v>-7.2683999999999997</v>
      </c>
      <c r="ET27" s="135">
        <v>12.98</v>
      </c>
      <c r="EU27" s="135">
        <v>-13.67</v>
      </c>
      <c r="EV27" s="135">
        <v>-10.4</v>
      </c>
      <c r="EW27" s="135">
        <v>4.1074000000000002</v>
      </c>
      <c r="EX27" s="135">
        <v>11.2712</v>
      </c>
      <c r="EY27" s="135">
        <v>-5.7294999999999998</v>
      </c>
      <c r="EZ27" s="135">
        <v>4.9824000000000002</v>
      </c>
      <c r="FA27" s="135">
        <v>1.6563000000000001</v>
      </c>
      <c r="FB27" s="135">
        <v>8.9099000000000004</v>
      </c>
      <c r="FC27" s="135">
        <v>-9.5935000000000006</v>
      </c>
      <c r="FD27" s="136"/>
      <c r="FE27" s="136"/>
      <c r="FF27" s="135">
        <v>0.72509999999999997</v>
      </c>
      <c r="FG27" s="135">
        <v>4.3247999999999998</v>
      </c>
      <c r="FH27" s="135">
        <v>4.9104999999999999</v>
      </c>
      <c r="FI27" s="135">
        <v>2.7081</v>
      </c>
      <c r="FJ27" s="135">
        <v>6.1959</v>
      </c>
      <c r="FK27" s="135">
        <v>5.5260999999999996</v>
      </c>
      <c r="FL27" s="135">
        <v>-20.094799999999999</v>
      </c>
      <c r="FM27" s="135">
        <v>18.1463</v>
      </c>
      <c r="FN27" s="135">
        <v>18.500599999999999</v>
      </c>
      <c r="FO27" s="135">
        <v>-8.9882000000000009</v>
      </c>
      <c r="FP27" s="136"/>
      <c r="FQ27" s="135">
        <v>16.822800000000001</v>
      </c>
      <c r="FR27" s="135">
        <v>-23.66</v>
      </c>
      <c r="FS27" s="135">
        <v>-1.8196000000000001</v>
      </c>
      <c r="FT27" s="135">
        <v>0.2969</v>
      </c>
      <c r="FU27" s="135">
        <v>0.37</v>
      </c>
      <c r="FV27" s="135">
        <v>0.25</v>
      </c>
      <c r="FW27" s="135">
        <v>-16.9724</v>
      </c>
      <c r="FX27" s="135">
        <v>1.1724000000000001</v>
      </c>
      <c r="FY27" s="135">
        <v>5.2220000000000004</v>
      </c>
      <c r="FZ27" s="135">
        <v>0.21199999999999999</v>
      </c>
      <c r="GA27" s="136"/>
      <c r="GB27" s="135">
        <v>38.15</v>
      </c>
      <c r="GC27" s="135">
        <v>-16.086400000000001</v>
      </c>
      <c r="GD27" s="135">
        <v>-8.0044000000000004</v>
      </c>
      <c r="GE27" s="135">
        <v>0.16</v>
      </c>
      <c r="GF27" s="135">
        <v>12.4251</v>
      </c>
      <c r="GG27" s="136"/>
      <c r="GH27" s="135">
        <v>24.767700000000001</v>
      </c>
      <c r="GI27" s="136"/>
      <c r="GJ27" s="135">
        <v>-15.0494</v>
      </c>
      <c r="GK27" s="135">
        <v>2.6953</v>
      </c>
      <c r="GL27" s="136"/>
      <c r="GM27" s="136"/>
      <c r="GN27" s="135">
        <v>-9.5973000000000006</v>
      </c>
      <c r="GO27" s="135">
        <v>-18.036999999999999</v>
      </c>
      <c r="GP27" s="135">
        <v>4.6151</v>
      </c>
      <c r="GQ27" s="135">
        <v>-32.604399999999998</v>
      </c>
      <c r="GR27" s="135">
        <v>-5.7507999999999999</v>
      </c>
      <c r="GS27" s="135">
        <v>-6.0876000000000001</v>
      </c>
      <c r="GT27" s="135">
        <v>110.04300000000001</v>
      </c>
      <c r="GU27" s="135">
        <v>-7.9832999999999998</v>
      </c>
      <c r="GV27" s="135">
        <v>-8.5670000000000002</v>
      </c>
      <c r="GW27" s="135">
        <v>-12.319900000000001</v>
      </c>
      <c r="GX27" s="135">
        <v>2.0390000000000001</v>
      </c>
      <c r="GY27" s="135">
        <v>6.1021999999999998</v>
      </c>
      <c r="GZ27" s="135">
        <v>6.2186000000000003</v>
      </c>
      <c r="HA27" s="135">
        <v>1.5949</v>
      </c>
      <c r="HB27" s="135">
        <v>12.0869</v>
      </c>
      <c r="HC27" s="135">
        <v>13.4031</v>
      </c>
      <c r="HD27" s="135">
        <v>-7.12</v>
      </c>
      <c r="HE27" s="135">
        <v>7.6418999999999997</v>
      </c>
      <c r="HF27" s="135">
        <v>44.445799999999998</v>
      </c>
      <c r="HG27" s="135">
        <v>0</v>
      </c>
      <c r="HH27" s="135">
        <v>25.7896</v>
      </c>
      <c r="HI27" s="135">
        <v>11.206899999999999</v>
      </c>
      <c r="HJ27" s="135">
        <v>12.2638</v>
      </c>
      <c r="HK27" s="136"/>
      <c r="HL27" s="135">
        <v>5.8238000000000003</v>
      </c>
      <c r="HM27" s="135">
        <v>-9.9906000000000006</v>
      </c>
      <c r="HN27" s="135">
        <v>-11.181800000000001</v>
      </c>
      <c r="HO27" s="135">
        <v>38.7104</v>
      </c>
      <c r="HP27" s="135">
        <v>36.064</v>
      </c>
      <c r="HQ27" s="135">
        <v>-25.712499999999999</v>
      </c>
      <c r="HR27" s="135">
        <v>-24.806100000000001</v>
      </c>
      <c r="HS27" s="135">
        <v>-17.686299999999999</v>
      </c>
      <c r="HT27" s="135">
        <v>-17.687100000000001</v>
      </c>
      <c r="HU27" s="135">
        <v>23.23</v>
      </c>
      <c r="HV27" s="135">
        <v>23.37</v>
      </c>
      <c r="HW27" s="135">
        <v>-24.9</v>
      </c>
      <c r="HX27" s="135">
        <v>-24.5</v>
      </c>
      <c r="HY27" s="135">
        <v>0.98599999999999999</v>
      </c>
      <c r="HZ27" s="135">
        <v>0</v>
      </c>
      <c r="IA27" s="135">
        <v>26.000800000000002</v>
      </c>
      <c r="IB27" s="135">
        <v>16.426100000000002</v>
      </c>
      <c r="IC27" s="135">
        <v>16.292200000000001</v>
      </c>
      <c r="ID27" s="135">
        <v>-17.399999999999999</v>
      </c>
      <c r="IE27" s="135">
        <v>-26.8</v>
      </c>
      <c r="IF27" s="135">
        <v>12.3</v>
      </c>
      <c r="IG27" s="135">
        <v>11.5</v>
      </c>
      <c r="IH27" s="135">
        <v>-17.7758</v>
      </c>
      <c r="II27" s="135">
        <v>-17.606400000000001</v>
      </c>
      <c r="IJ27" s="135">
        <v>-69.841700000000003</v>
      </c>
      <c r="IK27" s="135">
        <v>-15.199299999999999</v>
      </c>
      <c r="IL27" s="135">
        <v>-256.72989999999999</v>
      </c>
      <c r="IM27" s="135">
        <v>2.5394000000000001</v>
      </c>
      <c r="IN27" s="135">
        <v>-31.3108</v>
      </c>
      <c r="IO27" s="135">
        <v>57.0045</v>
      </c>
      <c r="IP27" s="135">
        <v>105.77070000000001</v>
      </c>
      <c r="IQ27" s="136"/>
      <c r="IR27" s="135">
        <v>59.186500000000002</v>
      </c>
      <c r="IS27" s="135">
        <v>-10.059799999999999</v>
      </c>
      <c r="IT27" s="135">
        <v>24.847899999999999</v>
      </c>
      <c r="IU27" s="135">
        <v>24.323499999999999</v>
      </c>
      <c r="IV27" s="136"/>
      <c r="IW27" s="135">
        <v>179.24520000000001</v>
      </c>
      <c r="IX27" s="135">
        <v>-164.48429999999999</v>
      </c>
      <c r="IY27" s="135">
        <v>20.741399999999999</v>
      </c>
      <c r="IZ27" s="135">
        <v>-13.742900000000001</v>
      </c>
      <c r="JA27" s="135">
        <v>-0.5383</v>
      </c>
      <c r="JB27" s="136"/>
      <c r="JC27" s="135">
        <v>-4.96</v>
      </c>
      <c r="JD27" s="135">
        <v>-1.028</v>
      </c>
      <c r="JE27" s="135">
        <v>-1.042</v>
      </c>
      <c r="JF27" s="135">
        <v>1.1200000000000001</v>
      </c>
      <c r="JG27" s="135">
        <v>-0.64</v>
      </c>
      <c r="JH27" s="135">
        <v>-1.0377000000000001</v>
      </c>
      <c r="JI27" s="135">
        <v>-5.0674999999999999</v>
      </c>
      <c r="JJ27" s="135">
        <v>11.106999999999999</v>
      </c>
      <c r="JK27" s="135">
        <v>-10.2525</v>
      </c>
      <c r="JL27" s="135">
        <v>-2.4</v>
      </c>
      <c r="JM27" s="135">
        <v>0.99299999999999999</v>
      </c>
      <c r="JN27" s="135">
        <v>1.736</v>
      </c>
      <c r="JO27" s="135">
        <v>2.4209999999999998</v>
      </c>
      <c r="JP27" s="135">
        <v>2.7652000000000001</v>
      </c>
      <c r="JQ27" s="135">
        <v>3.6297000000000001</v>
      </c>
      <c r="JR27" s="135">
        <v>4.9283999999999999</v>
      </c>
      <c r="JS27" s="135">
        <v>3.4350999999999998</v>
      </c>
      <c r="JT27" s="136"/>
      <c r="JU27" s="135">
        <v>11.2</v>
      </c>
      <c r="JV27" s="135">
        <v>5.0896999999999997</v>
      </c>
      <c r="JW27" s="135">
        <v>0.27</v>
      </c>
      <c r="JX27" s="136"/>
      <c r="JY27" s="135">
        <v>-13.0084</v>
      </c>
      <c r="JZ27" s="135">
        <v>-0.46929999999999999</v>
      </c>
      <c r="KA27" s="135">
        <v>-24.879100000000001</v>
      </c>
      <c r="KB27" s="135">
        <v>-10.2613</v>
      </c>
      <c r="KC27" s="135">
        <v>-3.4024000000000001</v>
      </c>
      <c r="KD27" s="135">
        <v>-28.346499999999999</v>
      </c>
      <c r="KE27" s="135">
        <v>0</v>
      </c>
      <c r="KF27" s="135">
        <v>-12.6</v>
      </c>
      <c r="KG27" s="135">
        <v>-3.9</v>
      </c>
      <c r="KH27" s="136"/>
      <c r="KI27" s="135">
        <v>-87.361500000000007</v>
      </c>
    </row>
    <row r="28" spans="1:295" ht="18" customHeight="1" x14ac:dyDescent="0.35">
      <c r="A28" s="131" t="s">
        <v>54</v>
      </c>
      <c r="B28" s="131" t="s">
        <v>887</v>
      </c>
      <c r="C28" s="135">
        <v>0</v>
      </c>
      <c r="D28" s="135">
        <v>3.3485</v>
      </c>
      <c r="E28" s="135">
        <v>-7.1474000000000002</v>
      </c>
      <c r="F28" s="135">
        <v>4.0780000000000003</v>
      </c>
      <c r="G28" s="135">
        <v>7.8830999999999998</v>
      </c>
      <c r="H28" s="136"/>
      <c r="I28" s="135">
        <v>14.9619</v>
      </c>
      <c r="J28" s="136"/>
      <c r="K28" s="135">
        <v>19.523299999999999</v>
      </c>
      <c r="L28" s="135">
        <v>8.7207000000000008</v>
      </c>
      <c r="M28" s="135">
        <v>10.095800000000001</v>
      </c>
      <c r="N28" s="135">
        <v>-13.32</v>
      </c>
      <c r="O28" s="135">
        <v>-30.8</v>
      </c>
      <c r="P28" s="135">
        <v>6.6</v>
      </c>
      <c r="Q28" s="135">
        <v>3.3119999999999998</v>
      </c>
      <c r="R28" s="135">
        <v>-22</v>
      </c>
      <c r="S28" s="135">
        <v>2.2216</v>
      </c>
      <c r="T28" s="135">
        <v>13.1777</v>
      </c>
      <c r="U28" s="135">
        <v>5.1974999999999998</v>
      </c>
      <c r="V28" s="135">
        <v>5.2709999999999999</v>
      </c>
      <c r="W28" s="135">
        <v>9.4989000000000008</v>
      </c>
      <c r="X28" s="135">
        <v>3.1</v>
      </c>
      <c r="Y28" s="135">
        <v>-1.794</v>
      </c>
      <c r="Z28" s="135">
        <v>1.2621</v>
      </c>
      <c r="AA28" s="136"/>
      <c r="AB28" s="135">
        <v>-1.0479000000000001</v>
      </c>
      <c r="AC28" s="135">
        <v>-1.621</v>
      </c>
      <c r="AD28" s="135">
        <v>-1.637</v>
      </c>
      <c r="AE28" s="135">
        <v>10.207000000000001</v>
      </c>
      <c r="AF28" s="135">
        <v>-6.66</v>
      </c>
      <c r="AG28" s="135">
        <v>-2.2000000000000002</v>
      </c>
      <c r="AH28" s="135">
        <v>0.46800000000000003</v>
      </c>
      <c r="AI28" s="135">
        <v>0.16</v>
      </c>
      <c r="AJ28" s="135">
        <v>-11.27</v>
      </c>
      <c r="AK28" s="135">
        <v>-11.27</v>
      </c>
      <c r="AL28" s="136"/>
      <c r="AM28" s="135">
        <v>-14.02</v>
      </c>
      <c r="AN28" s="135">
        <v>-14.17</v>
      </c>
      <c r="AO28" s="135">
        <v>3.3258999999999999</v>
      </c>
      <c r="AP28" s="135">
        <v>2.6774</v>
      </c>
      <c r="AQ28" s="135">
        <v>21.282399999999999</v>
      </c>
      <c r="AR28" s="135">
        <v>22.4468</v>
      </c>
      <c r="AS28" s="135">
        <v>-15.8628</v>
      </c>
      <c r="AT28" s="135">
        <v>-4.4206000000000003</v>
      </c>
      <c r="AU28" s="135">
        <v>-5.2930000000000001</v>
      </c>
      <c r="AV28" s="135">
        <v>18.275700000000001</v>
      </c>
      <c r="AW28" s="135">
        <v>9.3867999999999991</v>
      </c>
      <c r="AX28" s="135">
        <v>-9.2431999999999999</v>
      </c>
      <c r="AY28" s="135">
        <v>-6.6978999999999997</v>
      </c>
      <c r="AZ28" s="135">
        <v>5.9305000000000003</v>
      </c>
      <c r="BA28" s="135">
        <v>30.447099999999999</v>
      </c>
      <c r="BB28" s="135">
        <v>45.336199999999998</v>
      </c>
      <c r="BC28" s="135">
        <v>7.6684000000000001</v>
      </c>
      <c r="BD28" s="135">
        <v>-6</v>
      </c>
      <c r="BE28" s="135">
        <v>-6</v>
      </c>
      <c r="BF28" s="135">
        <v>-28.262</v>
      </c>
      <c r="BG28" s="135">
        <v>-28.417300000000001</v>
      </c>
      <c r="BH28" s="135">
        <v>-2.1616</v>
      </c>
      <c r="BI28" s="136"/>
      <c r="BJ28" s="135">
        <v>9.5218000000000007</v>
      </c>
      <c r="BK28" s="135">
        <v>5.7686000000000002</v>
      </c>
      <c r="BL28" s="135">
        <v>3.5323000000000002</v>
      </c>
      <c r="BM28" s="135">
        <v>2.6084000000000001</v>
      </c>
      <c r="BN28" s="135">
        <v>-128.94069999999999</v>
      </c>
      <c r="BO28" s="135">
        <v>69.032799999999995</v>
      </c>
      <c r="BP28" s="135">
        <v>69.277000000000001</v>
      </c>
      <c r="BQ28" s="135">
        <v>15.2225</v>
      </c>
      <c r="BR28" s="135">
        <v>-107.004</v>
      </c>
      <c r="BS28" s="136"/>
      <c r="BT28" s="136"/>
      <c r="BU28" s="136"/>
      <c r="BV28" s="135">
        <v>25.697299999999998</v>
      </c>
      <c r="BW28" s="135">
        <v>9.75</v>
      </c>
      <c r="BX28" s="135">
        <v>8.92</v>
      </c>
      <c r="BY28" s="135">
        <v>-3.61</v>
      </c>
      <c r="BZ28" s="135">
        <v>6.03</v>
      </c>
      <c r="CA28" s="135">
        <v>-14.999000000000001</v>
      </c>
      <c r="CB28" s="135">
        <v>-14.865</v>
      </c>
      <c r="CC28" s="135">
        <v>24.9011</v>
      </c>
      <c r="CD28" s="135">
        <v>22.776800000000001</v>
      </c>
      <c r="CE28" s="135">
        <v>-3.3618999999999999</v>
      </c>
      <c r="CF28" s="135">
        <v>-5.4924999999999997</v>
      </c>
      <c r="CG28" s="135">
        <v>-5.4217000000000004</v>
      </c>
      <c r="CH28" s="135">
        <v>8.5661000000000005</v>
      </c>
      <c r="CI28" s="135">
        <v>12.8508</v>
      </c>
      <c r="CJ28" s="136"/>
      <c r="CK28" s="136"/>
      <c r="CL28" s="135">
        <v>63</v>
      </c>
      <c r="CM28" s="135">
        <v>-21.3</v>
      </c>
      <c r="CN28" s="135">
        <v>-3.91</v>
      </c>
      <c r="CO28" s="135">
        <v>42.732399999999998</v>
      </c>
      <c r="CP28" s="135">
        <v>43.000399999999999</v>
      </c>
      <c r="CQ28" s="135">
        <v>41.273000000000003</v>
      </c>
      <c r="CR28" s="135">
        <v>78.152299999999997</v>
      </c>
      <c r="CS28" s="135">
        <v>78.678200000000004</v>
      </c>
      <c r="CT28" s="135">
        <v>-22.329799999999999</v>
      </c>
      <c r="CU28" s="135">
        <v>-68.847700000000003</v>
      </c>
      <c r="CV28" s="135">
        <v>-18.7029</v>
      </c>
      <c r="CW28" s="135">
        <v>2.3708</v>
      </c>
      <c r="CX28" s="135">
        <v>35.06</v>
      </c>
      <c r="CY28" s="135">
        <v>20.170000000000002</v>
      </c>
      <c r="CZ28" s="135">
        <v>10.786099999999999</v>
      </c>
      <c r="DA28" s="135">
        <v>10.8429</v>
      </c>
      <c r="DB28" s="135">
        <v>-10.39</v>
      </c>
      <c r="DC28" s="135">
        <v>25.5123</v>
      </c>
      <c r="DD28" s="135">
        <v>-14.913</v>
      </c>
      <c r="DE28" s="135">
        <v>-14.4971</v>
      </c>
      <c r="DF28" s="135">
        <v>22.456399999999999</v>
      </c>
      <c r="DG28" s="135">
        <v>1.46E-2</v>
      </c>
      <c r="DH28" s="135">
        <v>-5.2435999999999998</v>
      </c>
      <c r="DI28" s="135">
        <v>-3</v>
      </c>
      <c r="DJ28" s="135">
        <v>-2.8</v>
      </c>
      <c r="DK28" s="135">
        <v>-2.5158999999999998</v>
      </c>
      <c r="DL28" s="135">
        <v>6.5510999999999999</v>
      </c>
      <c r="DM28" s="135">
        <v>41.641599999999997</v>
      </c>
      <c r="DN28" s="135">
        <v>16.3339</v>
      </c>
      <c r="DO28" s="135">
        <v>7.23</v>
      </c>
      <c r="DP28" s="135">
        <v>-2.64</v>
      </c>
      <c r="DQ28" s="135">
        <v>10.098000000000001</v>
      </c>
      <c r="DR28" s="135">
        <v>-22.283799999999999</v>
      </c>
      <c r="DS28" s="135">
        <v>-4.2699999999999996</v>
      </c>
      <c r="DT28" s="135">
        <v>-4.33</v>
      </c>
      <c r="DU28" s="135">
        <v>15.64</v>
      </c>
      <c r="DV28" s="135">
        <v>25.01</v>
      </c>
      <c r="DW28" s="135">
        <v>-22.145499999999998</v>
      </c>
      <c r="DX28" s="135">
        <v>-11.1091</v>
      </c>
      <c r="DY28" s="135">
        <v>-32.436900000000001</v>
      </c>
      <c r="DZ28" s="135">
        <v>-31.645499999999998</v>
      </c>
      <c r="EA28" s="135">
        <v>28.2514</v>
      </c>
      <c r="EB28" s="135">
        <v>5.4356999999999998</v>
      </c>
      <c r="EC28" s="135">
        <v>-2.8534000000000002</v>
      </c>
      <c r="ED28" s="135">
        <v>-2.7463000000000002</v>
      </c>
      <c r="EE28" s="135">
        <v>4.5233999999999996</v>
      </c>
      <c r="EF28" s="135">
        <v>-16.143699999999999</v>
      </c>
      <c r="EG28" s="135">
        <v>-9.7490000000000006</v>
      </c>
      <c r="EH28" s="135">
        <v>-93.488900000000001</v>
      </c>
      <c r="EI28" s="135">
        <v>-42.4405</v>
      </c>
      <c r="EJ28" s="136"/>
      <c r="EK28" s="135">
        <v>-11.7376</v>
      </c>
      <c r="EL28" s="135">
        <v>-11.373799999999999</v>
      </c>
      <c r="EM28" s="135">
        <v>10.802</v>
      </c>
      <c r="EN28" s="135">
        <v>4.7885</v>
      </c>
      <c r="EO28" s="135">
        <v>3.1778</v>
      </c>
      <c r="EP28" s="135">
        <v>3.6</v>
      </c>
      <c r="EQ28" s="135">
        <v>-20.796700000000001</v>
      </c>
      <c r="ER28" s="135">
        <v>-20.548500000000001</v>
      </c>
      <c r="ES28" s="135">
        <v>-6.4298000000000002</v>
      </c>
      <c r="ET28" s="135">
        <v>0</v>
      </c>
      <c r="EU28" s="135">
        <v>-13.8</v>
      </c>
      <c r="EV28" s="135">
        <v>0</v>
      </c>
      <c r="EW28" s="135">
        <v>3.8714</v>
      </c>
      <c r="EX28" s="135">
        <v>9.5129000000000001</v>
      </c>
      <c r="EY28" s="135">
        <v>-5.7930999999999999</v>
      </c>
      <c r="EZ28" s="135">
        <v>4.8198999999999996</v>
      </c>
      <c r="FA28" s="135">
        <v>1.6269</v>
      </c>
      <c r="FB28" s="135">
        <v>-2.2839999999999998</v>
      </c>
      <c r="FC28" s="135">
        <v>-12.076499999999999</v>
      </c>
      <c r="FD28" s="136"/>
      <c r="FE28" s="136"/>
      <c r="FF28" s="135">
        <v>0.75880000000000003</v>
      </c>
      <c r="FG28" s="135">
        <v>0</v>
      </c>
      <c r="FH28" s="135">
        <v>0</v>
      </c>
      <c r="FI28" s="135">
        <v>0</v>
      </c>
      <c r="FJ28" s="135">
        <v>6.1959</v>
      </c>
      <c r="FK28" s="135">
        <v>6.1959</v>
      </c>
      <c r="FL28" s="135">
        <v>-21.266999999999999</v>
      </c>
      <c r="FM28" s="135">
        <v>17.7483</v>
      </c>
      <c r="FN28" s="135">
        <v>17.449100000000001</v>
      </c>
      <c r="FO28" s="135">
        <v>-9.9969999999999999</v>
      </c>
      <c r="FP28" s="136"/>
      <c r="FQ28" s="135">
        <v>19.225100000000001</v>
      </c>
      <c r="FR28" s="135">
        <v>-23.21</v>
      </c>
      <c r="FS28" s="135">
        <v>-0.79790000000000005</v>
      </c>
      <c r="FT28" s="135">
        <v>0.27950000000000003</v>
      </c>
      <c r="FU28" s="135">
        <v>0.7</v>
      </c>
      <c r="FV28" s="135">
        <v>0.85</v>
      </c>
      <c r="FW28" s="135">
        <v>-19.846</v>
      </c>
      <c r="FX28" s="135">
        <v>1.2004999999999999</v>
      </c>
      <c r="FY28" s="135">
        <v>5.2880000000000003</v>
      </c>
      <c r="FZ28" s="135">
        <v>0.13500000000000001</v>
      </c>
      <c r="GA28" s="136"/>
      <c r="GB28" s="135">
        <v>37.92</v>
      </c>
      <c r="GC28" s="135">
        <v>-15.450799999999999</v>
      </c>
      <c r="GD28" s="135">
        <v>-7.5666000000000002</v>
      </c>
      <c r="GE28" s="135">
        <v>0.19</v>
      </c>
      <c r="GF28" s="135">
        <v>12.54</v>
      </c>
      <c r="GG28" s="136"/>
      <c r="GH28" s="135">
        <v>25.382300000000001</v>
      </c>
      <c r="GI28" s="136"/>
      <c r="GJ28" s="135">
        <v>-14.575200000000001</v>
      </c>
      <c r="GK28" s="135">
        <v>2.7429000000000001</v>
      </c>
      <c r="GL28" s="136"/>
      <c r="GM28" s="136"/>
      <c r="GN28" s="135">
        <v>-9.1588999999999992</v>
      </c>
      <c r="GO28" s="135">
        <v>-17.920100000000001</v>
      </c>
      <c r="GP28" s="135">
        <v>3.9559000000000002</v>
      </c>
      <c r="GQ28" s="135">
        <v>-32.604399999999998</v>
      </c>
      <c r="GR28" s="135">
        <v>-5.2247000000000003</v>
      </c>
      <c r="GS28" s="135">
        <v>-5.3808999999999996</v>
      </c>
      <c r="GT28" s="135">
        <v>118.5187</v>
      </c>
      <c r="GU28" s="135">
        <v>-7.4226999999999999</v>
      </c>
      <c r="GV28" s="135">
        <v>-9.3962000000000003</v>
      </c>
      <c r="GW28" s="135">
        <v>-11.9833</v>
      </c>
      <c r="GX28" s="135">
        <v>1.1579999999999999</v>
      </c>
      <c r="GY28" s="135">
        <v>6.3512000000000004</v>
      </c>
      <c r="GZ28" s="135">
        <v>6.4717000000000002</v>
      </c>
      <c r="HA28" s="135">
        <v>0.56020000000000003</v>
      </c>
      <c r="HB28" s="135">
        <v>8.6110000000000007</v>
      </c>
      <c r="HC28" s="135">
        <v>10.145099999999999</v>
      </c>
      <c r="HD28" s="135">
        <v>-9.2200000000000006</v>
      </c>
      <c r="HE28" s="135">
        <v>11.3779</v>
      </c>
      <c r="HF28" s="135">
        <v>51.071199999999997</v>
      </c>
      <c r="HG28" s="135">
        <v>-10.672499999999999</v>
      </c>
      <c r="HH28" s="135">
        <v>19.596499999999999</v>
      </c>
      <c r="HI28" s="135">
        <v>4.3575999999999997</v>
      </c>
      <c r="HJ28" s="135">
        <v>4.4047999999999998</v>
      </c>
      <c r="HK28" s="136"/>
      <c r="HL28" s="135">
        <v>7.2743000000000002</v>
      </c>
      <c r="HM28" s="135">
        <v>0</v>
      </c>
      <c r="HN28" s="135">
        <v>-13.099299999999999</v>
      </c>
      <c r="HO28" s="136"/>
      <c r="HP28" s="136"/>
      <c r="HQ28" s="135">
        <v>-27.4923</v>
      </c>
      <c r="HR28" s="135">
        <v>-27.234100000000002</v>
      </c>
      <c r="HS28" s="135">
        <v>-21.742999999999999</v>
      </c>
      <c r="HT28" s="135">
        <v>-21.6053</v>
      </c>
      <c r="HU28" s="135">
        <v>35.159999999999997</v>
      </c>
      <c r="HV28" s="135">
        <v>34.68</v>
      </c>
      <c r="HW28" s="135">
        <v>-26.3</v>
      </c>
      <c r="HX28" s="135">
        <v>-25.9</v>
      </c>
      <c r="HY28" s="135">
        <v>1.0373000000000001</v>
      </c>
      <c r="HZ28" s="135">
        <v>4.72</v>
      </c>
      <c r="IA28" s="135">
        <v>32.406399999999998</v>
      </c>
      <c r="IB28" s="135">
        <v>17.039000000000001</v>
      </c>
      <c r="IC28" s="135">
        <v>17.120999999999999</v>
      </c>
      <c r="ID28" s="135">
        <v>-16.5</v>
      </c>
      <c r="IE28" s="135">
        <v>-26</v>
      </c>
      <c r="IF28" s="135">
        <v>13.1</v>
      </c>
      <c r="IG28" s="135">
        <v>12.3</v>
      </c>
      <c r="IH28" s="135">
        <v>-18.205500000000001</v>
      </c>
      <c r="II28" s="135">
        <v>-18.037099999999999</v>
      </c>
      <c r="IJ28" s="135">
        <v>-75.040300000000002</v>
      </c>
      <c r="IK28" s="135">
        <v>-0.81720000000000004</v>
      </c>
      <c r="IL28" s="135">
        <v>-261.56299999999999</v>
      </c>
      <c r="IM28" s="135">
        <v>-0.72160000000000002</v>
      </c>
      <c r="IN28" s="135">
        <v>-25.239699999999999</v>
      </c>
      <c r="IO28" s="135">
        <v>50.1907</v>
      </c>
      <c r="IP28" s="135">
        <v>118.3711</v>
      </c>
      <c r="IQ28" s="136"/>
      <c r="IR28" s="135">
        <v>53.054600000000001</v>
      </c>
      <c r="IS28" s="135">
        <v>-24.690300000000001</v>
      </c>
      <c r="IT28" s="135">
        <v>19.7865</v>
      </c>
      <c r="IU28" s="135">
        <v>18.4267</v>
      </c>
      <c r="IV28" s="136"/>
      <c r="IW28" s="135">
        <v>159.91069999999999</v>
      </c>
      <c r="IX28" s="135">
        <v>-170.1842</v>
      </c>
      <c r="IY28" s="135">
        <v>-8.8817000000000004</v>
      </c>
      <c r="IZ28" s="135">
        <v>12.363300000000001</v>
      </c>
      <c r="JA28" s="135">
        <v>-0.60909999999999997</v>
      </c>
      <c r="JB28" s="136"/>
      <c r="JC28" s="135">
        <v>-5.92</v>
      </c>
      <c r="JD28" s="135">
        <v>-1.117</v>
      </c>
      <c r="JE28" s="135">
        <v>-1.143</v>
      </c>
      <c r="JF28" s="135">
        <v>2.56</v>
      </c>
      <c r="JG28" s="135">
        <v>-1.68</v>
      </c>
      <c r="JH28" s="135">
        <v>-0.9022</v>
      </c>
      <c r="JI28" s="135">
        <v>-4.2770999999999999</v>
      </c>
      <c r="JJ28" s="135">
        <v>8.6747999999999994</v>
      </c>
      <c r="JK28" s="135">
        <v>-9.7856000000000005</v>
      </c>
      <c r="JL28" s="135">
        <v>-2.2999999999999998</v>
      </c>
      <c r="JM28" s="135">
        <v>-0.309</v>
      </c>
      <c r="JN28" s="135">
        <v>-0.17799999999999999</v>
      </c>
      <c r="JO28" s="135">
        <v>2.4218000000000002</v>
      </c>
      <c r="JP28" s="135">
        <v>2.7614000000000001</v>
      </c>
      <c r="JQ28" s="135">
        <v>3.7749999999999999</v>
      </c>
      <c r="JR28" s="135">
        <v>2.8050999999999999</v>
      </c>
      <c r="JS28" s="135">
        <v>3.3538999999999999</v>
      </c>
      <c r="JT28" s="136"/>
      <c r="JU28" s="135">
        <v>11.1</v>
      </c>
      <c r="JV28" s="135">
        <v>3.6539999999999999</v>
      </c>
      <c r="JW28" s="135">
        <v>0.34</v>
      </c>
      <c r="JX28" s="136"/>
      <c r="JY28" s="135">
        <v>-9.3856999999999999</v>
      </c>
      <c r="JZ28" s="135">
        <v>-1.2788999999999999</v>
      </c>
      <c r="KA28" s="135">
        <v>-27.169</v>
      </c>
      <c r="KB28" s="135">
        <v>-7.7641999999999998</v>
      </c>
      <c r="KC28" s="135">
        <v>-2.9584000000000001</v>
      </c>
      <c r="KD28" s="135">
        <v>-30.448699999999999</v>
      </c>
      <c r="KE28" s="135">
        <v>1.6317999999999999</v>
      </c>
      <c r="KF28" s="135">
        <v>-13</v>
      </c>
      <c r="KG28" s="135">
        <v>-4.4000000000000004</v>
      </c>
      <c r="KH28" s="136"/>
      <c r="KI28" s="135">
        <v>-86.820899999999995</v>
      </c>
    </row>
    <row r="29" spans="1:295" ht="18" customHeight="1" x14ac:dyDescent="0.35">
      <c r="A29" s="131" t="s">
        <v>54</v>
      </c>
      <c r="B29" s="131" t="s">
        <v>888</v>
      </c>
      <c r="C29" s="135">
        <v>0</v>
      </c>
      <c r="D29" s="135">
        <v>3.1318000000000001</v>
      </c>
      <c r="E29" s="135">
        <v>-6.7304000000000004</v>
      </c>
      <c r="F29" s="135">
        <v>4.1920999999999999</v>
      </c>
      <c r="G29" s="135">
        <v>8.2548999999999992</v>
      </c>
      <c r="H29" s="136"/>
      <c r="I29" s="135">
        <v>15.6076</v>
      </c>
      <c r="J29" s="136"/>
      <c r="K29" s="135">
        <v>21.1495</v>
      </c>
      <c r="L29" s="135">
        <v>9.5157000000000007</v>
      </c>
      <c r="M29" s="135">
        <v>10.8849</v>
      </c>
      <c r="N29" s="135">
        <v>-13.32</v>
      </c>
      <c r="O29" s="135">
        <v>-30.8</v>
      </c>
      <c r="P29" s="135">
        <v>6.6</v>
      </c>
      <c r="Q29" s="136"/>
      <c r="R29" s="135">
        <v>-22</v>
      </c>
      <c r="S29" s="135">
        <v>1.7612000000000001</v>
      </c>
      <c r="T29" s="135">
        <v>10.0779</v>
      </c>
      <c r="U29" s="135">
        <v>5.8944999999999999</v>
      </c>
      <c r="V29" s="135">
        <v>5.8520000000000003</v>
      </c>
      <c r="W29" s="135">
        <v>9.9385999999999992</v>
      </c>
      <c r="X29" s="135">
        <v>2.9651000000000001</v>
      </c>
      <c r="Y29" s="135">
        <v>-1.702</v>
      </c>
      <c r="Z29" s="135">
        <v>1.2810999999999999</v>
      </c>
      <c r="AA29" s="136"/>
      <c r="AB29" s="135">
        <v>-1.0556000000000001</v>
      </c>
      <c r="AC29" s="135">
        <v>-1.6879999999999999</v>
      </c>
      <c r="AD29" s="135">
        <v>-1.6719999999999999</v>
      </c>
      <c r="AE29" s="135">
        <v>10.305999999999999</v>
      </c>
      <c r="AF29" s="135">
        <v>-6.66</v>
      </c>
      <c r="AG29" s="136"/>
      <c r="AH29" s="135">
        <v>0.443</v>
      </c>
      <c r="AI29" s="135">
        <v>0.16600000000000001</v>
      </c>
      <c r="AJ29" s="135">
        <v>-11.99</v>
      </c>
      <c r="AK29" s="135">
        <v>-11.93</v>
      </c>
      <c r="AL29" s="136"/>
      <c r="AM29" s="135">
        <v>-13.68</v>
      </c>
      <c r="AN29" s="135">
        <v>-13.72</v>
      </c>
      <c r="AO29" s="135">
        <v>4.5556000000000001</v>
      </c>
      <c r="AP29" s="135">
        <v>2.7605</v>
      </c>
      <c r="AQ29" s="135">
        <v>26.0212</v>
      </c>
      <c r="AR29" s="135">
        <v>25.422000000000001</v>
      </c>
      <c r="AS29" s="135">
        <v>-14.2691</v>
      </c>
      <c r="AT29" s="135">
        <v>-2.1433</v>
      </c>
      <c r="AU29" s="135">
        <v>-2.1217000000000001</v>
      </c>
      <c r="AV29" s="135">
        <v>-0.53349999999999997</v>
      </c>
      <c r="AW29" s="135">
        <v>-0.67</v>
      </c>
      <c r="AX29" s="135">
        <v>-6.1620999999999997</v>
      </c>
      <c r="AY29" s="135">
        <v>-3.6168999999999998</v>
      </c>
      <c r="AZ29" s="135">
        <v>4.7469000000000001</v>
      </c>
      <c r="BA29" s="135">
        <v>23.565899999999999</v>
      </c>
      <c r="BB29" s="135">
        <v>38.148699999999998</v>
      </c>
      <c r="BC29" s="135">
        <v>7.9278000000000004</v>
      </c>
      <c r="BD29" s="135">
        <v>-5.9</v>
      </c>
      <c r="BE29" s="135">
        <v>-6</v>
      </c>
      <c r="BF29" s="135">
        <v>-31.069700000000001</v>
      </c>
      <c r="BG29" s="135">
        <v>-30.967099999999999</v>
      </c>
      <c r="BH29" s="135">
        <v>-2.3087</v>
      </c>
      <c r="BI29" s="136"/>
      <c r="BJ29" s="135">
        <v>11.856</v>
      </c>
      <c r="BK29" s="135">
        <v>5.5354999999999999</v>
      </c>
      <c r="BL29" s="135">
        <v>3.6364999999999998</v>
      </c>
      <c r="BM29" s="135">
        <v>2.6888999999999998</v>
      </c>
      <c r="BN29" s="135">
        <v>-135.74629999999999</v>
      </c>
      <c r="BO29" s="135">
        <v>72.176299999999998</v>
      </c>
      <c r="BP29" s="135">
        <v>72.328800000000001</v>
      </c>
      <c r="BQ29" s="135">
        <v>30.405000000000001</v>
      </c>
      <c r="BR29" s="135">
        <v>-97.249499999999998</v>
      </c>
      <c r="BS29" s="136"/>
      <c r="BT29" s="136"/>
      <c r="BU29" s="136"/>
      <c r="BV29" s="135">
        <v>28.491599999999998</v>
      </c>
      <c r="BW29" s="135">
        <v>10.67</v>
      </c>
      <c r="BX29" s="135">
        <v>9.8699999999999992</v>
      </c>
      <c r="BY29" s="135">
        <v>-2.78</v>
      </c>
      <c r="BZ29" s="135">
        <v>7.69</v>
      </c>
      <c r="CA29" s="135">
        <v>-16.874400000000001</v>
      </c>
      <c r="CB29" s="135">
        <v>-16.6065</v>
      </c>
      <c r="CC29" s="135">
        <v>37.111600000000003</v>
      </c>
      <c r="CD29" s="135">
        <v>34.814399999999999</v>
      </c>
      <c r="CE29" s="135">
        <v>-6.2511999999999999</v>
      </c>
      <c r="CF29" s="135">
        <v>-18.2226</v>
      </c>
      <c r="CG29" s="135">
        <v>-18.1005</v>
      </c>
      <c r="CH29" s="135">
        <v>12.304399999999999</v>
      </c>
      <c r="CI29" s="135">
        <v>5.1368999999999998</v>
      </c>
      <c r="CJ29" s="136"/>
      <c r="CK29" s="136"/>
      <c r="CL29" s="135">
        <v>50.5</v>
      </c>
      <c r="CM29" s="135">
        <v>-6.4</v>
      </c>
      <c r="CN29" s="135">
        <v>-4.2300000000000004</v>
      </c>
      <c r="CO29" s="135">
        <v>35.630200000000002</v>
      </c>
      <c r="CP29" s="135">
        <v>35.650300000000001</v>
      </c>
      <c r="CQ29" s="135">
        <v>34.077199999999998</v>
      </c>
      <c r="CR29" s="135">
        <v>77.244100000000003</v>
      </c>
      <c r="CS29" s="135">
        <v>77.347200000000001</v>
      </c>
      <c r="CT29" s="135">
        <v>-18.012899999999998</v>
      </c>
      <c r="CU29" s="135">
        <v>-75.138999999999996</v>
      </c>
      <c r="CV29" s="135">
        <v>-12.5608</v>
      </c>
      <c r="CW29" s="135">
        <v>2.7993999999999999</v>
      </c>
      <c r="CX29" s="135">
        <v>36.630000000000003</v>
      </c>
      <c r="CY29" s="135">
        <v>23.98</v>
      </c>
      <c r="CZ29" s="135">
        <v>12.036099999999999</v>
      </c>
      <c r="DA29" s="135">
        <v>12.112399999999999</v>
      </c>
      <c r="DB29" s="135">
        <v>-11.28</v>
      </c>
      <c r="DC29" s="135">
        <v>25.5123</v>
      </c>
      <c r="DD29" s="135">
        <v>-7.2169999999999996</v>
      </c>
      <c r="DE29" s="135">
        <v>-7.4194000000000004</v>
      </c>
      <c r="DF29" s="135">
        <v>12.2921</v>
      </c>
      <c r="DG29" s="135">
        <v>1.4800000000000001E-2</v>
      </c>
      <c r="DH29" s="135">
        <v>-5.8026999999999997</v>
      </c>
      <c r="DI29" s="135">
        <v>-5.3</v>
      </c>
      <c r="DJ29" s="135">
        <v>-5.0999999999999996</v>
      </c>
      <c r="DK29" s="135">
        <v>-1.8982000000000001</v>
      </c>
      <c r="DL29" s="135">
        <v>7.4862000000000002</v>
      </c>
      <c r="DM29" s="135">
        <v>44.165100000000002</v>
      </c>
      <c r="DN29" s="135">
        <v>17.447199999999999</v>
      </c>
      <c r="DO29" s="135">
        <v>8.0299999999999994</v>
      </c>
      <c r="DP29" s="135">
        <v>-2.81</v>
      </c>
      <c r="DQ29" s="135">
        <v>11.583</v>
      </c>
      <c r="DR29" s="135">
        <v>-13.300800000000001</v>
      </c>
      <c r="DS29" s="135">
        <v>-3.93</v>
      </c>
      <c r="DT29" s="135">
        <v>-4.09</v>
      </c>
      <c r="DU29" s="135">
        <v>16.66</v>
      </c>
      <c r="DV29" s="135">
        <v>25.79</v>
      </c>
      <c r="DW29" s="135">
        <v>-13.5273</v>
      </c>
      <c r="DX29" s="135">
        <v>-7.3090999999999999</v>
      </c>
      <c r="DY29" s="135">
        <v>-36.166699999999999</v>
      </c>
      <c r="DZ29" s="135">
        <v>-35.063600000000001</v>
      </c>
      <c r="EA29" s="135">
        <v>32.3887</v>
      </c>
      <c r="EB29" s="135">
        <v>9.3820999999999994</v>
      </c>
      <c r="EC29" s="135">
        <v>0.83230000000000004</v>
      </c>
      <c r="ED29" s="135">
        <v>1.2585999999999999</v>
      </c>
      <c r="EE29" s="135">
        <v>5.4911000000000003</v>
      </c>
      <c r="EF29" s="135">
        <v>-14.074999999999999</v>
      </c>
      <c r="EG29" s="135">
        <v>-10.865</v>
      </c>
      <c r="EH29" s="135">
        <v>-109.98650000000001</v>
      </c>
      <c r="EI29" s="135">
        <v>-45.482199999999999</v>
      </c>
      <c r="EJ29" s="136"/>
      <c r="EK29" s="135">
        <v>-12.3614</v>
      </c>
      <c r="EL29" s="135">
        <v>-12.053800000000001</v>
      </c>
      <c r="EM29" s="135">
        <v>12.269</v>
      </c>
      <c r="EN29" s="135">
        <v>9.3089999999999993</v>
      </c>
      <c r="EO29" s="135">
        <v>7.2073</v>
      </c>
      <c r="EP29" s="135">
        <v>8.7200000000000006</v>
      </c>
      <c r="EQ29" s="135">
        <v>-26.280999999999999</v>
      </c>
      <c r="ER29" s="135">
        <v>-25.421600000000002</v>
      </c>
      <c r="ES29" s="135">
        <v>-8.9423999999999992</v>
      </c>
      <c r="ET29" s="135">
        <v>0</v>
      </c>
      <c r="EU29" s="135">
        <v>-14.38</v>
      </c>
      <c r="EV29" s="135">
        <v>-0.5</v>
      </c>
      <c r="EW29" s="135">
        <v>3.9746000000000001</v>
      </c>
      <c r="EX29" s="135">
        <v>15.0586</v>
      </c>
      <c r="EY29" s="135">
        <v>-6.1287000000000003</v>
      </c>
      <c r="EZ29" s="135">
        <v>4.7088000000000001</v>
      </c>
      <c r="FA29" s="135">
        <v>2.1099000000000001</v>
      </c>
      <c r="FB29" s="135">
        <v>-3.8433000000000002</v>
      </c>
      <c r="FC29" s="135">
        <v>-12.0909</v>
      </c>
      <c r="FD29" s="136"/>
      <c r="FE29" s="136"/>
      <c r="FF29" s="135">
        <v>0.7762</v>
      </c>
      <c r="FG29" s="135">
        <v>2.5935999999999999</v>
      </c>
      <c r="FH29" s="135">
        <v>0</v>
      </c>
      <c r="FI29" s="135">
        <v>0</v>
      </c>
      <c r="FJ29" s="135">
        <v>6.3632999999999997</v>
      </c>
      <c r="FK29" s="135">
        <v>6.3632999999999997</v>
      </c>
      <c r="FL29" s="135">
        <v>-8.2053999999999991</v>
      </c>
      <c r="FM29" s="135">
        <v>20.27</v>
      </c>
      <c r="FN29" s="135">
        <v>20.118099999999998</v>
      </c>
      <c r="FO29" s="135">
        <v>-0.80840000000000001</v>
      </c>
      <c r="FP29" s="135">
        <v>11.190099999999999</v>
      </c>
      <c r="FQ29" s="135">
        <v>15.836399999999999</v>
      </c>
      <c r="FR29" s="135">
        <v>-21.75</v>
      </c>
      <c r="FS29" s="135">
        <v>-1.8196000000000001</v>
      </c>
      <c r="FT29" s="135">
        <v>0.32429999999999998</v>
      </c>
      <c r="FU29" s="135">
        <v>1.35</v>
      </c>
      <c r="FV29" s="135">
        <v>0.03</v>
      </c>
      <c r="FW29" s="135">
        <v>-15.6029</v>
      </c>
      <c r="FX29" s="135">
        <v>1.2016</v>
      </c>
      <c r="FY29" s="135">
        <v>5.1609999999999996</v>
      </c>
      <c r="FZ29" s="135">
        <v>0.14699999999999999</v>
      </c>
      <c r="GA29" s="136"/>
      <c r="GB29" s="135">
        <v>39.93</v>
      </c>
      <c r="GC29" s="135">
        <v>-24.1633</v>
      </c>
      <c r="GD29" s="135">
        <v>-16.666799999999999</v>
      </c>
      <c r="GE29" s="135">
        <v>0.36</v>
      </c>
      <c r="GF29" s="135">
        <v>13.642300000000001</v>
      </c>
      <c r="GG29" s="136"/>
      <c r="GH29" s="135">
        <v>24.7836</v>
      </c>
      <c r="GI29" s="136"/>
      <c r="GJ29" s="135">
        <v>-15.1707</v>
      </c>
      <c r="GK29" s="135">
        <v>2.9460000000000002</v>
      </c>
      <c r="GL29" s="135">
        <v>2.7799999999999998E-2</v>
      </c>
      <c r="GM29" s="136"/>
      <c r="GN29" s="135">
        <v>-9.3786000000000005</v>
      </c>
      <c r="GO29" s="135">
        <v>-20.551600000000001</v>
      </c>
      <c r="GP29" s="135">
        <v>3.4432</v>
      </c>
      <c r="GQ29" s="135">
        <v>-30.755700000000001</v>
      </c>
      <c r="GR29" s="135">
        <v>-5.6311</v>
      </c>
      <c r="GS29" s="135">
        <v>-6.0620000000000003</v>
      </c>
      <c r="GT29" s="135">
        <v>111.04940000000001</v>
      </c>
      <c r="GU29" s="135">
        <v>-6.8299000000000003</v>
      </c>
      <c r="GV29" s="135">
        <v>-8.6643000000000008</v>
      </c>
      <c r="GW29" s="135">
        <v>-12.6393</v>
      </c>
      <c r="GX29" s="135">
        <v>1.2381</v>
      </c>
      <c r="GY29" s="135">
        <v>6.9078999999999997</v>
      </c>
      <c r="GZ29" s="135">
        <v>7.0254000000000003</v>
      </c>
      <c r="HA29" s="135">
        <v>1</v>
      </c>
      <c r="HB29" s="135">
        <v>23.304500000000001</v>
      </c>
      <c r="HC29" s="135">
        <v>24.453399999999998</v>
      </c>
      <c r="HD29" s="135">
        <v>-27.66</v>
      </c>
      <c r="HE29" s="135">
        <v>30.5472</v>
      </c>
      <c r="HF29" s="135">
        <v>39.173400000000001</v>
      </c>
      <c r="HG29" s="135">
        <v>0</v>
      </c>
      <c r="HH29" s="135">
        <v>31.475999999999999</v>
      </c>
      <c r="HI29" s="135">
        <v>-8.8040000000000003</v>
      </c>
      <c r="HJ29" s="135">
        <v>-8.0966000000000005</v>
      </c>
      <c r="HK29" s="136"/>
      <c r="HL29" s="135">
        <v>11.234999999999999</v>
      </c>
      <c r="HM29" s="135">
        <v>-11.801</v>
      </c>
      <c r="HN29" s="135">
        <v>-13.799300000000001</v>
      </c>
      <c r="HO29" s="135">
        <v>29.7879</v>
      </c>
      <c r="HP29" s="135">
        <v>24.383700000000001</v>
      </c>
      <c r="HQ29" s="135">
        <v>-26.168500000000002</v>
      </c>
      <c r="HR29" s="135">
        <v>-25.575199999999999</v>
      </c>
      <c r="HS29" s="135">
        <v>-22.502300000000002</v>
      </c>
      <c r="HT29" s="135">
        <v>-22.446400000000001</v>
      </c>
      <c r="HU29" s="135">
        <v>31.95</v>
      </c>
      <c r="HV29" s="135">
        <v>31.86</v>
      </c>
      <c r="HW29" s="135">
        <v>-24.5</v>
      </c>
      <c r="HX29" s="135">
        <v>-24.7</v>
      </c>
      <c r="HY29" s="135">
        <v>1.2497</v>
      </c>
      <c r="HZ29" s="135">
        <v>5.36</v>
      </c>
      <c r="IA29" s="135">
        <v>27.8429</v>
      </c>
      <c r="IB29" s="135">
        <v>18.122</v>
      </c>
      <c r="IC29" s="135">
        <v>18.3491</v>
      </c>
      <c r="ID29" s="135">
        <v>-16.5</v>
      </c>
      <c r="IE29" s="135">
        <v>-26.4</v>
      </c>
      <c r="IF29" s="135">
        <v>11.1</v>
      </c>
      <c r="IG29" s="135">
        <v>10.199999999999999</v>
      </c>
      <c r="IH29" s="135">
        <v>-18.200299999999999</v>
      </c>
      <c r="II29" s="135">
        <v>-18.2254</v>
      </c>
      <c r="IJ29" s="135">
        <v>-91.834400000000002</v>
      </c>
      <c r="IK29" s="135">
        <v>-2.7057000000000002</v>
      </c>
      <c r="IL29" s="135">
        <v>-253.18190000000001</v>
      </c>
      <c r="IM29" s="135">
        <v>3.7263000000000002</v>
      </c>
      <c r="IN29" s="135">
        <v>-19.764299999999999</v>
      </c>
      <c r="IO29" s="135">
        <v>43.620699999999999</v>
      </c>
      <c r="IP29" s="135">
        <v>120.9171</v>
      </c>
      <c r="IQ29" s="136"/>
      <c r="IR29" s="135">
        <v>46.982199999999999</v>
      </c>
      <c r="IS29" s="135">
        <v>-29.861699999999999</v>
      </c>
      <c r="IT29" s="135">
        <v>23.990400000000001</v>
      </c>
      <c r="IU29" s="135">
        <v>22.107700000000001</v>
      </c>
      <c r="IV29" s="136"/>
      <c r="IW29" s="135">
        <v>151.77799999999999</v>
      </c>
      <c r="IX29" s="135">
        <v>-164.18510000000001</v>
      </c>
      <c r="IY29" s="135">
        <v>-10.1183</v>
      </c>
      <c r="IZ29" s="135">
        <v>14.396100000000001</v>
      </c>
      <c r="JA29" s="135">
        <v>-0.67749999999999999</v>
      </c>
      <c r="JB29" s="136"/>
      <c r="JC29" s="135">
        <v>-5.92</v>
      </c>
      <c r="JD29" s="135">
        <v>-1.034</v>
      </c>
      <c r="JE29" s="135">
        <v>-1.0429999999999999</v>
      </c>
      <c r="JF29" s="135">
        <v>2.64</v>
      </c>
      <c r="JG29" s="135">
        <v>-1.52</v>
      </c>
      <c r="JH29" s="135">
        <v>-0.57779999999999998</v>
      </c>
      <c r="JI29" s="135">
        <v>-4.3045999999999998</v>
      </c>
      <c r="JJ29" s="135">
        <v>8.2933000000000003</v>
      </c>
      <c r="JK29" s="135">
        <v>-10.0481</v>
      </c>
      <c r="JL29" s="135">
        <v>-1.5</v>
      </c>
      <c r="JM29" s="135">
        <v>-0.156</v>
      </c>
      <c r="JN29" s="135">
        <v>0.69099999999999995</v>
      </c>
      <c r="JO29" s="135">
        <v>2.6703999999999999</v>
      </c>
      <c r="JP29" s="135">
        <v>2.8258999999999999</v>
      </c>
      <c r="JQ29" s="135">
        <v>4.7906000000000004</v>
      </c>
      <c r="JR29" s="135">
        <v>3.4190999999999998</v>
      </c>
      <c r="JS29" s="135">
        <v>3.0706000000000002</v>
      </c>
      <c r="JT29" s="136"/>
      <c r="JU29" s="135">
        <v>10.9</v>
      </c>
      <c r="JV29" s="135">
        <v>3.0579000000000001</v>
      </c>
      <c r="JW29" s="135">
        <v>0.38</v>
      </c>
      <c r="JX29" s="136"/>
      <c r="JY29" s="135">
        <v>-3.1297999999999999</v>
      </c>
      <c r="JZ29" s="135">
        <v>-3.8993000000000002</v>
      </c>
      <c r="KA29" s="135">
        <v>-30.822900000000001</v>
      </c>
      <c r="KB29" s="135">
        <v>-1.9865999999999999</v>
      </c>
      <c r="KC29" s="135">
        <v>0</v>
      </c>
      <c r="KD29" s="135">
        <v>-34.879100000000001</v>
      </c>
      <c r="KE29" s="135">
        <v>3.7292000000000001</v>
      </c>
      <c r="KF29" s="135">
        <v>-12.9</v>
      </c>
      <c r="KG29" s="135">
        <v>-4.0999999999999996</v>
      </c>
      <c r="KH29" s="136"/>
      <c r="KI29" s="135">
        <v>-83.157899999999998</v>
      </c>
    </row>
    <row r="30" spans="1:295" ht="18" customHeight="1" x14ac:dyDescent="0.35">
      <c r="A30" s="131" t="s">
        <v>54</v>
      </c>
      <c r="B30" s="131" t="s">
        <v>889</v>
      </c>
      <c r="C30" s="135">
        <v>0</v>
      </c>
      <c r="D30" s="135">
        <v>2.5388000000000002</v>
      </c>
      <c r="E30" s="135">
        <v>-5.1700999999999997</v>
      </c>
      <c r="F30" s="135">
        <v>4.4458000000000002</v>
      </c>
      <c r="G30" s="135">
        <v>9.1282999999999994</v>
      </c>
      <c r="H30" s="136"/>
      <c r="I30" s="135">
        <v>17.0685</v>
      </c>
      <c r="J30" s="136"/>
      <c r="K30" s="135">
        <v>22.8355</v>
      </c>
      <c r="L30" s="135">
        <v>10.166700000000001</v>
      </c>
      <c r="M30" s="135">
        <v>11.660500000000001</v>
      </c>
      <c r="N30" s="135">
        <v>-15.54</v>
      </c>
      <c r="O30" s="135">
        <v>-30.8</v>
      </c>
      <c r="P30" s="135">
        <v>6.6</v>
      </c>
      <c r="Q30" s="135">
        <v>3.3119999999999998</v>
      </c>
      <c r="R30" s="135">
        <v>-22</v>
      </c>
      <c r="S30" s="135">
        <v>1.6356999999999999</v>
      </c>
      <c r="T30" s="135">
        <v>9.8353000000000002</v>
      </c>
      <c r="U30" s="135">
        <v>5.8445</v>
      </c>
      <c r="V30" s="135">
        <v>6.0789999999999997</v>
      </c>
      <c r="W30" s="135">
        <v>10.0154</v>
      </c>
      <c r="X30" s="135">
        <v>3.1113</v>
      </c>
      <c r="Y30" s="135">
        <v>-1.7323999999999999</v>
      </c>
      <c r="Z30" s="135">
        <v>1.2357</v>
      </c>
      <c r="AA30" s="136"/>
      <c r="AB30" s="135">
        <v>-1.1649</v>
      </c>
      <c r="AC30" s="135">
        <v>-1.6559999999999999</v>
      </c>
      <c r="AD30" s="135">
        <v>-1.651</v>
      </c>
      <c r="AE30" s="135">
        <v>10.185</v>
      </c>
      <c r="AF30" s="135">
        <v>-6.66</v>
      </c>
      <c r="AG30" s="136"/>
      <c r="AH30" s="135">
        <v>0.40400000000000003</v>
      </c>
      <c r="AI30" s="135">
        <v>0.16200000000000001</v>
      </c>
      <c r="AJ30" s="135">
        <v>-11.96</v>
      </c>
      <c r="AK30" s="135">
        <v>-11.97</v>
      </c>
      <c r="AL30" s="136"/>
      <c r="AM30" s="135">
        <v>-13.27</v>
      </c>
      <c r="AN30" s="135">
        <v>-13.83</v>
      </c>
      <c r="AO30" s="135">
        <v>4.6520999999999999</v>
      </c>
      <c r="AP30" s="135">
        <v>2.7507999999999999</v>
      </c>
      <c r="AQ30" s="135">
        <v>22.945599999999999</v>
      </c>
      <c r="AR30" s="135">
        <v>24.055800000000001</v>
      </c>
      <c r="AS30" s="135">
        <v>-14.0692</v>
      </c>
      <c r="AT30" s="135">
        <v>-4.6886000000000001</v>
      </c>
      <c r="AU30" s="135">
        <v>-3.2122000000000002</v>
      </c>
      <c r="AV30" s="135">
        <v>6.7912999999999997</v>
      </c>
      <c r="AW30" s="135">
        <v>5.4782000000000002</v>
      </c>
      <c r="AX30" s="135">
        <v>-7.9036</v>
      </c>
      <c r="AY30" s="135">
        <v>-4.1527000000000003</v>
      </c>
      <c r="AZ30" s="135">
        <v>5.5359999999999996</v>
      </c>
      <c r="BA30" s="135">
        <v>37.482700000000001</v>
      </c>
      <c r="BB30" s="135">
        <v>39.713299999999997</v>
      </c>
      <c r="BC30" s="135">
        <v>7.6207000000000003</v>
      </c>
      <c r="BD30" s="135">
        <v>-5.5</v>
      </c>
      <c r="BE30" s="135">
        <v>-5.3</v>
      </c>
      <c r="BF30" s="135">
        <v>-30.4312</v>
      </c>
      <c r="BG30" s="135">
        <v>-30.296500000000002</v>
      </c>
      <c r="BH30" s="135">
        <v>-2.3552</v>
      </c>
      <c r="BI30" s="136"/>
      <c r="BJ30" s="135">
        <v>10.132099999999999</v>
      </c>
      <c r="BK30" s="135">
        <v>5.6510999999999996</v>
      </c>
      <c r="BL30" s="135">
        <v>3.5983000000000001</v>
      </c>
      <c r="BM30" s="135">
        <v>2.5962999999999998</v>
      </c>
      <c r="BN30" s="135">
        <v>-126.9264</v>
      </c>
      <c r="BO30" s="135">
        <v>69.246499999999997</v>
      </c>
      <c r="BP30" s="135">
        <v>69.7958</v>
      </c>
      <c r="BQ30" s="135">
        <v>33.6449</v>
      </c>
      <c r="BR30" s="135">
        <v>-94.786500000000004</v>
      </c>
      <c r="BS30" s="136"/>
      <c r="BT30" s="136"/>
      <c r="BU30" s="136"/>
      <c r="BV30" s="135">
        <v>29.5794</v>
      </c>
      <c r="BW30" s="135">
        <v>9.35</v>
      </c>
      <c r="BX30" s="135">
        <v>10.4</v>
      </c>
      <c r="BY30" s="135">
        <v>-0.31</v>
      </c>
      <c r="BZ30" s="135">
        <v>8.0500000000000007</v>
      </c>
      <c r="CA30" s="135">
        <v>-17.946100000000001</v>
      </c>
      <c r="CB30" s="135">
        <v>-17.812100000000001</v>
      </c>
      <c r="CC30" s="135">
        <v>36.642099999999999</v>
      </c>
      <c r="CD30" s="135">
        <v>34.474699999999999</v>
      </c>
      <c r="CE30" s="135">
        <v>-6.4992000000000001</v>
      </c>
      <c r="CF30" s="135">
        <v>-18.270600000000002</v>
      </c>
      <c r="CG30" s="135">
        <v>-17.900300000000001</v>
      </c>
      <c r="CH30" s="135">
        <v>11.542899999999999</v>
      </c>
      <c r="CI30" s="135">
        <v>4.5629999999999997</v>
      </c>
      <c r="CJ30" s="136"/>
      <c r="CK30" s="136"/>
      <c r="CL30" s="135">
        <v>52.1</v>
      </c>
      <c r="CM30" s="135">
        <v>-5.9</v>
      </c>
      <c r="CN30" s="135">
        <v>-4.32</v>
      </c>
      <c r="CO30" s="135">
        <v>36.012500000000003</v>
      </c>
      <c r="CP30" s="135">
        <v>36.317999999999998</v>
      </c>
      <c r="CQ30" s="135">
        <v>35.094000000000001</v>
      </c>
      <c r="CR30" s="135">
        <v>75.174499999999995</v>
      </c>
      <c r="CS30" s="135">
        <v>75.454400000000007</v>
      </c>
      <c r="CT30" s="135">
        <v>-19.221800000000002</v>
      </c>
      <c r="CU30" s="135">
        <v>-72.025199999999998</v>
      </c>
      <c r="CV30" s="135">
        <v>-14.395200000000001</v>
      </c>
      <c r="CW30" s="135">
        <v>2.6274999999999999</v>
      </c>
      <c r="CX30" s="135">
        <v>36.090000000000003</v>
      </c>
      <c r="CY30" s="135">
        <v>24.66</v>
      </c>
      <c r="CZ30" s="135">
        <v>12.036099999999999</v>
      </c>
      <c r="DA30" s="135">
        <v>12.210100000000001</v>
      </c>
      <c r="DB30" s="135">
        <v>-11.18</v>
      </c>
      <c r="DC30" s="135">
        <v>12.9505</v>
      </c>
      <c r="DD30" s="135">
        <v>-6.5114999999999998</v>
      </c>
      <c r="DE30" s="135">
        <v>-6.5757000000000003</v>
      </c>
      <c r="DF30" s="135">
        <v>11.0136</v>
      </c>
      <c r="DG30" s="135">
        <v>1.4800000000000001E-2</v>
      </c>
      <c r="DH30" s="135">
        <v>-5.8552</v>
      </c>
      <c r="DI30" s="135">
        <v>-5.2</v>
      </c>
      <c r="DJ30" s="135">
        <v>-5.0999999999999996</v>
      </c>
      <c r="DK30" s="135">
        <v>-2.3058999999999998</v>
      </c>
      <c r="DL30" s="135">
        <v>7.8601999999999999</v>
      </c>
      <c r="DM30" s="135">
        <v>44.007399999999997</v>
      </c>
      <c r="DN30" s="135">
        <v>18.003799999999998</v>
      </c>
      <c r="DO30" s="135">
        <v>8.59</v>
      </c>
      <c r="DP30" s="135">
        <v>-2.99</v>
      </c>
      <c r="DQ30" s="135">
        <v>12.541499999999999</v>
      </c>
      <c r="DR30" s="135">
        <v>-10.855600000000001</v>
      </c>
      <c r="DS30" s="135">
        <v>-4.04</v>
      </c>
      <c r="DT30" s="135">
        <v>-4.09</v>
      </c>
      <c r="DU30" s="135">
        <v>17.95</v>
      </c>
      <c r="DV30" s="135">
        <v>26.28</v>
      </c>
      <c r="DW30" s="135">
        <v>-12.2364</v>
      </c>
      <c r="DX30" s="135">
        <v>-6.4545000000000003</v>
      </c>
      <c r="DY30" s="135">
        <v>-36.907200000000003</v>
      </c>
      <c r="DZ30" s="135">
        <v>-35.336399999999998</v>
      </c>
      <c r="EA30" s="135">
        <v>35.582299999999996</v>
      </c>
      <c r="EB30" s="135">
        <v>11.431800000000001</v>
      </c>
      <c r="EC30" s="135">
        <v>3.0855999999999999</v>
      </c>
      <c r="ED30" s="135">
        <v>2.4668000000000001</v>
      </c>
      <c r="EE30" s="135">
        <v>5.6795999999999998</v>
      </c>
      <c r="EF30" s="135">
        <v>-19.761800000000001</v>
      </c>
      <c r="EG30" s="135">
        <v>-10.945</v>
      </c>
      <c r="EH30" s="135">
        <v>-105.14019999999999</v>
      </c>
      <c r="EI30" s="135">
        <v>-55.205300000000001</v>
      </c>
      <c r="EJ30" s="136"/>
      <c r="EK30" s="135">
        <v>-11.994</v>
      </c>
      <c r="EL30" s="135">
        <v>-12.209099999999999</v>
      </c>
      <c r="EM30" s="135">
        <v>25.628900000000002</v>
      </c>
      <c r="EN30" s="135">
        <v>12.8443</v>
      </c>
      <c r="EO30" s="135">
        <v>10.6896</v>
      </c>
      <c r="EP30" s="135">
        <v>-13.827999999999999</v>
      </c>
      <c r="EQ30" s="135">
        <v>-23.6768</v>
      </c>
      <c r="ER30" s="135">
        <v>-24.116599999999998</v>
      </c>
      <c r="ES30" s="135">
        <v>-9.1745000000000001</v>
      </c>
      <c r="ET30" s="135">
        <v>13.15</v>
      </c>
      <c r="EU30" s="135">
        <v>-7.28</v>
      </c>
      <c r="EV30" s="135">
        <v>-4.7</v>
      </c>
      <c r="EW30" s="135">
        <v>4.5705999999999998</v>
      </c>
      <c r="EX30" s="135">
        <v>20.8599</v>
      </c>
      <c r="EY30" s="135">
        <v>-6.2069999999999999</v>
      </c>
      <c r="EZ30" s="135">
        <v>4.5838000000000001</v>
      </c>
      <c r="FA30" s="135">
        <v>2.7229999999999999</v>
      </c>
      <c r="FB30" s="135">
        <v>-2.8614999999999999</v>
      </c>
      <c r="FC30" s="135">
        <v>-16.9071</v>
      </c>
      <c r="FD30" s="135">
        <v>0</v>
      </c>
      <c r="FE30" s="135">
        <v>0</v>
      </c>
      <c r="FF30" s="135">
        <v>0.6552</v>
      </c>
      <c r="FG30" s="135">
        <v>2.4967000000000001</v>
      </c>
      <c r="FH30" s="135">
        <v>2.7258</v>
      </c>
      <c r="FI30" s="135">
        <v>0</v>
      </c>
      <c r="FJ30" s="135">
        <v>7.7030000000000003</v>
      </c>
      <c r="FK30" s="135">
        <v>8.2053999999999991</v>
      </c>
      <c r="FL30" s="135">
        <v>-11.052099999999999</v>
      </c>
      <c r="FM30" s="135">
        <v>20.622399999999999</v>
      </c>
      <c r="FN30" s="135">
        <v>21.203600000000002</v>
      </c>
      <c r="FO30" s="135">
        <v>-2.3620999999999999</v>
      </c>
      <c r="FP30" s="135">
        <v>10.039099999999999</v>
      </c>
      <c r="FQ30" s="135">
        <v>16.017099999999999</v>
      </c>
      <c r="FR30" s="135">
        <v>-22.46</v>
      </c>
      <c r="FS30" s="135">
        <v>-1.4131</v>
      </c>
      <c r="FT30" s="135">
        <v>0.32429999999999998</v>
      </c>
      <c r="FU30" s="135">
        <v>1.08</v>
      </c>
      <c r="FV30" s="135">
        <v>1.3</v>
      </c>
      <c r="FW30" s="135">
        <v>-15.2704</v>
      </c>
      <c r="FX30" s="135">
        <v>1.2735000000000001</v>
      </c>
      <c r="FY30" s="135">
        <v>5.1429999999999998</v>
      </c>
      <c r="FZ30" s="135">
        <v>0.113</v>
      </c>
      <c r="GA30" s="136"/>
      <c r="GB30" s="135">
        <v>38.159999999999997</v>
      </c>
      <c r="GC30" s="135">
        <v>-22.452500000000001</v>
      </c>
      <c r="GD30" s="135">
        <v>-14.616300000000001</v>
      </c>
      <c r="GE30" s="135">
        <v>0.14000000000000001</v>
      </c>
      <c r="GF30" s="135">
        <v>11.541399999999999</v>
      </c>
      <c r="GG30" s="136"/>
      <c r="GH30" s="135">
        <v>29.77</v>
      </c>
      <c r="GI30" s="136"/>
      <c r="GJ30" s="135">
        <v>-21.6128</v>
      </c>
      <c r="GK30" s="135">
        <v>2.9937999999999998</v>
      </c>
      <c r="GL30" s="135">
        <v>6.1499999999999999E-2</v>
      </c>
      <c r="GM30" s="136"/>
      <c r="GN30" s="135">
        <v>-9.343</v>
      </c>
      <c r="GO30" s="135">
        <v>-18.2819</v>
      </c>
      <c r="GP30" s="135">
        <v>4.4686000000000003</v>
      </c>
      <c r="GQ30" s="135">
        <v>-34.369100000000003</v>
      </c>
      <c r="GR30" s="135">
        <v>-5.4962999999999997</v>
      </c>
      <c r="GS30" s="135">
        <v>-5.7164000000000001</v>
      </c>
      <c r="GT30" s="135">
        <v>116.2859</v>
      </c>
      <c r="GU30" s="135">
        <v>-4.9366000000000003</v>
      </c>
      <c r="GV30" s="135">
        <v>-7.0354000000000001</v>
      </c>
      <c r="GW30" s="135">
        <v>-17.500699999999998</v>
      </c>
      <c r="GX30" s="135">
        <v>2.6553</v>
      </c>
      <c r="GY30" s="135">
        <v>6.6295000000000002</v>
      </c>
      <c r="GZ30" s="135">
        <v>6.8593000000000002</v>
      </c>
      <c r="HA30" s="135">
        <v>2</v>
      </c>
      <c r="HB30" s="135">
        <v>22.292100000000001</v>
      </c>
      <c r="HC30" s="135">
        <v>25.5198</v>
      </c>
      <c r="HD30" s="135">
        <v>-27.66</v>
      </c>
      <c r="HE30" s="135">
        <v>30.978400000000001</v>
      </c>
      <c r="HF30" s="135">
        <v>34.658499999999997</v>
      </c>
      <c r="HG30" s="135">
        <v>0</v>
      </c>
      <c r="HH30" s="135">
        <v>35.747700000000002</v>
      </c>
      <c r="HI30" s="135">
        <v>-9.4525000000000006</v>
      </c>
      <c r="HJ30" s="135">
        <v>-9.9746000000000006</v>
      </c>
      <c r="HK30" s="135">
        <v>0</v>
      </c>
      <c r="HL30" s="135">
        <v>11.6929</v>
      </c>
      <c r="HM30" s="135">
        <v>-12.4476</v>
      </c>
      <c r="HN30" s="135">
        <v>-12.501799999999999</v>
      </c>
      <c r="HO30" s="135">
        <v>12.3447</v>
      </c>
      <c r="HP30" s="135">
        <v>13.0306</v>
      </c>
      <c r="HQ30" s="135">
        <v>-26.920999999999999</v>
      </c>
      <c r="HR30" s="135">
        <v>-26.322299999999998</v>
      </c>
      <c r="HS30" s="135">
        <v>-23.432400000000001</v>
      </c>
      <c r="HT30" s="135">
        <v>-23.318000000000001</v>
      </c>
      <c r="HU30" s="135">
        <v>30.33</v>
      </c>
      <c r="HV30" s="135">
        <v>30.26</v>
      </c>
      <c r="HW30" s="135">
        <v>-24.7</v>
      </c>
      <c r="HX30" s="135">
        <v>-24.4</v>
      </c>
      <c r="HY30" s="135">
        <v>1.2497</v>
      </c>
      <c r="HZ30" s="135">
        <v>5.44</v>
      </c>
      <c r="IA30" s="135">
        <v>30.385400000000001</v>
      </c>
      <c r="IB30" s="135">
        <v>17.857099999999999</v>
      </c>
      <c r="IC30" s="135">
        <v>17.042200000000001</v>
      </c>
      <c r="ID30" s="135">
        <v>-16.100000000000001</v>
      </c>
      <c r="IE30" s="135">
        <v>-26</v>
      </c>
      <c r="IF30" s="135">
        <v>10.3</v>
      </c>
      <c r="IG30" s="135">
        <v>9.8000000000000007</v>
      </c>
      <c r="IH30" s="136"/>
      <c r="II30" s="135">
        <v>-18.256900000000002</v>
      </c>
      <c r="IJ30" s="135">
        <v>-94.617000000000004</v>
      </c>
      <c r="IK30" s="135">
        <v>1.3854</v>
      </c>
      <c r="IL30" s="135">
        <v>-257.21710000000002</v>
      </c>
      <c r="IM30" s="135">
        <v>3.2778</v>
      </c>
      <c r="IN30" s="135">
        <v>-20.1404</v>
      </c>
      <c r="IO30" s="135">
        <v>46.673299999999998</v>
      </c>
      <c r="IP30" s="135">
        <v>122.5587</v>
      </c>
      <c r="IQ30" s="136"/>
      <c r="IR30" s="135">
        <v>48.680500000000002</v>
      </c>
      <c r="IS30" s="135">
        <v>-31.404599999999999</v>
      </c>
      <c r="IT30" s="135">
        <v>22.436699999999998</v>
      </c>
      <c r="IU30" s="135">
        <v>18.844100000000001</v>
      </c>
      <c r="IV30" s="136"/>
      <c r="IW30" s="135">
        <v>152.09119999999999</v>
      </c>
      <c r="IX30" s="135">
        <v>-163.23859999999999</v>
      </c>
      <c r="IY30" s="135">
        <v>-10.694800000000001</v>
      </c>
      <c r="IZ30" s="135">
        <v>13.422499999999999</v>
      </c>
      <c r="JA30" s="135">
        <v>-0.79469999999999996</v>
      </c>
      <c r="JB30" s="136"/>
      <c r="JC30" s="135">
        <v>-5.84</v>
      </c>
      <c r="JD30" s="135">
        <v>-1.008</v>
      </c>
      <c r="JE30" s="135">
        <v>-1.014</v>
      </c>
      <c r="JF30" s="135">
        <v>2</v>
      </c>
      <c r="JG30" s="135">
        <v>-2.3199999999999998</v>
      </c>
      <c r="JH30" s="135">
        <v>-0.63539999999999996</v>
      </c>
      <c r="JI30" s="135">
        <v>-3.5447000000000002</v>
      </c>
      <c r="JJ30" s="135">
        <v>8.4092000000000002</v>
      </c>
      <c r="JK30" s="135">
        <v>-9.7551000000000005</v>
      </c>
      <c r="JL30" s="135">
        <v>-1.4</v>
      </c>
      <c r="JM30" s="135">
        <v>1.3</v>
      </c>
      <c r="JN30" s="135">
        <v>0.79</v>
      </c>
      <c r="JO30" s="136"/>
      <c r="JP30" s="135">
        <v>3.1166999999999998</v>
      </c>
      <c r="JQ30" s="135">
        <v>4.3231999999999999</v>
      </c>
      <c r="JR30" s="135">
        <v>3.7038000000000002</v>
      </c>
      <c r="JS30" s="135">
        <v>3.3104</v>
      </c>
      <c r="JT30" s="136"/>
      <c r="JU30" s="135">
        <v>10.8</v>
      </c>
      <c r="JV30" s="135">
        <v>3.1215999999999999</v>
      </c>
      <c r="JW30" s="135">
        <v>0.51</v>
      </c>
      <c r="JX30" s="136"/>
      <c r="JY30" s="135">
        <v>-3.1440000000000001</v>
      </c>
      <c r="JZ30" s="135">
        <v>-3.6619000000000002</v>
      </c>
      <c r="KA30" s="135">
        <v>-30.764600000000002</v>
      </c>
      <c r="KB30" s="135">
        <v>-1.0325</v>
      </c>
      <c r="KC30" s="136"/>
      <c r="KD30" s="135">
        <v>-35.404600000000002</v>
      </c>
      <c r="KE30" s="135">
        <v>3.6989000000000001</v>
      </c>
      <c r="KF30" s="135">
        <v>-13.2</v>
      </c>
      <c r="KG30" s="135">
        <v>-4.4000000000000004</v>
      </c>
      <c r="KH30" s="136"/>
      <c r="KI30" s="135">
        <v>-81.918899999999994</v>
      </c>
    </row>
    <row r="31" spans="1:295" ht="18" customHeight="1" x14ac:dyDescent="0.35">
      <c r="A31" s="131" t="s">
        <v>54</v>
      </c>
      <c r="B31" s="131" t="s">
        <v>890</v>
      </c>
      <c r="C31" s="135">
        <v>0</v>
      </c>
      <c r="D31" s="135">
        <v>2.7913000000000001</v>
      </c>
      <c r="E31" s="135">
        <v>-5.7968000000000002</v>
      </c>
      <c r="F31" s="135">
        <v>4.5610999999999997</v>
      </c>
      <c r="G31" s="135">
        <v>8.8228000000000009</v>
      </c>
      <c r="H31" s="136"/>
      <c r="I31" s="135">
        <v>16.881499999999999</v>
      </c>
      <c r="J31" s="136"/>
      <c r="K31" s="135">
        <v>25.594000000000001</v>
      </c>
      <c r="L31" s="135">
        <v>11.216699999999999</v>
      </c>
      <c r="M31" s="135">
        <v>10.729100000000001</v>
      </c>
      <c r="N31" s="135">
        <v>-13.32</v>
      </c>
      <c r="O31" s="135">
        <v>-30.8</v>
      </c>
      <c r="P31" s="135">
        <v>6.6</v>
      </c>
      <c r="Q31" s="136"/>
      <c r="R31" s="136"/>
      <c r="S31" s="135">
        <v>1.8884000000000001</v>
      </c>
      <c r="T31" s="135">
        <v>8.8078000000000003</v>
      </c>
      <c r="U31" s="135">
        <v>5.9288999999999996</v>
      </c>
      <c r="V31" s="135">
        <v>5.9941000000000004</v>
      </c>
      <c r="W31" s="135">
        <v>10.483499999999999</v>
      </c>
      <c r="X31" s="135">
        <v>3.3169</v>
      </c>
      <c r="Y31" s="135">
        <v>-1.7181999999999999</v>
      </c>
      <c r="Z31" s="135">
        <v>1.2238</v>
      </c>
      <c r="AA31" s="136"/>
      <c r="AB31" s="135">
        <v>-1.0590999999999999</v>
      </c>
      <c r="AC31" s="135">
        <v>-1.7130000000000001</v>
      </c>
      <c r="AD31" s="135">
        <v>-1.704</v>
      </c>
      <c r="AE31" s="135">
        <v>10.804</v>
      </c>
      <c r="AF31" s="135">
        <v>-4.4400000000000004</v>
      </c>
      <c r="AG31" s="135">
        <v>-2.2000000000000002</v>
      </c>
      <c r="AH31" s="135">
        <v>0.39400000000000002</v>
      </c>
      <c r="AI31" s="135">
        <v>0.17899999999999999</v>
      </c>
      <c r="AJ31" s="135">
        <v>-11.5</v>
      </c>
      <c r="AK31" s="135">
        <v>-11.32</v>
      </c>
      <c r="AL31" s="136"/>
      <c r="AM31" s="135">
        <v>-13.96</v>
      </c>
      <c r="AN31" s="135">
        <v>-14.19</v>
      </c>
      <c r="AO31" s="135">
        <v>4.7164000000000001</v>
      </c>
      <c r="AP31" s="135">
        <v>2.3193999999999999</v>
      </c>
      <c r="AQ31" s="135">
        <v>23.863199999999999</v>
      </c>
      <c r="AR31" s="135">
        <v>25.7287</v>
      </c>
      <c r="AS31" s="135">
        <v>-13.766299999999999</v>
      </c>
      <c r="AT31" s="135">
        <v>-2.4113000000000002</v>
      </c>
      <c r="AU31" s="135">
        <v>-2.3081999999999998</v>
      </c>
      <c r="AV31" s="135">
        <v>-1.0335000000000001</v>
      </c>
      <c r="AW31" s="135">
        <v>-0.67379999999999995</v>
      </c>
      <c r="AX31" s="135">
        <v>-5.8941999999999997</v>
      </c>
      <c r="AY31" s="135">
        <v>-2.9470999999999998</v>
      </c>
      <c r="AZ31" s="135">
        <v>4.3522999999999996</v>
      </c>
      <c r="BA31" s="135">
        <v>23.1874</v>
      </c>
      <c r="BB31" s="135">
        <v>36.436300000000003</v>
      </c>
      <c r="BC31" s="135">
        <v>6.7146999999999997</v>
      </c>
      <c r="BD31" s="135">
        <v>-5.5</v>
      </c>
      <c r="BE31" s="135">
        <v>-5.7</v>
      </c>
      <c r="BF31" s="135">
        <v>-30.128</v>
      </c>
      <c r="BG31" s="135">
        <v>-30.0412</v>
      </c>
      <c r="BH31" s="135">
        <v>-2.4500999999999999</v>
      </c>
      <c r="BI31" s="136"/>
      <c r="BJ31" s="135">
        <v>11.719799999999999</v>
      </c>
      <c r="BK31" s="135">
        <v>5.2557999999999998</v>
      </c>
      <c r="BL31" s="135">
        <v>3.1364000000000001</v>
      </c>
      <c r="BM31" s="135">
        <v>2.2888000000000002</v>
      </c>
      <c r="BN31" s="135">
        <v>-130.61920000000001</v>
      </c>
      <c r="BO31" s="135">
        <v>72.115200000000002</v>
      </c>
      <c r="BP31" s="135">
        <v>72.572999999999993</v>
      </c>
      <c r="BQ31" s="135">
        <v>28.366399999999999</v>
      </c>
      <c r="BR31" s="135">
        <v>-93.188400000000001</v>
      </c>
      <c r="BS31" s="136"/>
      <c r="BT31" s="136"/>
      <c r="BU31" s="136"/>
      <c r="BV31" s="135">
        <v>30.627199999999998</v>
      </c>
      <c r="BW31" s="135">
        <v>8.7799999999999994</v>
      </c>
      <c r="BX31" s="135">
        <v>11.44</v>
      </c>
      <c r="BY31" s="135">
        <v>4.51</v>
      </c>
      <c r="BZ31" s="135">
        <v>4.5199999999999996</v>
      </c>
      <c r="CA31" s="135">
        <v>-20.089400000000001</v>
      </c>
      <c r="CB31" s="135">
        <v>-19.8215</v>
      </c>
      <c r="CC31" s="135">
        <v>39.235799999999998</v>
      </c>
      <c r="CD31" s="135">
        <v>37.369900000000001</v>
      </c>
      <c r="CE31" s="135">
        <v>-6.6021999999999998</v>
      </c>
      <c r="CF31" s="135">
        <v>-20.215699999999998</v>
      </c>
      <c r="CG31" s="135">
        <v>-20.225300000000001</v>
      </c>
      <c r="CH31" s="135">
        <v>12.260199999999999</v>
      </c>
      <c r="CI31" s="135">
        <v>3.5880000000000001</v>
      </c>
      <c r="CJ31" s="136"/>
      <c r="CK31" s="136"/>
      <c r="CL31" s="135">
        <v>51.3</v>
      </c>
      <c r="CM31" s="135">
        <v>-4.4000000000000004</v>
      </c>
      <c r="CN31" s="135">
        <v>-4.1399999999999997</v>
      </c>
      <c r="CO31" s="135">
        <v>36.534300000000002</v>
      </c>
      <c r="CP31" s="135">
        <v>36.343499999999999</v>
      </c>
      <c r="CQ31" s="135">
        <v>34.3125</v>
      </c>
      <c r="CR31" s="135">
        <v>81.623999999999995</v>
      </c>
      <c r="CS31" s="135">
        <v>81.721800000000002</v>
      </c>
      <c r="CT31" s="135">
        <v>-20.254899999999999</v>
      </c>
      <c r="CU31" s="135">
        <v>-77.953599999999994</v>
      </c>
      <c r="CV31" s="135">
        <v>-15.4504</v>
      </c>
      <c r="CW31" s="135">
        <v>2.5842000000000001</v>
      </c>
      <c r="CX31" s="135">
        <v>36.520000000000003</v>
      </c>
      <c r="CY31" s="135">
        <v>24.61</v>
      </c>
      <c r="CZ31" s="135">
        <v>12.661099999999999</v>
      </c>
      <c r="DA31" s="135">
        <v>12.6007</v>
      </c>
      <c r="DB31" s="135">
        <v>-11.71</v>
      </c>
      <c r="DC31" s="135">
        <v>25.5123</v>
      </c>
      <c r="DD31" s="135">
        <v>-5.6086</v>
      </c>
      <c r="DE31" s="135">
        <v>-5.2628000000000004</v>
      </c>
      <c r="DF31" s="135">
        <v>9.4301999999999992</v>
      </c>
      <c r="DG31" s="135">
        <v>1.47E-2</v>
      </c>
      <c r="DH31" s="135">
        <v>-6.0688000000000004</v>
      </c>
      <c r="DI31" s="135">
        <v>-7.5</v>
      </c>
      <c r="DJ31" s="135">
        <v>-7.6</v>
      </c>
      <c r="DK31" s="135">
        <v>-2.3450000000000002</v>
      </c>
      <c r="DL31" s="135">
        <v>8.2341999999999995</v>
      </c>
      <c r="DM31" s="135">
        <v>44.007399999999997</v>
      </c>
      <c r="DN31" s="135">
        <v>18.560500000000001</v>
      </c>
      <c r="DO31" s="135">
        <v>8.81</v>
      </c>
      <c r="DP31" s="135">
        <v>-2.88</v>
      </c>
      <c r="DQ31" s="135">
        <v>12.3255</v>
      </c>
      <c r="DR31" s="135">
        <v>-10.550599999999999</v>
      </c>
      <c r="DS31" s="135">
        <v>-3.9</v>
      </c>
      <c r="DT31" s="135">
        <v>-4.04</v>
      </c>
      <c r="DU31" s="135">
        <v>17.95</v>
      </c>
      <c r="DV31" s="135">
        <v>27.72</v>
      </c>
      <c r="DW31" s="135">
        <v>-13.1455</v>
      </c>
      <c r="DX31" s="135">
        <v>-6.9272999999999998</v>
      </c>
      <c r="DY31" s="135">
        <v>-39.7104</v>
      </c>
      <c r="DZ31" s="135">
        <v>-38.263599999999997</v>
      </c>
      <c r="EA31" s="135">
        <v>38.658200000000001</v>
      </c>
      <c r="EB31" s="135">
        <v>13.3032</v>
      </c>
      <c r="EC31" s="135">
        <v>4.2309999999999999</v>
      </c>
      <c r="ED31" s="135">
        <v>4.7873999999999999</v>
      </c>
      <c r="EE31" s="135">
        <v>6.0843999999999996</v>
      </c>
      <c r="EF31" s="135">
        <v>-21.857600000000001</v>
      </c>
      <c r="EG31" s="135">
        <v>-11.294</v>
      </c>
      <c r="EH31" s="135">
        <v>-107.0835</v>
      </c>
      <c r="EI31" s="135">
        <v>-48.941899999999997</v>
      </c>
      <c r="EJ31" s="136"/>
      <c r="EK31" s="135">
        <v>-12.910600000000001</v>
      </c>
      <c r="EL31" s="135">
        <v>-12.240500000000001</v>
      </c>
      <c r="EM31" s="135">
        <v>14.1279</v>
      </c>
      <c r="EN31" s="135">
        <v>8.4448000000000008</v>
      </c>
      <c r="EO31" s="135">
        <v>6.8857999999999997</v>
      </c>
      <c r="EP31" s="135">
        <v>9.7439999999999998</v>
      </c>
      <c r="EQ31" s="135">
        <v>-28.909400000000002</v>
      </c>
      <c r="ER31" s="135">
        <v>-28.6187</v>
      </c>
      <c r="ES31" s="135">
        <v>-6.7789000000000001</v>
      </c>
      <c r="ET31" s="135">
        <v>0</v>
      </c>
      <c r="EU31" s="135">
        <v>-11.96</v>
      </c>
      <c r="EV31" s="135">
        <v>-0.9</v>
      </c>
      <c r="EW31" s="135">
        <v>4.7042999999999999</v>
      </c>
      <c r="EX31" s="135">
        <v>15.254899999999999</v>
      </c>
      <c r="EY31" s="135">
        <v>-6.5338000000000003</v>
      </c>
      <c r="EZ31" s="135">
        <v>4.2565</v>
      </c>
      <c r="FA31" s="135">
        <v>2.8233000000000001</v>
      </c>
      <c r="FB31" s="135">
        <v>-2.4136000000000002</v>
      </c>
      <c r="FC31" s="135">
        <v>-20.146899999999999</v>
      </c>
      <c r="FD31" s="136"/>
      <c r="FE31" s="136"/>
      <c r="FF31" s="135">
        <v>0.70550000000000002</v>
      </c>
      <c r="FG31" s="135">
        <v>3.3372000000000002</v>
      </c>
      <c r="FH31" s="135">
        <v>3.1061000000000001</v>
      </c>
      <c r="FI31" s="135">
        <v>0</v>
      </c>
      <c r="FJ31" s="135">
        <v>8.7077000000000009</v>
      </c>
      <c r="FK31" s="135">
        <v>8.2053999999999991</v>
      </c>
      <c r="FL31" s="135">
        <v>-10.0474</v>
      </c>
      <c r="FM31" s="135">
        <v>22.9084</v>
      </c>
      <c r="FN31" s="135">
        <v>22.8674</v>
      </c>
      <c r="FO31" s="135">
        <v>-0.95120000000000005</v>
      </c>
      <c r="FP31" s="135">
        <v>11.3896</v>
      </c>
      <c r="FQ31" s="135">
        <v>13.7758</v>
      </c>
      <c r="FR31" s="135">
        <v>-23.94</v>
      </c>
      <c r="FS31" s="135">
        <v>-2.5081000000000002</v>
      </c>
      <c r="FT31" s="135">
        <v>0.3417</v>
      </c>
      <c r="FU31" s="135">
        <v>1.72</v>
      </c>
      <c r="FV31" s="135">
        <v>1.46</v>
      </c>
      <c r="FW31" s="135">
        <v>-15.922000000000001</v>
      </c>
      <c r="FX31" s="135">
        <v>1.3798999999999999</v>
      </c>
      <c r="FY31" s="135">
        <v>5.085</v>
      </c>
      <c r="FZ31" s="135">
        <v>0.14599999999999999</v>
      </c>
      <c r="GA31" s="136"/>
      <c r="GB31" s="135">
        <v>38.369999999999997</v>
      </c>
      <c r="GC31" s="135">
        <v>-23.796199999999999</v>
      </c>
      <c r="GD31" s="135">
        <v>-16.203600000000002</v>
      </c>
      <c r="GE31" s="135">
        <v>0.08</v>
      </c>
      <c r="GF31" s="135">
        <v>11.890700000000001</v>
      </c>
      <c r="GG31" s="135">
        <v>-0.1</v>
      </c>
      <c r="GH31" s="135">
        <v>29.396100000000001</v>
      </c>
      <c r="GI31" s="136"/>
      <c r="GJ31" s="135">
        <v>-21.929600000000001</v>
      </c>
      <c r="GK31" s="135">
        <v>3.0518999999999998</v>
      </c>
      <c r="GL31" s="136"/>
      <c r="GM31" s="136"/>
      <c r="GN31" s="135">
        <v>-8.7804000000000002</v>
      </c>
      <c r="GO31" s="135">
        <v>-19.9575</v>
      </c>
      <c r="GP31" s="135">
        <v>4.8211000000000004</v>
      </c>
      <c r="GQ31" s="135">
        <v>-33.444699999999997</v>
      </c>
      <c r="GR31" s="135">
        <v>-5.7717999999999998</v>
      </c>
      <c r="GS31" s="135">
        <v>-5.9416000000000002</v>
      </c>
      <c r="GT31" s="135">
        <v>116.0746</v>
      </c>
      <c r="GU31" s="135">
        <v>-4.1905999999999999</v>
      </c>
      <c r="GV31" s="135">
        <v>-6.6044999999999998</v>
      </c>
      <c r="GW31" s="135">
        <v>-18.005600000000001</v>
      </c>
      <c r="GX31" s="135">
        <v>2.5935000000000001</v>
      </c>
      <c r="GY31" s="135">
        <v>6.9591000000000003</v>
      </c>
      <c r="GZ31" s="135">
        <v>7.1044999999999998</v>
      </c>
      <c r="HA31" s="136"/>
      <c r="HB31" s="135">
        <v>27.345600000000001</v>
      </c>
      <c r="HC31" s="135">
        <v>27.2745</v>
      </c>
      <c r="HD31" s="135">
        <v>-25.14</v>
      </c>
      <c r="HE31" s="135">
        <v>27.293800000000001</v>
      </c>
      <c r="HF31" s="135">
        <v>31.487400000000001</v>
      </c>
      <c r="HG31" s="135">
        <v>8.4171999999999993</v>
      </c>
      <c r="HH31" s="135">
        <v>37.443300000000001</v>
      </c>
      <c r="HI31" s="135">
        <v>-3.2624</v>
      </c>
      <c r="HJ31" s="135">
        <v>-3.3277000000000001</v>
      </c>
      <c r="HK31" s="136"/>
      <c r="HL31" s="135">
        <v>9.4196000000000009</v>
      </c>
      <c r="HM31" s="135">
        <v>-10.6587</v>
      </c>
      <c r="HN31" s="135">
        <v>-12.0779</v>
      </c>
      <c r="HO31" s="136"/>
      <c r="HP31" s="136"/>
      <c r="HQ31" s="135">
        <v>-27.8109</v>
      </c>
      <c r="HR31" s="135">
        <v>-27.1572</v>
      </c>
      <c r="HS31" s="135">
        <v>-18.609400000000001</v>
      </c>
      <c r="HT31" s="135">
        <v>-19.011900000000001</v>
      </c>
      <c r="HU31" s="135">
        <v>34.409999999999997</v>
      </c>
      <c r="HV31" s="135">
        <v>33.39</v>
      </c>
      <c r="HW31" s="135">
        <v>-22.9</v>
      </c>
      <c r="HX31" s="135">
        <v>-23.8</v>
      </c>
      <c r="HY31" s="135">
        <v>1.0207999999999999</v>
      </c>
      <c r="HZ31" s="135">
        <v>-3.12</v>
      </c>
      <c r="IA31" s="135">
        <v>24.719899999999999</v>
      </c>
      <c r="IB31" s="135">
        <v>18.437899999999999</v>
      </c>
      <c r="IC31" s="135">
        <v>18.3093</v>
      </c>
      <c r="ID31" s="135">
        <v>-16.100000000000001</v>
      </c>
      <c r="IE31" s="135">
        <v>-24.9</v>
      </c>
      <c r="IF31" s="135">
        <v>13.2</v>
      </c>
      <c r="IG31" s="135">
        <v>12.6</v>
      </c>
      <c r="IH31" s="135">
        <v>-18.082799999999999</v>
      </c>
      <c r="II31" s="135">
        <v>-18.002300000000002</v>
      </c>
      <c r="IJ31" s="135">
        <v>-90.498500000000007</v>
      </c>
      <c r="IK31" s="135">
        <v>-4.9371999999999998</v>
      </c>
      <c r="IL31" s="135">
        <v>-253.36519999999999</v>
      </c>
      <c r="IM31" s="135">
        <v>4.2300000000000004</v>
      </c>
      <c r="IN31" s="135">
        <v>-23.898599999999998</v>
      </c>
      <c r="IO31" s="135">
        <v>54.716700000000003</v>
      </c>
      <c r="IP31" s="135">
        <v>114.304</v>
      </c>
      <c r="IQ31" s="136"/>
      <c r="IR31" s="135">
        <v>59.164900000000003</v>
      </c>
      <c r="IS31" s="135">
        <v>-16.925999999999998</v>
      </c>
      <c r="IT31" s="135">
        <v>21.159300000000002</v>
      </c>
      <c r="IU31" s="135">
        <v>19.285599999999999</v>
      </c>
      <c r="IV31" s="136"/>
      <c r="IW31" s="135">
        <v>166.67509999999999</v>
      </c>
      <c r="IX31" s="135">
        <v>-164.5728</v>
      </c>
      <c r="IY31" s="135">
        <v>1.3205</v>
      </c>
      <c r="IZ31" s="135">
        <v>3.915</v>
      </c>
      <c r="JA31" s="135">
        <v>-0.86550000000000005</v>
      </c>
      <c r="JB31" s="136"/>
      <c r="JC31" s="135">
        <v>-5.12</v>
      </c>
      <c r="JD31" s="135">
        <v>-1.226</v>
      </c>
      <c r="JE31" s="135">
        <v>-1.234</v>
      </c>
      <c r="JF31" s="135">
        <v>1.68</v>
      </c>
      <c r="JG31" s="135">
        <v>-0.72</v>
      </c>
      <c r="JH31" s="135">
        <v>-1.0766</v>
      </c>
      <c r="JI31" s="135">
        <v>-5.1835000000000004</v>
      </c>
      <c r="JJ31" s="135">
        <v>10.0816</v>
      </c>
      <c r="JK31" s="135">
        <v>-10.398999999999999</v>
      </c>
      <c r="JL31" s="135">
        <v>-2.4</v>
      </c>
      <c r="JM31" s="135">
        <v>1.603</v>
      </c>
      <c r="JN31" s="135">
        <v>0.504</v>
      </c>
      <c r="JO31" s="135">
        <v>2.4397000000000002</v>
      </c>
      <c r="JP31" s="135">
        <v>2.8281999999999998</v>
      </c>
      <c r="JQ31" s="135">
        <v>4.2213000000000003</v>
      </c>
      <c r="JR31" s="135">
        <v>4.3243</v>
      </c>
      <c r="JS31" s="135">
        <v>4.1936999999999998</v>
      </c>
      <c r="JT31" s="136"/>
      <c r="JU31" s="135">
        <v>10.7</v>
      </c>
      <c r="JV31" s="135">
        <v>5.0547000000000004</v>
      </c>
      <c r="JW31" s="135">
        <v>0.63</v>
      </c>
      <c r="JX31" s="136"/>
      <c r="JY31" s="135">
        <v>-6.1372999999999998</v>
      </c>
      <c r="JZ31" s="135">
        <v>-2.4636</v>
      </c>
      <c r="KA31" s="135">
        <v>-28.915400000000002</v>
      </c>
      <c r="KB31" s="135">
        <v>-4.3658999999999999</v>
      </c>
      <c r="KC31" s="135">
        <v>0</v>
      </c>
      <c r="KD31" s="135">
        <v>-32.993299999999998</v>
      </c>
      <c r="KE31" s="135">
        <v>3.1242000000000001</v>
      </c>
      <c r="KF31" s="135">
        <v>-11.2</v>
      </c>
      <c r="KG31" s="135">
        <v>-4.4000000000000004</v>
      </c>
      <c r="KH31" s="136"/>
      <c r="KI31" s="135">
        <v>-80.735200000000006</v>
      </c>
    </row>
    <row r="32" spans="1:295" ht="18" customHeight="1" x14ac:dyDescent="0.35">
      <c r="A32" s="131" t="s">
        <v>54</v>
      </c>
      <c r="B32" s="131" t="s">
        <v>891</v>
      </c>
      <c r="C32" s="138">
        <v>0</v>
      </c>
      <c r="D32" s="138">
        <v>2.8864999999999998</v>
      </c>
      <c r="E32" s="138">
        <v>-6.0015999999999998</v>
      </c>
      <c r="F32" s="138">
        <v>4.4534000000000002</v>
      </c>
      <c r="G32" s="138">
        <v>8.8216000000000001</v>
      </c>
      <c r="H32" s="139"/>
      <c r="I32" s="138">
        <v>16.935500000000001</v>
      </c>
      <c r="J32" s="139"/>
      <c r="K32" s="138">
        <v>25.630800000000001</v>
      </c>
      <c r="L32" s="138">
        <v>11.3057</v>
      </c>
      <c r="M32" s="138">
        <v>10.9077</v>
      </c>
      <c r="N32" s="138">
        <v>-17.760000000000002</v>
      </c>
      <c r="O32" s="138">
        <v>-30.8</v>
      </c>
      <c r="P32" s="138">
        <v>6.6</v>
      </c>
      <c r="Q32" s="139"/>
      <c r="R32" s="138">
        <v>-22</v>
      </c>
      <c r="S32" s="138">
        <v>2.2818999999999998</v>
      </c>
      <c r="T32" s="138">
        <v>6.1509999999999998</v>
      </c>
      <c r="U32" s="138">
        <v>6.1094999999999997</v>
      </c>
      <c r="V32" s="138">
        <v>6.0541</v>
      </c>
      <c r="W32" s="138">
        <v>10.7005</v>
      </c>
      <c r="X32" s="138">
        <v>4.1458000000000004</v>
      </c>
      <c r="Y32" s="138">
        <v>-1.7314000000000001</v>
      </c>
      <c r="Z32" s="138">
        <v>1.1718999999999999</v>
      </c>
      <c r="AA32" s="139"/>
      <c r="AB32" s="138">
        <v>-1.1042000000000001</v>
      </c>
      <c r="AC32" s="138">
        <v>-1.639</v>
      </c>
      <c r="AD32" s="138">
        <v>-1.609</v>
      </c>
      <c r="AE32" s="138">
        <v>10.801</v>
      </c>
      <c r="AF32" s="138">
        <v>-2.2200000000000002</v>
      </c>
      <c r="AG32" s="138">
        <v>-2.2000000000000002</v>
      </c>
      <c r="AH32" s="138">
        <v>0.26800000000000002</v>
      </c>
      <c r="AI32" s="138">
        <v>0.17599999999999999</v>
      </c>
      <c r="AJ32" s="138">
        <v>-11.32</v>
      </c>
      <c r="AK32" s="138">
        <v>-11.23</v>
      </c>
      <c r="AL32" s="139"/>
      <c r="AM32" s="138">
        <v>-13.57</v>
      </c>
      <c r="AN32" s="138">
        <v>-13.7</v>
      </c>
      <c r="AO32" s="138">
        <v>4.6921999999999997</v>
      </c>
      <c r="AP32" s="138">
        <v>2.6166999999999998</v>
      </c>
      <c r="AQ32" s="138">
        <v>20.5291</v>
      </c>
      <c r="AR32" s="138">
        <v>23.232800000000001</v>
      </c>
      <c r="AS32" s="138">
        <v>-13.0543</v>
      </c>
      <c r="AT32" s="138">
        <v>-3.6168999999999998</v>
      </c>
      <c r="AU32" s="138">
        <v>-3.9113000000000002</v>
      </c>
      <c r="AV32" s="138">
        <v>11.5222</v>
      </c>
      <c r="AW32" s="138">
        <v>14.2516</v>
      </c>
      <c r="AX32" s="138">
        <v>-8.8413000000000004</v>
      </c>
      <c r="AY32" s="138">
        <v>-5.6262999999999996</v>
      </c>
      <c r="AZ32" s="138">
        <v>6.3250999999999999</v>
      </c>
      <c r="BA32" s="138">
        <v>32.318100000000001</v>
      </c>
      <c r="BB32" s="138">
        <v>33.3386</v>
      </c>
      <c r="BC32" s="138">
        <v>6.6058000000000003</v>
      </c>
      <c r="BD32" s="138">
        <v>-5.4</v>
      </c>
      <c r="BE32" s="138">
        <v>-5.3</v>
      </c>
      <c r="BF32" s="138">
        <v>-27.6495</v>
      </c>
      <c r="BG32" s="138">
        <v>-27.939699999999998</v>
      </c>
      <c r="BH32" s="138">
        <v>-2.1867000000000001</v>
      </c>
      <c r="BI32" s="139"/>
      <c r="BJ32" s="138">
        <v>10.0084</v>
      </c>
      <c r="BK32" s="138">
        <v>5.2129000000000003</v>
      </c>
      <c r="BL32" s="138">
        <v>3.3868999999999998</v>
      </c>
      <c r="BM32" s="138">
        <v>2.4342999999999999</v>
      </c>
      <c r="BN32" s="138">
        <v>-117.7099</v>
      </c>
      <c r="BO32" s="138">
        <v>70.131500000000003</v>
      </c>
      <c r="BP32" s="138">
        <v>70.436700000000002</v>
      </c>
      <c r="BQ32" s="138">
        <v>22.0121</v>
      </c>
      <c r="BR32" s="138">
        <v>-87.743799999999993</v>
      </c>
      <c r="BS32" s="139"/>
      <c r="BT32" s="139"/>
      <c r="BU32" s="139"/>
      <c r="BV32" s="138">
        <v>28.162299999999998</v>
      </c>
      <c r="BW32" s="138">
        <v>8.26</v>
      </c>
      <c r="BX32" s="138">
        <v>10.97</v>
      </c>
      <c r="BY32" s="138">
        <v>3.81</v>
      </c>
      <c r="BZ32" s="138">
        <v>3.78</v>
      </c>
      <c r="CA32" s="138">
        <v>-19.017700000000001</v>
      </c>
      <c r="CB32" s="138">
        <v>-18.883800000000001</v>
      </c>
      <c r="CC32" s="138">
        <v>39.691899999999997</v>
      </c>
      <c r="CD32" s="138">
        <v>37.433300000000003</v>
      </c>
      <c r="CE32" s="138">
        <v>-6.0789999999999997</v>
      </c>
      <c r="CF32" s="138">
        <v>-18.787700000000001</v>
      </c>
      <c r="CG32" s="138">
        <v>-18.916899999999998</v>
      </c>
      <c r="CH32" s="138">
        <v>10.101699999999999</v>
      </c>
      <c r="CI32" s="138">
        <v>4.2507999999999999</v>
      </c>
      <c r="CJ32" s="139"/>
      <c r="CK32" s="139"/>
      <c r="CL32" s="138">
        <v>51.7</v>
      </c>
      <c r="CM32" s="138">
        <v>-4.7</v>
      </c>
      <c r="CN32" s="138">
        <v>-3.83</v>
      </c>
      <c r="CO32" s="138">
        <v>35.569099999999999</v>
      </c>
      <c r="CP32" s="138">
        <v>35.839599999999997</v>
      </c>
      <c r="CQ32" s="138">
        <v>34.065300000000001</v>
      </c>
      <c r="CR32" s="138">
        <v>78.136600000000001</v>
      </c>
      <c r="CS32" s="138">
        <v>78.148700000000005</v>
      </c>
      <c r="CT32" s="138">
        <v>-18.54</v>
      </c>
      <c r="CU32" s="138">
        <v>-74.547300000000007</v>
      </c>
      <c r="CV32" s="138">
        <v>-14.1999</v>
      </c>
      <c r="CW32" s="138">
        <v>2.9984000000000002</v>
      </c>
      <c r="CX32" s="138">
        <v>36.44</v>
      </c>
      <c r="CY32" s="138">
        <v>24.28</v>
      </c>
      <c r="CZ32" s="138">
        <v>12.192399999999999</v>
      </c>
      <c r="DA32" s="138">
        <v>12.112399999999999</v>
      </c>
      <c r="DB32" s="138">
        <v>-11.42</v>
      </c>
      <c r="DC32" s="138">
        <v>25.5123</v>
      </c>
      <c r="DD32" s="138">
        <v>-6.45</v>
      </c>
      <c r="DE32" s="138">
        <v>-6.1504000000000003</v>
      </c>
      <c r="DF32" s="138">
        <v>11.7864</v>
      </c>
      <c r="DG32" s="138">
        <v>1.47E-2</v>
      </c>
      <c r="DH32" s="138">
        <v>-5.976</v>
      </c>
      <c r="DI32" s="139"/>
      <c r="DJ32" s="139"/>
      <c r="DK32" s="138">
        <v>-2.4390000000000001</v>
      </c>
      <c r="DL32" s="138">
        <v>8.6082000000000001</v>
      </c>
      <c r="DM32" s="138">
        <v>43.061100000000003</v>
      </c>
      <c r="DN32" s="138">
        <v>19.488199999999999</v>
      </c>
      <c r="DO32" s="138">
        <v>9.4499999999999993</v>
      </c>
      <c r="DP32" s="138">
        <v>-2.48</v>
      </c>
      <c r="DQ32" s="138">
        <v>12.339</v>
      </c>
      <c r="DR32" s="138">
        <v>-11.6707</v>
      </c>
      <c r="DS32" s="138">
        <v>-3.89</v>
      </c>
      <c r="DT32" s="138">
        <v>-3.96</v>
      </c>
      <c r="DU32" s="138">
        <v>17.45</v>
      </c>
      <c r="DV32" s="138">
        <v>27.82</v>
      </c>
      <c r="DW32" s="138">
        <v>-10.690899999999999</v>
      </c>
      <c r="DX32" s="138">
        <v>-5.8364000000000003</v>
      </c>
      <c r="DY32" s="138">
        <v>-37.8352</v>
      </c>
      <c r="DZ32" s="138">
        <v>-36.527299999999997</v>
      </c>
      <c r="EA32" s="138">
        <v>40.256</v>
      </c>
      <c r="EB32" s="138">
        <v>15.2356</v>
      </c>
      <c r="EC32" s="138">
        <v>5.5964999999999998</v>
      </c>
      <c r="ED32" s="138">
        <v>5.8509000000000002</v>
      </c>
      <c r="EE32" s="138">
        <v>5.4321000000000002</v>
      </c>
      <c r="EF32" s="138">
        <v>-21.51</v>
      </c>
      <c r="EG32" s="138">
        <v>-10.792999999999999</v>
      </c>
      <c r="EH32" s="138">
        <v>-100.1905</v>
      </c>
      <c r="EI32" s="138">
        <v>-50.9636</v>
      </c>
      <c r="EJ32" s="139"/>
      <c r="EK32" s="138">
        <v>-11.881600000000001</v>
      </c>
      <c r="EL32" s="138">
        <v>-11.351599999999999</v>
      </c>
      <c r="EM32" s="138">
        <v>18.935300000000002</v>
      </c>
      <c r="EN32" s="138">
        <v>12.032</v>
      </c>
      <c r="EO32" s="138">
        <v>10.3086</v>
      </c>
      <c r="EP32" s="138">
        <v>-9.2200000000000006</v>
      </c>
      <c r="EQ32" s="138">
        <v>-26.871099999999998</v>
      </c>
      <c r="ER32" s="138">
        <v>-26.514500000000002</v>
      </c>
      <c r="ES32" s="138">
        <v>-7.2948000000000004</v>
      </c>
      <c r="ET32" s="138">
        <v>13.85</v>
      </c>
      <c r="EU32" s="138">
        <v>-15.02</v>
      </c>
      <c r="EV32" s="138">
        <v>0</v>
      </c>
      <c r="EW32" s="138">
        <v>4.6524000000000001</v>
      </c>
      <c r="EX32" s="138">
        <v>21.8276</v>
      </c>
      <c r="EY32" s="138">
        <v>-5.8155000000000001</v>
      </c>
      <c r="EZ32" s="138">
        <v>4.9478</v>
      </c>
      <c r="FA32" s="138">
        <v>2.3119000000000001</v>
      </c>
      <c r="FB32" s="138">
        <v>2.0423</v>
      </c>
      <c r="FC32" s="138">
        <v>-19.049800000000001</v>
      </c>
      <c r="FD32" s="139"/>
      <c r="FE32" s="139"/>
      <c r="FF32" s="138">
        <v>0.5454</v>
      </c>
      <c r="FG32" s="138">
        <v>3.6484999999999999</v>
      </c>
      <c r="FH32" s="138">
        <v>3.2757000000000001</v>
      </c>
      <c r="FI32" s="138">
        <v>0</v>
      </c>
      <c r="FJ32" s="138">
        <v>9.0426000000000002</v>
      </c>
      <c r="FK32" s="138">
        <v>8.0379000000000005</v>
      </c>
      <c r="FL32" s="138">
        <v>-9.8798999999999992</v>
      </c>
      <c r="FM32" s="138">
        <v>21.6371</v>
      </c>
      <c r="FN32" s="138">
        <v>22.268899999999999</v>
      </c>
      <c r="FO32" s="138">
        <v>-1.5134000000000001</v>
      </c>
      <c r="FP32" s="138">
        <v>11.368</v>
      </c>
      <c r="FQ32" s="138">
        <v>16.988800000000001</v>
      </c>
      <c r="FR32" s="138">
        <v>-22.98</v>
      </c>
      <c r="FS32" s="138">
        <v>-1.8196000000000001</v>
      </c>
      <c r="FT32" s="138">
        <v>0.32429999999999998</v>
      </c>
      <c r="FU32" s="138">
        <v>1.22</v>
      </c>
      <c r="FV32" s="138">
        <v>0.26</v>
      </c>
      <c r="FW32" s="138">
        <v>-16.931699999999999</v>
      </c>
      <c r="FX32" s="138">
        <v>1.2175</v>
      </c>
      <c r="FY32" s="138">
        <v>5.085</v>
      </c>
      <c r="FZ32" s="138">
        <v>2E-3</v>
      </c>
      <c r="GA32" s="139"/>
      <c r="GB32" s="138">
        <v>37.4</v>
      </c>
      <c r="GC32" s="138">
        <v>-24.113800000000001</v>
      </c>
      <c r="GD32" s="138">
        <v>-15.964399999999999</v>
      </c>
      <c r="GE32" s="138">
        <v>0.11</v>
      </c>
      <c r="GF32" s="138">
        <v>10.9778</v>
      </c>
      <c r="GG32" s="138">
        <v>-0.1</v>
      </c>
      <c r="GH32" s="138">
        <v>29.8291</v>
      </c>
      <c r="GI32" s="139"/>
      <c r="GJ32" s="138">
        <v>-21.716699999999999</v>
      </c>
      <c r="GK32" s="138">
        <v>3.0028000000000001</v>
      </c>
      <c r="GL32" s="139"/>
      <c r="GM32" s="139"/>
      <c r="GN32" s="139"/>
      <c r="GO32" s="138">
        <v>-19.132000000000001</v>
      </c>
      <c r="GP32" s="138">
        <v>2.5642999999999998</v>
      </c>
      <c r="GQ32" s="138">
        <v>-33.780900000000003</v>
      </c>
      <c r="GR32" s="138">
        <v>-5.6737000000000002</v>
      </c>
      <c r="GS32" s="138">
        <v>-5.4362000000000004</v>
      </c>
      <c r="GT32" s="138">
        <v>116.8115</v>
      </c>
      <c r="GU32" s="138">
        <v>-4.9691999999999998</v>
      </c>
      <c r="GV32" s="138">
        <v>-6.9756</v>
      </c>
      <c r="GW32" s="138">
        <v>-17.167100000000001</v>
      </c>
      <c r="GX32" s="138">
        <v>3.0560999999999998</v>
      </c>
      <c r="GY32" s="138">
        <v>6.8052999999999999</v>
      </c>
      <c r="GZ32" s="138">
        <v>6.9146999999999998</v>
      </c>
      <c r="HA32" s="139"/>
      <c r="HB32" s="138">
        <v>23.843299999999999</v>
      </c>
      <c r="HC32" s="138">
        <v>25.077300000000001</v>
      </c>
      <c r="HD32" s="138">
        <v>-28.08</v>
      </c>
      <c r="HE32" s="138">
        <v>29.224</v>
      </c>
      <c r="HF32" s="138">
        <v>34.049799999999998</v>
      </c>
      <c r="HG32" s="138">
        <v>3.2181000000000002</v>
      </c>
      <c r="HH32" s="138">
        <v>35.822400000000002</v>
      </c>
      <c r="HI32" s="138">
        <v>-6.1261000000000001</v>
      </c>
      <c r="HJ32" s="138">
        <v>-4.8662999999999998</v>
      </c>
      <c r="HK32" s="139"/>
      <c r="HL32" s="138">
        <v>10.85</v>
      </c>
      <c r="HM32" s="138">
        <v>-12.448700000000001</v>
      </c>
      <c r="HN32" s="138">
        <v>-13.455500000000001</v>
      </c>
      <c r="HO32" s="138">
        <v>15.6028</v>
      </c>
      <c r="HP32" s="139"/>
      <c r="HQ32" s="138">
        <v>-31.244199999999999</v>
      </c>
      <c r="HR32" s="138">
        <v>-30.579499999999999</v>
      </c>
      <c r="HS32" s="138">
        <v>-21.901199999999999</v>
      </c>
      <c r="HT32" s="138">
        <v>-22.276199999999999</v>
      </c>
      <c r="HU32" s="138">
        <v>35.630000000000003</v>
      </c>
      <c r="HV32" s="138">
        <v>35.229999999999997</v>
      </c>
      <c r="HW32" s="138">
        <v>-25.1</v>
      </c>
      <c r="HX32" s="138">
        <v>-25.7</v>
      </c>
      <c r="HY32" s="138">
        <v>1.1087</v>
      </c>
      <c r="HZ32" s="138">
        <v>3.28</v>
      </c>
      <c r="IA32" s="138">
        <v>29.145299999999999</v>
      </c>
      <c r="IB32" s="138">
        <v>13.1495</v>
      </c>
      <c r="IC32" s="138">
        <v>12.9175</v>
      </c>
      <c r="ID32" s="138">
        <v>-16.5</v>
      </c>
      <c r="IE32" s="138">
        <v>-25.2</v>
      </c>
      <c r="IF32" s="138">
        <v>18.3</v>
      </c>
      <c r="IG32" s="138">
        <v>17.7</v>
      </c>
      <c r="IH32" s="138">
        <v>-18.232199999999999</v>
      </c>
      <c r="II32" s="138">
        <v>-18.366</v>
      </c>
      <c r="IJ32" s="138">
        <v>-90.988900000000001</v>
      </c>
      <c r="IK32" s="138">
        <v>-1.1111</v>
      </c>
      <c r="IL32" s="138">
        <v>-256.16660000000002</v>
      </c>
      <c r="IM32" s="138">
        <v>0.82540000000000002</v>
      </c>
      <c r="IN32" s="138">
        <v>-27.351600000000001</v>
      </c>
      <c r="IO32" s="138">
        <v>48.334499999999998</v>
      </c>
      <c r="IP32" s="138">
        <v>115.3901</v>
      </c>
      <c r="IQ32" s="139"/>
      <c r="IR32" s="138">
        <v>64.081400000000002</v>
      </c>
      <c r="IS32" s="138">
        <v>-27.6433</v>
      </c>
      <c r="IT32" s="138">
        <v>20.3446</v>
      </c>
      <c r="IU32" s="138">
        <v>20.606100000000001</v>
      </c>
      <c r="IV32" s="139"/>
      <c r="IW32" s="138">
        <v>167.196</v>
      </c>
      <c r="IX32" s="138">
        <v>-173.3964</v>
      </c>
      <c r="IY32" s="138">
        <v>-3.0703999999999998</v>
      </c>
      <c r="IZ32" s="138">
        <v>7.4295999999999998</v>
      </c>
      <c r="JA32" s="138">
        <v>-2.2717999999999998</v>
      </c>
      <c r="JB32" s="139"/>
      <c r="JC32" s="138">
        <v>-6.08</v>
      </c>
      <c r="JD32" s="138">
        <v>-1.282</v>
      </c>
      <c r="JE32" s="138">
        <v>-1.294</v>
      </c>
      <c r="JF32" s="138">
        <v>2.88</v>
      </c>
      <c r="JG32" s="138">
        <v>-1.6</v>
      </c>
      <c r="JH32" s="138">
        <v>-0.80079999999999996</v>
      </c>
      <c r="JI32" s="138">
        <v>-3.8376000000000001</v>
      </c>
      <c r="JJ32" s="138">
        <v>9.6422000000000008</v>
      </c>
      <c r="JK32" s="138">
        <v>-10.457000000000001</v>
      </c>
      <c r="JL32" s="138">
        <v>-3.1</v>
      </c>
      <c r="JM32" s="138">
        <v>0.24099999999999999</v>
      </c>
      <c r="JN32" s="138">
        <v>1.0509999999999999</v>
      </c>
      <c r="JO32" s="138">
        <v>2.4321999999999999</v>
      </c>
      <c r="JP32" s="138">
        <v>2.7972000000000001</v>
      </c>
      <c r="JQ32" s="138">
        <v>3.2885</v>
      </c>
      <c r="JR32" s="138">
        <v>3.2119</v>
      </c>
      <c r="JS32" s="138">
        <v>3.4807000000000001</v>
      </c>
      <c r="JT32" s="139"/>
      <c r="JU32" s="138">
        <v>9.5</v>
      </c>
      <c r="JV32" s="138">
        <v>2.7092000000000001</v>
      </c>
      <c r="JW32" s="138">
        <v>0.56999999999999995</v>
      </c>
      <c r="JX32" s="139"/>
      <c r="JY32" s="138">
        <v>-4.4161000000000001</v>
      </c>
      <c r="JZ32" s="138">
        <v>-3.5453000000000001</v>
      </c>
      <c r="KA32" s="138">
        <v>-30.3324</v>
      </c>
      <c r="KB32" s="138">
        <v>-2.1139999999999999</v>
      </c>
      <c r="KC32" s="138">
        <v>0</v>
      </c>
      <c r="KD32" s="138">
        <v>-33.939300000000003</v>
      </c>
      <c r="KE32" s="138">
        <v>3.4521000000000002</v>
      </c>
      <c r="KF32" s="138">
        <v>-10.9</v>
      </c>
      <c r="KG32" s="138">
        <v>-5.8</v>
      </c>
      <c r="KH32" s="139"/>
      <c r="KI32" s="138">
        <v>-79.471800000000002</v>
      </c>
    </row>
    <row r="33" spans="1:295" ht="18" customHeight="1" x14ac:dyDescent="0.35">
      <c r="A33" s="131" t="s">
        <v>54</v>
      </c>
      <c r="B33" s="131" t="s">
        <v>892</v>
      </c>
      <c r="C33" s="132">
        <v>0</v>
      </c>
      <c r="D33" s="132">
        <v>3.0068999999999999</v>
      </c>
      <c r="E33" s="132">
        <v>-6.4352999999999998</v>
      </c>
      <c r="F33" s="132">
        <v>4.3440000000000003</v>
      </c>
      <c r="G33" s="132">
        <v>9.0132999999999992</v>
      </c>
      <c r="H33" s="133"/>
      <c r="I33" s="132">
        <v>17.419</v>
      </c>
      <c r="J33" s="133"/>
      <c r="K33" s="132">
        <v>25.6114</v>
      </c>
      <c r="L33" s="132">
        <v>11.2677</v>
      </c>
      <c r="M33" s="132">
        <v>10.9436</v>
      </c>
      <c r="N33" s="132">
        <v>-15.54</v>
      </c>
      <c r="O33" s="132">
        <v>-30.8</v>
      </c>
      <c r="P33" s="132">
        <v>6.6</v>
      </c>
      <c r="Q33" s="133"/>
      <c r="R33" s="132">
        <v>-22</v>
      </c>
      <c r="S33" s="132">
        <v>2.1787000000000001</v>
      </c>
      <c r="T33" s="132">
        <v>9.5761000000000003</v>
      </c>
      <c r="U33" s="132">
        <v>6.4488000000000003</v>
      </c>
      <c r="V33" s="132">
        <v>6.1391999999999998</v>
      </c>
      <c r="W33" s="132">
        <v>10.556900000000001</v>
      </c>
      <c r="X33" s="132">
        <v>4.3640999999999996</v>
      </c>
      <c r="Y33" s="132">
        <v>-1.8008</v>
      </c>
      <c r="Z33" s="132">
        <v>1.1456999999999999</v>
      </c>
      <c r="AA33" s="133"/>
      <c r="AB33" s="132">
        <v>-1.2838000000000001</v>
      </c>
      <c r="AC33" s="132">
        <v>-1.8089999999999999</v>
      </c>
      <c r="AD33" s="132">
        <v>-1.7829999999999999</v>
      </c>
      <c r="AE33" s="132">
        <v>10.51</v>
      </c>
      <c r="AF33" s="132">
        <v>-4.4400000000000004</v>
      </c>
      <c r="AG33" s="133"/>
      <c r="AH33" s="132">
        <v>0.39800000000000002</v>
      </c>
      <c r="AI33" s="132">
        <v>0.16300000000000001</v>
      </c>
      <c r="AJ33" s="132">
        <v>-12.61</v>
      </c>
      <c r="AK33" s="132">
        <v>-12.62</v>
      </c>
      <c r="AL33" s="133"/>
      <c r="AM33" s="132">
        <v>-13.59</v>
      </c>
      <c r="AN33" s="132">
        <v>-13.7</v>
      </c>
      <c r="AO33" s="132">
        <v>4.3939000000000004</v>
      </c>
      <c r="AP33" s="132">
        <v>2.8730000000000002</v>
      </c>
      <c r="AQ33" s="132">
        <v>25.235099999999999</v>
      </c>
      <c r="AR33" s="132">
        <v>27.9194</v>
      </c>
      <c r="AS33" s="132">
        <v>-13.039400000000001</v>
      </c>
      <c r="AT33" s="132">
        <v>-5.8941999999999997</v>
      </c>
      <c r="AU33" s="132">
        <v>-6.1264000000000003</v>
      </c>
      <c r="AV33" s="132">
        <v>-0.86629999999999996</v>
      </c>
      <c r="AW33" s="132">
        <v>-0.81810000000000005</v>
      </c>
      <c r="AX33" s="132">
        <v>-4.8224999999999998</v>
      </c>
      <c r="AY33" s="132">
        <v>-2.9470999999999998</v>
      </c>
      <c r="AZ33" s="132">
        <v>4.7469000000000001</v>
      </c>
      <c r="BA33" s="132">
        <v>25.005600000000001</v>
      </c>
      <c r="BB33" s="132">
        <v>42.923900000000003</v>
      </c>
      <c r="BC33" s="132">
        <v>8.9052000000000007</v>
      </c>
      <c r="BD33" s="132">
        <v>-5.8</v>
      </c>
      <c r="BE33" s="132">
        <v>-5.8</v>
      </c>
      <c r="BF33" s="132">
        <v>-29.773</v>
      </c>
      <c r="BG33" s="132">
        <v>-29.427399999999999</v>
      </c>
      <c r="BH33" s="132">
        <v>-2.2839999999999998</v>
      </c>
      <c r="BI33" s="133"/>
      <c r="BJ33" s="132">
        <v>7.2549999999999999</v>
      </c>
      <c r="BK33" s="132">
        <v>5.8482000000000003</v>
      </c>
      <c r="BL33" s="132">
        <v>3.1913999999999998</v>
      </c>
      <c r="BM33" s="132">
        <v>2.2492000000000001</v>
      </c>
      <c r="BN33" s="132">
        <v>-137.4248</v>
      </c>
      <c r="BO33" s="132">
        <v>70.558800000000005</v>
      </c>
      <c r="BP33" s="132">
        <v>70.955500000000001</v>
      </c>
      <c r="BQ33" s="132">
        <v>34.088200000000001</v>
      </c>
      <c r="BR33" s="132">
        <v>-99.360299999999995</v>
      </c>
      <c r="BS33" s="133"/>
      <c r="BT33" s="133"/>
      <c r="BU33" s="133"/>
      <c r="BV33" s="132">
        <v>27.1843</v>
      </c>
      <c r="BW33" s="132">
        <v>7.49</v>
      </c>
      <c r="BX33" s="132">
        <v>10.199999999999999</v>
      </c>
      <c r="BY33" s="132">
        <v>3.28</v>
      </c>
      <c r="BZ33" s="132">
        <v>3.27</v>
      </c>
      <c r="CA33" s="132">
        <v>-16.740400000000001</v>
      </c>
      <c r="CB33" s="132">
        <v>-16.4725</v>
      </c>
      <c r="CC33" s="132">
        <v>38.962600000000002</v>
      </c>
      <c r="CD33" s="132">
        <v>36.973100000000002</v>
      </c>
      <c r="CE33" s="132">
        <v>-5.4560000000000004</v>
      </c>
      <c r="CF33" s="132">
        <v>-19.5002</v>
      </c>
      <c r="CG33" s="132">
        <v>-19.324100000000001</v>
      </c>
      <c r="CH33" s="132">
        <v>7.5446</v>
      </c>
      <c r="CI33" s="132">
        <v>4.3273000000000001</v>
      </c>
      <c r="CJ33" s="133"/>
      <c r="CK33" s="133"/>
      <c r="CL33" s="132">
        <v>51.6</v>
      </c>
      <c r="CM33" s="132">
        <v>-4.5</v>
      </c>
      <c r="CN33" s="132">
        <v>-4.08</v>
      </c>
      <c r="CO33" s="132">
        <v>34.6205</v>
      </c>
      <c r="CP33" s="132">
        <v>35.4497</v>
      </c>
      <c r="CQ33" s="132">
        <v>33.620800000000003</v>
      </c>
      <c r="CR33" s="132">
        <v>83.677499999999995</v>
      </c>
      <c r="CS33" s="132">
        <v>83.698400000000007</v>
      </c>
      <c r="CT33" s="132">
        <v>-25.503799999999998</v>
      </c>
      <c r="CU33" s="132">
        <v>-72.3536</v>
      </c>
      <c r="CV33" s="132">
        <v>-21.499400000000001</v>
      </c>
      <c r="CW33" s="132">
        <v>2.8433000000000002</v>
      </c>
      <c r="CX33" s="132">
        <v>36.049999999999997</v>
      </c>
      <c r="CY33" s="132">
        <v>23.83</v>
      </c>
      <c r="CZ33" s="132">
        <v>11.879899999999999</v>
      </c>
      <c r="DA33" s="132">
        <v>12.014799999999999</v>
      </c>
      <c r="DB33" s="132">
        <v>-10.91</v>
      </c>
      <c r="DC33" s="132">
        <v>25.5123</v>
      </c>
      <c r="DD33" s="132">
        <v>-6.8323</v>
      </c>
      <c r="DE33" s="132">
        <v>-6.7352999999999996</v>
      </c>
      <c r="DF33" s="132">
        <v>13.7689</v>
      </c>
      <c r="DG33" s="132">
        <v>1.4999999999999999E-2</v>
      </c>
      <c r="DH33" s="132">
        <v>-5.5831</v>
      </c>
      <c r="DI33" s="133"/>
      <c r="DJ33" s="133"/>
      <c r="DK33" s="132">
        <v>-2.5695999999999999</v>
      </c>
      <c r="DL33" s="132">
        <v>8.7951999999999995</v>
      </c>
      <c r="DM33" s="132">
        <v>42.903399999999998</v>
      </c>
      <c r="DN33" s="132">
        <v>19.488199999999999</v>
      </c>
      <c r="DO33" s="132">
        <v>9.4700000000000006</v>
      </c>
      <c r="DP33" s="132">
        <v>-2.19</v>
      </c>
      <c r="DQ33" s="132">
        <v>11.961</v>
      </c>
      <c r="DR33" s="132">
        <v>-14.058299999999999</v>
      </c>
      <c r="DS33" s="132">
        <v>-3.86</v>
      </c>
      <c r="DT33" s="132">
        <v>-4.01</v>
      </c>
      <c r="DU33" s="132">
        <v>19.149999999999999</v>
      </c>
      <c r="DV33" s="132">
        <v>27.07</v>
      </c>
      <c r="DW33" s="132">
        <v>-14.436400000000001</v>
      </c>
      <c r="DX33" s="132">
        <v>-7.2454999999999998</v>
      </c>
      <c r="DY33" s="132">
        <v>-37.275399999999998</v>
      </c>
      <c r="DZ33" s="132">
        <v>-35.636400000000002</v>
      </c>
      <c r="EA33" s="132">
        <v>36.782600000000002</v>
      </c>
      <c r="EB33" s="132">
        <v>13.2203</v>
      </c>
      <c r="EC33" s="132">
        <v>3.8763000000000001</v>
      </c>
      <c r="ED33" s="132">
        <v>4.5025000000000004</v>
      </c>
      <c r="EE33" s="132">
        <v>5.0326000000000004</v>
      </c>
      <c r="EF33" s="132">
        <v>-14.828799999999999</v>
      </c>
      <c r="EG33" s="132">
        <v>-10.311</v>
      </c>
      <c r="EH33" s="132">
        <v>-111.41759999999999</v>
      </c>
      <c r="EI33" s="132">
        <v>-46.366799999999998</v>
      </c>
      <c r="EJ33" s="133"/>
      <c r="EK33" s="132">
        <v>-10.9726</v>
      </c>
      <c r="EL33" s="132">
        <v>-11.0678</v>
      </c>
      <c r="EM33" s="132">
        <v>14.1363</v>
      </c>
      <c r="EN33" s="132">
        <v>11.0039</v>
      </c>
      <c r="EO33" s="132">
        <v>8.7975999999999992</v>
      </c>
      <c r="EP33" s="132">
        <v>1.04</v>
      </c>
      <c r="EQ33" s="132">
        <v>-24.881900000000002</v>
      </c>
      <c r="ER33" s="132">
        <v>-24.883299999999998</v>
      </c>
      <c r="ES33" s="132">
        <v>-7.4648000000000003</v>
      </c>
      <c r="ET33" s="132">
        <v>13.09</v>
      </c>
      <c r="EU33" s="132">
        <v>-16.3</v>
      </c>
      <c r="EV33" s="132">
        <v>0.1</v>
      </c>
      <c r="EW33" s="132">
        <v>4.2954999999999997</v>
      </c>
      <c r="EX33" s="132">
        <v>18.765499999999999</v>
      </c>
      <c r="EY33" s="132">
        <v>-5.3722000000000003</v>
      </c>
      <c r="EZ33" s="132">
        <v>5.5213000000000001</v>
      </c>
      <c r="FA33" s="132">
        <v>1.8882000000000001</v>
      </c>
      <c r="FB33" s="132">
        <v>-3.1817000000000002</v>
      </c>
      <c r="FC33" s="132">
        <v>-14.3032</v>
      </c>
      <c r="FD33" s="133"/>
      <c r="FE33" s="133"/>
      <c r="FF33" s="132">
        <v>0.5484</v>
      </c>
      <c r="FG33" s="132">
        <v>3.3607</v>
      </c>
      <c r="FH33" s="132">
        <v>3.4729999999999999</v>
      </c>
      <c r="FI33" s="132">
        <v>0</v>
      </c>
      <c r="FJ33" s="132">
        <v>6.8657000000000004</v>
      </c>
      <c r="FK33" s="132">
        <v>7.2005999999999997</v>
      </c>
      <c r="FL33" s="132">
        <v>-13.731400000000001</v>
      </c>
      <c r="FM33" s="132">
        <v>20.9816</v>
      </c>
      <c r="FN33" s="132">
        <v>21.052700000000002</v>
      </c>
      <c r="FO33" s="132">
        <v>-2.6667999999999998</v>
      </c>
      <c r="FP33" s="132">
        <v>11.2331</v>
      </c>
      <c r="FQ33" s="132">
        <v>18.453700000000001</v>
      </c>
      <c r="FR33" s="132">
        <v>-23.25</v>
      </c>
      <c r="FS33" s="132">
        <v>-1.8196000000000001</v>
      </c>
      <c r="FT33" s="132">
        <v>0.36830000000000002</v>
      </c>
      <c r="FU33" s="132">
        <v>1.18</v>
      </c>
      <c r="FV33" s="132">
        <v>-0.2</v>
      </c>
      <c r="FW33" s="132">
        <v>-18.4954</v>
      </c>
      <c r="FX33" s="132">
        <v>1.3125</v>
      </c>
      <c r="FY33" s="132">
        <v>4.6669999999999998</v>
      </c>
      <c r="FZ33" s="132">
        <v>-1E-3</v>
      </c>
      <c r="GA33" s="133"/>
      <c r="GB33" s="132">
        <v>35.65</v>
      </c>
      <c r="GC33" s="132">
        <v>-23.5778</v>
      </c>
      <c r="GD33" s="132">
        <v>-15.525600000000001</v>
      </c>
      <c r="GE33" s="132">
        <v>0.11</v>
      </c>
      <c r="GF33" s="132">
        <v>9.6037999999999997</v>
      </c>
      <c r="GG33" s="133"/>
      <c r="GH33" s="132">
        <v>29.8718</v>
      </c>
      <c r="GI33" s="133"/>
      <c r="GJ33" s="132">
        <v>-21.209800000000001</v>
      </c>
      <c r="GK33" s="132">
        <v>2.9266000000000001</v>
      </c>
      <c r="GL33" s="133"/>
      <c r="GM33" s="133"/>
      <c r="GN33" s="132">
        <v>-8.9212000000000007</v>
      </c>
      <c r="GO33" s="132">
        <v>-17.854900000000001</v>
      </c>
      <c r="GP33" s="132">
        <v>1.0108999999999999</v>
      </c>
      <c r="GQ33" s="132">
        <v>-34.2851</v>
      </c>
      <c r="GR33" s="132">
        <v>-5.5125000000000002</v>
      </c>
      <c r="GS33" s="132">
        <v>-5.8917999999999999</v>
      </c>
      <c r="GT33" s="132">
        <v>116.3912</v>
      </c>
      <c r="GU33" s="132">
        <v>-5.8230000000000004</v>
      </c>
      <c r="GV33" s="132">
        <v>-7.4554</v>
      </c>
      <c r="GW33" s="132">
        <v>-17.037700000000001</v>
      </c>
      <c r="GX33" s="132">
        <v>2.9359999999999999</v>
      </c>
      <c r="GY33" s="132">
        <v>7.0324</v>
      </c>
      <c r="GZ33" s="132">
        <v>7.1283000000000003</v>
      </c>
      <c r="HA33" s="132">
        <v>2</v>
      </c>
      <c r="HB33" s="132">
        <v>21.860499999999998</v>
      </c>
      <c r="HC33" s="132">
        <v>24.0137</v>
      </c>
      <c r="HD33" s="132">
        <v>-29.75</v>
      </c>
      <c r="HE33" s="132">
        <v>31.987200000000001</v>
      </c>
      <c r="HF33" s="132">
        <v>39.314</v>
      </c>
      <c r="HG33" s="132">
        <v>0</v>
      </c>
      <c r="HH33" s="132">
        <v>31.571899999999999</v>
      </c>
      <c r="HI33" s="132">
        <v>-12.182600000000001</v>
      </c>
      <c r="HJ33" s="132">
        <v>-11.475</v>
      </c>
      <c r="HK33" s="133"/>
      <c r="HL33" s="132">
        <v>11.340299999999999</v>
      </c>
      <c r="HM33" s="132">
        <v>-11.61</v>
      </c>
      <c r="HN33" s="132">
        <v>-13.065099999999999</v>
      </c>
      <c r="HO33" s="133"/>
      <c r="HP33" s="132">
        <v>18.846699999999998</v>
      </c>
      <c r="HQ33" s="132">
        <v>-27.871400000000001</v>
      </c>
      <c r="HR33" s="132">
        <v>-27.344000000000001</v>
      </c>
      <c r="HS33" s="132">
        <v>-21.5655</v>
      </c>
      <c r="HT33" s="132">
        <v>-22.02</v>
      </c>
      <c r="HU33" s="132">
        <v>34.32</v>
      </c>
      <c r="HV33" s="132">
        <v>33.700000000000003</v>
      </c>
      <c r="HW33" s="132">
        <v>-25.7</v>
      </c>
      <c r="HX33" s="132">
        <v>-25.4</v>
      </c>
      <c r="HY33" s="132">
        <v>0.9677</v>
      </c>
      <c r="HZ33" s="132">
        <v>6</v>
      </c>
      <c r="IA33" s="132">
        <v>30.225999999999999</v>
      </c>
      <c r="IB33" s="132">
        <v>12.1462</v>
      </c>
      <c r="IC33" s="132">
        <v>12.029</v>
      </c>
      <c r="ID33" s="132">
        <v>-16.100000000000001</v>
      </c>
      <c r="IE33" s="132">
        <v>-26.9</v>
      </c>
      <c r="IF33" s="132">
        <v>13.2</v>
      </c>
      <c r="IG33" s="132">
        <v>12.7</v>
      </c>
      <c r="IH33" s="132">
        <v>-18.380400000000002</v>
      </c>
      <c r="II33" s="132">
        <v>-18.351600000000001</v>
      </c>
      <c r="IJ33" s="132">
        <v>-97.498800000000003</v>
      </c>
      <c r="IK33" s="132">
        <v>1.3786</v>
      </c>
      <c r="IL33" s="132">
        <v>-261.7894</v>
      </c>
      <c r="IM33" s="132">
        <v>5.6189999999999998</v>
      </c>
      <c r="IN33" s="132">
        <v>-22.6661</v>
      </c>
      <c r="IO33" s="132">
        <v>44.753700000000002</v>
      </c>
      <c r="IP33" s="132">
        <v>127.8771</v>
      </c>
      <c r="IQ33" s="133"/>
      <c r="IR33" s="132">
        <v>48.471600000000002</v>
      </c>
      <c r="IS33" s="132">
        <v>-32.335799999999999</v>
      </c>
      <c r="IT33" s="132">
        <v>20.5367</v>
      </c>
      <c r="IU33" s="132">
        <v>18.325299999999999</v>
      </c>
      <c r="IV33" s="133"/>
      <c r="IW33" s="132">
        <v>150.37379999999999</v>
      </c>
      <c r="IX33" s="132">
        <v>-169.03469999999999</v>
      </c>
      <c r="IY33" s="132">
        <v>-17.072199999999999</v>
      </c>
      <c r="IZ33" s="132">
        <v>19.325399999999998</v>
      </c>
      <c r="JA33" s="132">
        <v>-1.1951000000000001</v>
      </c>
      <c r="JB33" s="133"/>
      <c r="JC33" s="132">
        <v>-6.56</v>
      </c>
      <c r="JD33" s="132">
        <v>-1.603</v>
      </c>
      <c r="JE33" s="132">
        <v>-1.6120000000000001</v>
      </c>
      <c r="JF33" s="132">
        <v>3.44</v>
      </c>
      <c r="JG33" s="132">
        <v>-1.28</v>
      </c>
      <c r="JH33" s="132">
        <v>-1.6375</v>
      </c>
      <c r="JI33" s="132">
        <v>-4.1581000000000001</v>
      </c>
      <c r="JJ33" s="132">
        <v>7.0909000000000004</v>
      </c>
      <c r="JK33" s="132">
        <v>-9.4925999999999995</v>
      </c>
      <c r="JL33" s="132">
        <v>-2</v>
      </c>
      <c r="JM33" s="133"/>
      <c r="JN33" s="133"/>
      <c r="JO33" s="132">
        <v>2.4157999999999999</v>
      </c>
      <c r="JP33" s="132">
        <v>2.7683</v>
      </c>
      <c r="JQ33" s="132">
        <v>4.5944000000000003</v>
      </c>
      <c r="JR33" s="132">
        <v>3.6204000000000001</v>
      </c>
      <c r="JS33" s="132">
        <v>2.8603999999999998</v>
      </c>
      <c r="JT33" s="133"/>
      <c r="JU33" s="132">
        <v>11.2</v>
      </c>
      <c r="JV33" s="132">
        <v>2.8563999999999998</v>
      </c>
      <c r="JW33" s="132">
        <v>0.54</v>
      </c>
      <c r="JX33" s="133"/>
      <c r="JY33" s="132">
        <v>0</v>
      </c>
      <c r="JZ33" s="132">
        <v>-4.2290999999999999</v>
      </c>
      <c r="KA33" s="132">
        <v>-31.6325</v>
      </c>
      <c r="KB33" s="132">
        <v>0</v>
      </c>
      <c r="KC33" s="133"/>
      <c r="KD33" s="132">
        <v>-35.098500000000001</v>
      </c>
      <c r="KE33" s="132">
        <v>3.3948</v>
      </c>
      <c r="KF33" s="132">
        <v>-13.1</v>
      </c>
      <c r="KG33" s="132">
        <v>-4.3</v>
      </c>
      <c r="KH33" s="133"/>
      <c r="KI33" s="132">
        <v>-79.262600000000006</v>
      </c>
    </row>
    <row r="34" spans="1:295" ht="18" customHeight="1" x14ac:dyDescent="0.35">
      <c r="A34" s="131" t="s">
        <v>54</v>
      </c>
      <c r="B34" s="131" t="s">
        <v>893</v>
      </c>
      <c r="C34" s="135">
        <v>0</v>
      </c>
      <c r="D34" s="135">
        <v>3.1545999999999998</v>
      </c>
      <c r="E34" s="135">
        <v>-6.5399000000000003</v>
      </c>
      <c r="F34" s="135">
        <v>4.1985999999999999</v>
      </c>
      <c r="G34" s="135">
        <v>8.8623999999999992</v>
      </c>
      <c r="H34" s="136"/>
      <c r="I34" s="135">
        <v>17.134699999999999</v>
      </c>
      <c r="J34" s="136"/>
      <c r="K34" s="135">
        <v>22.866299999999999</v>
      </c>
      <c r="L34" s="135">
        <v>10.0197</v>
      </c>
      <c r="M34" s="135">
        <v>9.6841000000000008</v>
      </c>
      <c r="N34" s="135">
        <v>-13.32</v>
      </c>
      <c r="O34" s="135">
        <v>-28.6</v>
      </c>
      <c r="P34" s="135">
        <v>4.4000000000000004</v>
      </c>
      <c r="Q34" s="135">
        <v>2.484</v>
      </c>
      <c r="R34" s="135">
        <v>-19.8</v>
      </c>
      <c r="S34" s="135">
        <v>2.3010000000000002</v>
      </c>
      <c r="T34" s="135">
        <v>9.2012999999999998</v>
      </c>
      <c r="U34" s="135">
        <v>5.7331000000000003</v>
      </c>
      <c r="V34" s="135">
        <v>5.1722999999999999</v>
      </c>
      <c r="W34" s="135">
        <v>9.0774000000000008</v>
      </c>
      <c r="X34" s="135">
        <v>4.3489000000000004</v>
      </c>
      <c r="Y34" s="135">
        <v>-2.3008000000000002</v>
      </c>
      <c r="Z34" s="135">
        <v>1.17</v>
      </c>
      <c r="AA34" s="136"/>
      <c r="AB34" s="135">
        <v>-0.7893</v>
      </c>
      <c r="AC34" s="135">
        <v>-1.79</v>
      </c>
      <c r="AD34" s="135">
        <v>-1.7709999999999999</v>
      </c>
      <c r="AE34" s="135">
        <v>10.346</v>
      </c>
      <c r="AF34" s="135">
        <v>-6.66</v>
      </c>
      <c r="AG34" s="135">
        <v>-2.2000000000000002</v>
      </c>
      <c r="AH34" s="135">
        <v>0.626</v>
      </c>
      <c r="AI34" s="135">
        <v>0.14799999999999999</v>
      </c>
      <c r="AJ34" s="135">
        <v>-12.39</v>
      </c>
      <c r="AK34" s="135">
        <v>-12.23</v>
      </c>
      <c r="AL34" s="136"/>
      <c r="AM34" s="135">
        <v>-13.73</v>
      </c>
      <c r="AN34" s="135">
        <v>-13.91</v>
      </c>
      <c r="AO34" s="135">
        <v>3.8660999999999999</v>
      </c>
      <c r="AP34" s="135">
        <v>3.0642999999999998</v>
      </c>
      <c r="AQ34" s="135">
        <v>24.674299999999999</v>
      </c>
      <c r="AR34" s="135">
        <v>24.449300000000001</v>
      </c>
      <c r="AS34" s="135">
        <v>-16.127300000000002</v>
      </c>
      <c r="AT34" s="135">
        <v>-3.6168999999999998</v>
      </c>
      <c r="AU34" s="135">
        <v>-3.9950999999999999</v>
      </c>
      <c r="AV34" s="135">
        <v>14.603</v>
      </c>
      <c r="AW34" s="135">
        <v>17.6875</v>
      </c>
      <c r="AX34" s="135">
        <v>-8.9753000000000007</v>
      </c>
      <c r="AY34" s="135">
        <v>-5.2244000000000002</v>
      </c>
      <c r="AZ34" s="135">
        <v>7.1142000000000003</v>
      </c>
      <c r="BA34" s="135">
        <v>30.848600000000001</v>
      </c>
      <c r="BB34" s="135">
        <v>31.663799999999998</v>
      </c>
      <c r="BC34" s="135">
        <v>8.0963999999999992</v>
      </c>
      <c r="BD34" s="135">
        <v>-5.2</v>
      </c>
      <c r="BE34" s="135">
        <v>-5.0999999999999996</v>
      </c>
      <c r="BF34" s="135">
        <v>-28.296700000000001</v>
      </c>
      <c r="BG34" s="135">
        <v>-29.402999999999999</v>
      </c>
      <c r="BH34" s="135">
        <v>-2.2686000000000002</v>
      </c>
      <c r="BI34" s="136"/>
      <c r="BJ34" s="135">
        <v>11.0115</v>
      </c>
      <c r="BK34" s="135">
        <v>5.0667</v>
      </c>
      <c r="BL34" s="135">
        <v>2.4712999999999998</v>
      </c>
      <c r="BM34" s="135">
        <v>1.7641</v>
      </c>
      <c r="BN34" s="135">
        <v>-134.2509</v>
      </c>
      <c r="BO34" s="135">
        <v>69.826300000000003</v>
      </c>
      <c r="BP34" s="135">
        <v>70.467200000000005</v>
      </c>
      <c r="BQ34" s="135">
        <v>33.505200000000002</v>
      </c>
      <c r="BR34" s="135">
        <v>-98.1999</v>
      </c>
      <c r="BS34" s="136"/>
      <c r="BT34" s="136"/>
      <c r="BU34" s="136"/>
      <c r="BV34" s="135">
        <v>24.110600000000002</v>
      </c>
      <c r="BW34" s="135">
        <v>6.99</v>
      </c>
      <c r="BX34" s="135">
        <v>9.7200000000000006</v>
      </c>
      <c r="BY34" s="135">
        <v>2.5</v>
      </c>
      <c r="BZ34" s="135">
        <v>2.52</v>
      </c>
      <c r="CA34" s="135">
        <v>-18.883800000000001</v>
      </c>
      <c r="CB34" s="135">
        <v>-18.347899999999999</v>
      </c>
      <c r="CC34" s="135">
        <v>40.1539</v>
      </c>
      <c r="CD34" s="135">
        <v>37.798099999999998</v>
      </c>
      <c r="CE34" s="135">
        <v>-4.7415000000000003</v>
      </c>
      <c r="CF34" s="135">
        <v>-18.726900000000001</v>
      </c>
      <c r="CG34" s="135">
        <v>-18.6526</v>
      </c>
      <c r="CH34" s="135">
        <v>10.751200000000001</v>
      </c>
      <c r="CI34" s="135">
        <v>4.8982999999999999</v>
      </c>
      <c r="CJ34" s="136"/>
      <c r="CK34" s="136"/>
      <c r="CL34" s="135">
        <v>50.9</v>
      </c>
      <c r="CM34" s="135">
        <v>-5.8</v>
      </c>
      <c r="CN34" s="135">
        <v>-4.1399999999999997</v>
      </c>
      <c r="CO34" s="135">
        <v>35.145400000000002</v>
      </c>
      <c r="CP34" s="135">
        <v>34.691699999999997</v>
      </c>
      <c r="CQ34" s="135">
        <v>32.951799999999999</v>
      </c>
      <c r="CR34" s="135">
        <v>83.081599999999995</v>
      </c>
      <c r="CS34" s="135">
        <v>82.744900000000001</v>
      </c>
      <c r="CT34" s="135">
        <v>-19.0137</v>
      </c>
      <c r="CU34" s="135">
        <v>-76.485699999999994</v>
      </c>
      <c r="CV34" s="135">
        <v>-15.008900000000001</v>
      </c>
      <c r="CW34" s="135">
        <v>2.9264999999999999</v>
      </c>
      <c r="CX34" s="135">
        <v>36.200000000000003</v>
      </c>
      <c r="CY34" s="135">
        <v>22.14</v>
      </c>
      <c r="CZ34" s="135">
        <v>11.723599999999999</v>
      </c>
      <c r="DA34" s="135">
        <v>11.7218</v>
      </c>
      <c r="DB34" s="135">
        <v>-10.67</v>
      </c>
      <c r="DC34" s="135">
        <v>25.5123</v>
      </c>
      <c r="DD34" s="135">
        <v>-7.1532</v>
      </c>
      <c r="DE34" s="135">
        <v>-7.3371000000000004</v>
      </c>
      <c r="DF34" s="135">
        <v>14.2826</v>
      </c>
      <c r="DG34" s="135">
        <v>1.4800000000000001E-2</v>
      </c>
      <c r="DH34" s="135">
        <v>-5.4958999999999998</v>
      </c>
      <c r="DI34" s="135">
        <v>-5.5</v>
      </c>
      <c r="DJ34" s="135">
        <v>-5</v>
      </c>
      <c r="DK34" s="135">
        <v>-2.9138000000000002</v>
      </c>
      <c r="DL34" s="135">
        <v>8.7951999999999995</v>
      </c>
      <c r="DM34" s="135">
        <v>42.272500000000001</v>
      </c>
      <c r="DN34" s="135">
        <v>19.859300000000001</v>
      </c>
      <c r="DO34" s="135">
        <v>9.65</v>
      </c>
      <c r="DP34" s="135">
        <v>-1.68</v>
      </c>
      <c r="DQ34" s="135">
        <v>11.34</v>
      </c>
      <c r="DR34" s="135">
        <v>-15.4459</v>
      </c>
      <c r="DS34" s="135">
        <v>-3.97</v>
      </c>
      <c r="DT34" s="135">
        <v>-4.1399999999999997</v>
      </c>
      <c r="DU34" s="135">
        <v>17.829999999999998</v>
      </c>
      <c r="DV34" s="135">
        <v>25.78</v>
      </c>
      <c r="DW34" s="135">
        <v>-15.0364</v>
      </c>
      <c r="DX34" s="135">
        <v>-8.4091000000000005</v>
      </c>
      <c r="DY34" s="135">
        <v>-39.637599999999999</v>
      </c>
      <c r="DZ34" s="135">
        <v>-37.2545</v>
      </c>
      <c r="EA34" s="135">
        <v>32.846899999999998</v>
      </c>
      <c r="EB34" s="135">
        <v>8.8017000000000003</v>
      </c>
      <c r="EC34" s="135">
        <v>-0.1118</v>
      </c>
      <c r="ED34" s="135">
        <v>0.27229999999999999</v>
      </c>
      <c r="EE34" s="135">
        <v>5.1239999999999997</v>
      </c>
      <c r="EF34" s="135">
        <v>-15.117599999999999</v>
      </c>
      <c r="EG34" s="135">
        <v>-10.489000000000001</v>
      </c>
      <c r="EH34" s="135">
        <v>-114.7989</v>
      </c>
      <c r="EI34" s="135">
        <v>-43.463799999999999</v>
      </c>
      <c r="EJ34" s="136"/>
      <c r="EK34" s="135">
        <v>-10.7704</v>
      </c>
      <c r="EL34" s="135">
        <v>-9.9619999999999997</v>
      </c>
      <c r="EM34" s="135">
        <v>14.389099999999999</v>
      </c>
      <c r="EN34" s="135">
        <v>8.0207999999999995</v>
      </c>
      <c r="EO34" s="135">
        <v>4.5928000000000004</v>
      </c>
      <c r="EP34" s="135">
        <v>1.04</v>
      </c>
      <c r="EQ34" s="135">
        <v>-27.745000000000001</v>
      </c>
      <c r="ER34" s="135">
        <v>-27.435099999999998</v>
      </c>
      <c r="ES34" s="135">
        <v>-8.1724999999999994</v>
      </c>
      <c r="ET34" s="135">
        <v>0</v>
      </c>
      <c r="EU34" s="135">
        <v>-15.8</v>
      </c>
      <c r="EV34" s="135">
        <v>0.9</v>
      </c>
      <c r="EW34" s="135">
        <v>4.1875</v>
      </c>
      <c r="EX34" s="135">
        <v>14.877800000000001</v>
      </c>
      <c r="EY34" s="135">
        <v>-4.7506000000000004</v>
      </c>
      <c r="EZ34" s="135">
        <v>6.0609999999999999</v>
      </c>
      <c r="FA34" s="135">
        <v>1.2951999999999999</v>
      </c>
      <c r="FB34" s="135">
        <v>0.56520000000000004</v>
      </c>
      <c r="FC34" s="135">
        <v>-10.243399999999999</v>
      </c>
      <c r="FD34" s="136"/>
      <c r="FE34" s="136"/>
      <c r="FF34" s="135">
        <v>0.51849999999999996</v>
      </c>
      <c r="FG34" s="135">
        <v>2.8367</v>
      </c>
      <c r="FH34" s="135">
        <v>3.3315999999999999</v>
      </c>
      <c r="FI34" s="135">
        <v>0</v>
      </c>
      <c r="FJ34" s="135">
        <v>8.3727999999999998</v>
      </c>
      <c r="FK34" s="135">
        <v>8.3727999999999998</v>
      </c>
      <c r="FL34" s="135">
        <v>-9.8798999999999992</v>
      </c>
      <c r="FM34" s="135">
        <v>22.820900000000002</v>
      </c>
      <c r="FN34" s="135">
        <v>22.977499999999999</v>
      </c>
      <c r="FO34" s="135">
        <v>0.55959999999999999</v>
      </c>
      <c r="FP34" s="135">
        <v>11.6409</v>
      </c>
      <c r="FQ34" s="135">
        <v>14.1274</v>
      </c>
      <c r="FR34" s="135">
        <v>-24.91</v>
      </c>
      <c r="FS34" s="135">
        <v>-3.3174999999999999</v>
      </c>
      <c r="FT34" s="135">
        <v>0.31519999999999998</v>
      </c>
      <c r="FU34" s="135">
        <v>2.16</v>
      </c>
      <c r="FV34" s="135">
        <v>7.0000000000000007E-2</v>
      </c>
      <c r="FW34" s="135">
        <v>-14.969099999999999</v>
      </c>
      <c r="FX34" s="135">
        <v>0</v>
      </c>
      <c r="FY34" s="135">
        <v>4.5709999999999997</v>
      </c>
      <c r="FZ34" s="135">
        <v>0.13</v>
      </c>
      <c r="GA34" s="136"/>
      <c r="GB34" s="135">
        <v>36.53</v>
      </c>
      <c r="GC34" s="135">
        <v>-24.746600000000001</v>
      </c>
      <c r="GD34" s="135">
        <v>-16.465699999999998</v>
      </c>
      <c r="GE34" s="135">
        <v>0.02</v>
      </c>
      <c r="GF34" s="135">
        <v>9.7873000000000001</v>
      </c>
      <c r="GG34" s="135">
        <v>-0.1</v>
      </c>
      <c r="GH34" s="135">
        <v>29.759699999999999</v>
      </c>
      <c r="GI34" s="136"/>
      <c r="GJ34" s="135">
        <v>-20.628699999999998</v>
      </c>
      <c r="GK34" s="135">
        <v>2.9117000000000002</v>
      </c>
      <c r="GL34" s="136"/>
      <c r="GM34" s="136"/>
      <c r="GN34" s="135">
        <v>-9.2197999999999993</v>
      </c>
      <c r="GO34" s="135">
        <v>-16.1084</v>
      </c>
      <c r="GP34" s="135">
        <v>2.0806</v>
      </c>
      <c r="GQ34" s="135">
        <v>-35.209400000000002</v>
      </c>
      <c r="GR34" s="135">
        <v>-6.0122</v>
      </c>
      <c r="GS34" s="135">
        <v>-5.4409999999999998</v>
      </c>
      <c r="GT34" s="135">
        <v>111.33620000000001</v>
      </c>
      <c r="GU34" s="135">
        <v>-5.7317</v>
      </c>
      <c r="GV34" s="135">
        <v>-8.0513999999999992</v>
      </c>
      <c r="GW34" s="135">
        <v>-15.893700000000001</v>
      </c>
      <c r="GX34" s="135">
        <v>2.8504</v>
      </c>
      <c r="GY34" s="135">
        <v>6.8346</v>
      </c>
      <c r="GZ34" s="135">
        <v>6.9859</v>
      </c>
      <c r="HA34" s="135">
        <v>2.2898999999999998</v>
      </c>
      <c r="HB34" s="135">
        <v>24.783200000000001</v>
      </c>
      <c r="HC34" s="135">
        <v>25.4819</v>
      </c>
      <c r="HD34" s="135">
        <v>-26.4</v>
      </c>
      <c r="HE34" s="135">
        <v>28.112200000000001</v>
      </c>
      <c r="HF34" s="135">
        <v>33.427399999999999</v>
      </c>
      <c r="HG34" s="135">
        <v>9.4753000000000007</v>
      </c>
      <c r="HH34" s="135">
        <v>37.759</v>
      </c>
      <c r="HI34" s="135">
        <v>-3.6036999999999999</v>
      </c>
      <c r="HJ34" s="135">
        <v>-1.8339000000000001</v>
      </c>
      <c r="HK34" s="135">
        <v>0</v>
      </c>
      <c r="HL34" s="135">
        <v>10.913500000000001</v>
      </c>
      <c r="HM34" s="135">
        <v>-12.4518</v>
      </c>
      <c r="HN34" s="135">
        <v>-15.212899999999999</v>
      </c>
      <c r="HO34" s="136"/>
      <c r="HP34" s="136"/>
      <c r="HQ34" s="135">
        <v>-30.354299999999999</v>
      </c>
      <c r="HR34" s="135">
        <v>-29.535799999999998</v>
      </c>
      <c r="HS34" s="135">
        <v>-18.787500000000001</v>
      </c>
      <c r="HT34" s="135">
        <v>-18.963100000000001</v>
      </c>
      <c r="HU34" s="135">
        <v>33.94</v>
      </c>
      <c r="HV34" s="135">
        <v>33.799999999999997</v>
      </c>
      <c r="HW34" s="135">
        <v>-24.9</v>
      </c>
      <c r="HX34" s="135">
        <v>-25</v>
      </c>
      <c r="HY34" s="135">
        <v>0.94940000000000002</v>
      </c>
      <c r="HZ34" s="135">
        <v>2.48</v>
      </c>
      <c r="IA34" s="135">
        <v>26.8264</v>
      </c>
      <c r="IB34" s="135">
        <v>10.2385</v>
      </c>
      <c r="IC34" s="135">
        <v>10.1518</v>
      </c>
      <c r="ID34" s="135">
        <v>-16.5</v>
      </c>
      <c r="IE34" s="135">
        <v>-26</v>
      </c>
      <c r="IF34" s="135">
        <v>16.600000000000001</v>
      </c>
      <c r="IG34" s="135">
        <v>15.7</v>
      </c>
      <c r="IH34" s="136"/>
      <c r="II34" s="136"/>
      <c r="IJ34" s="135">
        <v>-87.760900000000007</v>
      </c>
      <c r="IK34" s="135">
        <v>-11.3005</v>
      </c>
      <c r="IL34" s="135">
        <v>-260.76620000000003</v>
      </c>
      <c r="IM34" s="135">
        <v>2.4817</v>
      </c>
      <c r="IN34" s="135">
        <v>-28.788</v>
      </c>
      <c r="IO34" s="135">
        <v>56.878700000000002</v>
      </c>
      <c r="IP34" s="135">
        <v>108.60209999999999</v>
      </c>
      <c r="IQ34" s="136"/>
      <c r="IR34" s="135">
        <v>64.633899999999997</v>
      </c>
      <c r="IS34" s="135">
        <v>-16.747199999999999</v>
      </c>
      <c r="IT34" s="135">
        <v>18.777699999999999</v>
      </c>
      <c r="IU34" s="135">
        <v>20.4819</v>
      </c>
      <c r="IV34" s="136"/>
      <c r="IW34" s="135">
        <v>172.96799999999999</v>
      </c>
      <c r="IX34" s="135">
        <v>-175.3082</v>
      </c>
      <c r="IY34" s="135">
        <v>1.2212000000000001</v>
      </c>
      <c r="IZ34" s="135">
        <v>3.6659999999999999</v>
      </c>
      <c r="JA34" s="135">
        <v>-2.0838000000000001</v>
      </c>
      <c r="JB34" s="136"/>
      <c r="JC34" s="135">
        <v>-5.52</v>
      </c>
      <c r="JD34" s="135">
        <v>-1.421</v>
      </c>
      <c r="JE34" s="135">
        <v>-1.444</v>
      </c>
      <c r="JF34" s="135">
        <v>1.84</v>
      </c>
      <c r="JG34" s="135">
        <v>-0.8</v>
      </c>
      <c r="JH34" s="135">
        <v>-1.3626</v>
      </c>
      <c r="JI34" s="135">
        <v>-5.0095000000000001</v>
      </c>
      <c r="JJ34" s="135">
        <v>10.1671</v>
      </c>
      <c r="JK34" s="135">
        <v>-10.487500000000001</v>
      </c>
      <c r="JL34" s="135">
        <v>-3.6</v>
      </c>
      <c r="JM34" s="135">
        <v>0.57899999999999996</v>
      </c>
      <c r="JN34" s="135">
        <v>-0.97899999999999998</v>
      </c>
      <c r="JO34" s="135">
        <v>2.6413000000000002</v>
      </c>
      <c r="JP34" s="135">
        <v>3.0577000000000001</v>
      </c>
      <c r="JQ34" s="135">
        <v>3.7149999999999999</v>
      </c>
      <c r="JR34" s="135">
        <v>3.1181000000000001</v>
      </c>
      <c r="JS34" s="135">
        <v>3.0457999999999998</v>
      </c>
      <c r="JT34" s="136"/>
      <c r="JU34" s="135">
        <v>10.1</v>
      </c>
      <c r="JV34" s="135">
        <v>4.3348000000000004</v>
      </c>
      <c r="JW34" s="135">
        <v>0.5</v>
      </c>
      <c r="JX34" s="136"/>
      <c r="JY34" s="135">
        <v>-4.3338000000000001</v>
      </c>
      <c r="JZ34" s="135">
        <v>-4.0362</v>
      </c>
      <c r="KA34" s="135">
        <v>-30.2484</v>
      </c>
      <c r="KB34" s="135">
        <v>-2.3416999999999999</v>
      </c>
      <c r="KC34" s="136"/>
      <c r="KD34" s="135">
        <v>-34.364400000000003</v>
      </c>
      <c r="KE34" s="135">
        <v>2.3643999999999998</v>
      </c>
      <c r="KF34" s="135">
        <v>-11.4</v>
      </c>
      <c r="KG34" s="135">
        <v>-5.3</v>
      </c>
      <c r="KH34" s="136"/>
      <c r="KI34" s="135">
        <v>-82.4709</v>
      </c>
    </row>
    <row r="35" spans="1:295" ht="18" customHeight="1" x14ac:dyDescent="0.35">
      <c r="A35" s="131" t="s">
        <v>54</v>
      </c>
      <c r="B35" s="131" t="s">
        <v>894</v>
      </c>
      <c r="C35" s="135">
        <v>0</v>
      </c>
      <c r="D35" s="135">
        <v>3.5647000000000002</v>
      </c>
      <c r="E35" s="135">
        <v>-7.5712000000000002</v>
      </c>
      <c r="F35" s="135">
        <v>4.2232000000000003</v>
      </c>
      <c r="G35" s="135">
        <v>8.2263000000000002</v>
      </c>
      <c r="H35" s="136"/>
      <c r="I35" s="135">
        <v>15.8025</v>
      </c>
      <c r="J35" s="136"/>
      <c r="K35" s="135">
        <v>22.460699999999999</v>
      </c>
      <c r="L35" s="135">
        <v>9.5976999999999997</v>
      </c>
      <c r="M35" s="135">
        <v>9.0607000000000006</v>
      </c>
      <c r="N35" s="135">
        <v>-13.32</v>
      </c>
      <c r="O35" s="135">
        <v>-30.8</v>
      </c>
      <c r="P35" s="135">
        <v>6.6</v>
      </c>
      <c r="Q35" s="136"/>
      <c r="R35" s="135">
        <v>-22</v>
      </c>
      <c r="S35" s="135">
        <v>2.2662</v>
      </c>
      <c r="T35" s="135">
        <v>5.0816999999999997</v>
      </c>
      <c r="U35" s="135">
        <v>5.6521999999999997</v>
      </c>
      <c r="V35" s="135">
        <v>5.2441000000000004</v>
      </c>
      <c r="W35" s="135">
        <v>9.3638999999999992</v>
      </c>
      <c r="X35" s="135">
        <v>4.0522</v>
      </c>
      <c r="Y35" s="135">
        <v>-2.2046000000000001</v>
      </c>
      <c r="Z35" s="135">
        <v>1.1393</v>
      </c>
      <c r="AA35" s="136"/>
      <c r="AB35" s="135">
        <v>-0.79649999999999999</v>
      </c>
      <c r="AC35" s="135">
        <v>-1.7350000000000001</v>
      </c>
      <c r="AD35" s="135">
        <v>-1.7370000000000001</v>
      </c>
      <c r="AE35" s="135">
        <v>10.218</v>
      </c>
      <c r="AF35" s="135">
        <v>-6.66</v>
      </c>
      <c r="AG35" s="135">
        <v>-2.2000000000000002</v>
      </c>
      <c r="AH35" s="135">
        <v>0.248</v>
      </c>
      <c r="AI35" s="135">
        <v>0.155</v>
      </c>
      <c r="AJ35" s="135">
        <v>-12.29</v>
      </c>
      <c r="AK35" s="135">
        <v>-12.23</v>
      </c>
      <c r="AL35" s="136"/>
      <c r="AM35" s="135">
        <v>-13.55</v>
      </c>
      <c r="AN35" s="135">
        <v>-13.61</v>
      </c>
      <c r="AO35" s="135">
        <v>3.4188999999999998</v>
      </c>
      <c r="AP35" s="135">
        <v>3.3325999999999998</v>
      </c>
      <c r="AQ35" s="135">
        <v>23.032299999999999</v>
      </c>
      <c r="AR35" s="135">
        <v>25.9438</v>
      </c>
      <c r="AS35" s="135">
        <v>-15.3139</v>
      </c>
      <c r="AT35" s="135">
        <v>-4.9565000000000001</v>
      </c>
      <c r="AU35" s="135">
        <v>-5.4446000000000003</v>
      </c>
      <c r="AV35" s="135">
        <v>14.858599999999999</v>
      </c>
      <c r="AW35" s="135">
        <v>10.9503</v>
      </c>
      <c r="AX35" s="135">
        <v>-8.5733999999999995</v>
      </c>
      <c r="AY35" s="135">
        <v>-6.6978999999999997</v>
      </c>
      <c r="AZ35" s="135">
        <v>5.9305000000000003</v>
      </c>
      <c r="BA35" s="135">
        <v>34.774799999999999</v>
      </c>
      <c r="BB35" s="135">
        <v>44.8765</v>
      </c>
      <c r="BC35" s="135">
        <v>10.158300000000001</v>
      </c>
      <c r="BD35" s="135">
        <v>-5</v>
      </c>
      <c r="BE35" s="135">
        <v>-5.3</v>
      </c>
      <c r="BF35" s="135">
        <v>-28.416899999999998</v>
      </c>
      <c r="BG35" s="135">
        <v>-28.8782</v>
      </c>
      <c r="BH35" s="135">
        <v>-2.1966000000000001</v>
      </c>
      <c r="BI35" s="136"/>
      <c r="BJ35" s="135">
        <v>4.9077999999999999</v>
      </c>
      <c r="BK35" s="135">
        <v>5.8823999999999996</v>
      </c>
      <c r="BL35" s="135">
        <v>2.4946000000000002</v>
      </c>
      <c r="BM35" s="135">
        <v>1.7539</v>
      </c>
      <c r="BN35" s="135">
        <v>-133.4879</v>
      </c>
      <c r="BO35" s="135">
        <v>66.988100000000003</v>
      </c>
      <c r="BP35" s="135">
        <v>67.079700000000003</v>
      </c>
      <c r="BQ35" s="135">
        <v>41.387700000000002</v>
      </c>
      <c r="BR35" s="135">
        <v>-105.5642</v>
      </c>
      <c r="BS35" s="136"/>
      <c r="BT35" s="136"/>
      <c r="BU35" s="136"/>
      <c r="BV35" s="135">
        <v>22.833200000000001</v>
      </c>
      <c r="BW35" s="135">
        <v>6.1</v>
      </c>
      <c r="BX35" s="135">
        <v>8.93</v>
      </c>
      <c r="BY35" s="135">
        <v>1.39</v>
      </c>
      <c r="BZ35" s="135">
        <v>1.34</v>
      </c>
      <c r="CA35" s="135">
        <v>-15.668799999999999</v>
      </c>
      <c r="CB35" s="135">
        <v>-15.534800000000001</v>
      </c>
      <c r="CC35" s="135">
        <v>38.710500000000003</v>
      </c>
      <c r="CD35" s="135">
        <v>36.457500000000003</v>
      </c>
      <c r="CE35" s="135">
        <v>-4.4931999999999999</v>
      </c>
      <c r="CF35" s="135">
        <v>-18.430099999999999</v>
      </c>
      <c r="CG35" s="135">
        <v>-18.439</v>
      </c>
      <c r="CH35" s="135">
        <v>5.1516999999999999</v>
      </c>
      <c r="CI35" s="135">
        <v>3.9325999999999999</v>
      </c>
      <c r="CJ35" s="136"/>
      <c r="CK35" s="136"/>
      <c r="CL35" s="135">
        <v>50.9</v>
      </c>
      <c r="CM35" s="135">
        <v>-3.2</v>
      </c>
      <c r="CN35" s="135">
        <v>-4.1100000000000003</v>
      </c>
      <c r="CO35" s="135">
        <v>33.8964</v>
      </c>
      <c r="CP35" s="135">
        <v>34.3324</v>
      </c>
      <c r="CQ35" s="135">
        <v>32.4392</v>
      </c>
      <c r="CR35" s="135">
        <v>85.734099999999998</v>
      </c>
      <c r="CS35" s="135">
        <v>85.655500000000004</v>
      </c>
      <c r="CT35" s="135">
        <v>-24.672799999999999</v>
      </c>
      <c r="CU35" s="135">
        <v>-73.124300000000005</v>
      </c>
      <c r="CV35" s="135">
        <v>-20.127800000000001</v>
      </c>
      <c r="CW35" s="135">
        <v>2.6775000000000002</v>
      </c>
      <c r="CX35" s="135">
        <v>34.75</v>
      </c>
      <c r="CY35" s="135">
        <v>20.6</v>
      </c>
      <c r="CZ35" s="135">
        <v>10.942399999999999</v>
      </c>
      <c r="DA35" s="135">
        <v>10.9406</v>
      </c>
      <c r="DB35" s="135">
        <v>-10.36</v>
      </c>
      <c r="DC35" s="135">
        <v>25.5123</v>
      </c>
      <c r="DD35" s="135">
        <v>-6.0251999999999999</v>
      </c>
      <c r="DE35" s="135">
        <v>-5.8502000000000001</v>
      </c>
      <c r="DF35" s="135">
        <v>14.474399999999999</v>
      </c>
      <c r="DG35" s="135">
        <v>1.49E-2</v>
      </c>
      <c r="DH35" s="135">
        <v>-5.3150000000000004</v>
      </c>
      <c r="DI35" s="135">
        <v>-3.2</v>
      </c>
      <c r="DJ35" s="135">
        <v>-2.8</v>
      </c>
      <c r="DK35" s="135">
        <v>-2.6221000000000001</v>
      </c>
      <c r="DL35" s="135">
        <v>8.2341999999999995</v>
      </c>
      <c r="DM35" s="135">
        <v>41.641599999999997</v>
      </c>
      <c r="DN35" s="135">
        <v>19.117100000000001</v>
      </c>
      <c r="DO35" s="135">
        <v>9.17</v>
      </c>
      <c r="DP35" s="135">
        <v>-1.63</v>
      </c>
      <c r="DQ35" s="135">
        <v>11.718</v>
      </c>
      <c r="DR35" s="135">
        <v>-14.8383</v>
      </c>
      <c r="DS35" s="135">
        <v>-4.6900000000000004</v>
      </c>
      <c r="DT35" s="135">
        <v>-4.76</v>
      </c>
      <c r="DU35" s="135">
        <v>18.59</v>
      </c>
      <c r="DV35" s="135">
        <v>25.47</v>
      </c>
      <c r="DW35" s="135">
        <v>-14.8909</v>
      </c>
      <c r="DX35" s="135">
        <v>-7.7545000000000002</v>
      </c>
      <c r="DY35" s="135">
        <v>-36.3491</v>
      </c>
      <c r="DZ35" s="135">
        <v>-34.909100000000002</v>
      </c>
      <c r="EA35" s="135">
        <v>35.701099999999997</v>
      </c>
      <c r="EB35" s="135">
        <v>11.838100000000001</v>
      </c>
      <c r="EC35" s="135">
        <v>2.7126999999999999</v>
      </c>
      <c r="ED35" s="135">
        <v>2.8003999999999998</v>
      </c>
      <c r="EE35" s="135">
        <v>4.6380999999999997</v>
      </c>
      <c r="EF35" s="135">
        <v>-20.238900000000001</v>
      </c>
      <c r="EG35" s="135">
        <v>-9.9079999999999995</v>
      </c>
      <c r="EH35" s="135">
        <v>-118.9062</v>
      </c>
      <c r="EI35" s="135">
        <v>-44.554600000000001</v>
      </c>
      <c r="EJ35" s="136"/>
      <c r="EK35" s="135">
        <v>-10.832100000000001</v>
      </c>
      <c r="EL35" s="135">
        <v>-10.5541</v>
      </c>
      <c r="EM35" s="135">
        <v>16.630700000000001</v>
      </c>
      <c r="EN35" s="135">
        <v>14.130599999999999</v>
      </c>
      <c r="EO35" s="135">
        <v>12.6006</v>
      </c>
      <c r="EP35" s="135">
        <v>-10.244</v>
      </c>
      <c r="EQ35" s="135">
        <v>-25.891100000000002</v>
      </c>
      <c r="ER35" s="135">
        <v>-25.547499999999999</v>
      </c>
      <c r="ES35" s="135">
        <v>-8.2555999999999994</v>
      </c>
      <c r="ET35" s="135">
        <v>13.88</v>
      </c>
      <c r="EU35" s="135">
        <v>-16.28</v>
      </c>
      <c r="EV35" s="135">
        <v>0.2</v>
      </c>
      <c r="EW35" s="135">
        <v>4.2973999999999997</v>
      </c>
      <c r="EX35" s="135">
        <v>26.488199999999999</v>
      </c>
      <c r="EY35" s="135">
        <v>-5.0805999999999996</v>
      </c>
      <c r="EZ35" s="135">
        <v>5.8691000000000004</v>
      </c>
      <c r="FA35" s="135">
        <v>1.4072</v>
      </c>
      <c r="FB35" s="135">
        <v>0.1673</v>
      </c>
      <c r="FC35" s="135">
        <v>-15.9819</v>
      </c>
      <c r="FD35" s="136"/>
      <c r="FE35" s="136"/>
      <c r="FF35" s="135">
        <v>0.66800000000000004</v>
      </c>
      <c r="FG35" s="135">
        <v>0</v>
      </c>
      <c r="FH35" s="135">
        <v>2.6791</v>
      </c>
      <c r="FI35" s="135">
        <v>0</v>
      </c>
      <c r="FJ35" s="135">
        <v>5.5260999999999996</v>
      </c>
      <c r="FK35" s="135">
        <v>5.5260999999999996</v>
      </c>
      <c r="FL35" s="135">
        <v>-11.052099999999999</v>
      </c>
      <c r="FM35" s="135">
        <v>19.364100000000001</v>
      </c>
      <c r="FN35" s="135">
        <v>19.419799999999999</v>
      </c>
      <c r="FO35" s="135">
        <v>-2.0617999999999999</v>
      </c>
      <c r="FP35" s="135">
        <v>11.085000000000001</v>
      </c>
      <c r="FQ35" s="135">
        <v>18.1753</v>
      </c>
      <c r="FR35" s="135">
        <v>-23.27</v>
      </c>
      <c r="FS35" s="135">
        <v>-1.5193000000000001</v>
      </c>
      <c r="FT35" s="135">
        <v>0.30509999999999998</v>
      </c>
      <c r="FU35" s="135">
        <v>1.31</v>
      </c>
      <c r="FV35" s="135">
        <v>0.62</v>
      </c>
      <c r="FW35" s="135">
        <v>-18.4026</v>
      </c>
      <c r="FX35" s="135">
        <v>0</v>
      </c>
      <c r="FY35" s="135">
        <v>4.484</v>
      </c>
      <c r="FZ35" s="135">
        <v>0.14199999999999999</v>
      </c>
      <c r="GA35" s="136"/>
      <c r="GB35" s="135">
        <v>37.08</v>
      </c>
      <c r="GC35" s="135">
        <v>-24.459700000000002</v>
      </c>
      <c r="GD35" s="135">
        <v>-16.6935</v>
      </c>
      <c r="GE35" s="135">
        <v>0.15</v>
      </c>
      <c r="GF35" s="135">
        <v>11.7613</v>
      </c>
      <c r="GG35" s="136"/>
      <c r="GH35" s="135">
        <v>30.1126</v>
      </c>
      <c r="GI35" s="136"/>
      <c r="GJ35" s="135">
        <v>-20.7651</v>
      </c>
      <c r="GK35" s="135">
        <v>2.8435999999999999</v>
      </c>
      <c r="GL35" s="136"/>
      <c r="GM35" s="136"/>
      <c r="GN35" s="135">
        <v>-9.9967000000000006</v>
      </c>
      <c r="GO35" s="135">
        <v>-16.694500000000001</v>
      </c>
      <c r="GP35" s="135">
        <v>4.1024000000000003</v>
      </c>
      <c r="GQ35" s="135">
        <v>-36.133800000000001</v>
      </c>
      <c r="GR35" s="135">
        <v>-6.0486000000000004</v>
      </c>
      <c r="GS35" s="135">
        <v>-6.1089000000000002</v>
      </c>
      <c r="GT35" s="135">
        <v>117.0094</v>
      </c>
      <c r="GU35" s="135">
        <v>-5.1082000000000001</v>
      </c>
      <c r="GV35" s="135">
        <v>-7.8555999999999999</v>
      </c>
      <c r="GW35" s="135">
        <v>-16.951000000000001</v>
      </c>
      <c r="GX35" s="135">
        <v>2.6943000000000001</v>
      </c>
      <c r="GY35" s="135">
        <v>5.6261000000000001</v>
      </c>
      <c r="GZ35" s="135">
        <v>5.7202000000000002</v>
      </c>
      <c r="HA35" s="135">
        <v>2.1294</v>
      </c>
      <c r="HB35" s="135">
        <v>22.1205</v>
      </c>
      <c r="HC35" s="135">
        <v>23.328399999999998</v>
      </c>
      <c r="HD35" s="135">
        <v>-30.59</v>
      </c>
      <c r="HE35" s="135">
        <v>30.815300000000001</v>
      </c>
      <c r="HF35" s="135">
        <v>37.699199999999998</v>
      </c>
      <c r="HG35" s="135">
        <v>-5.0904999999999996</v>
      </c>
      <c r="HH35" s="135">
        <v>35.996200000000002</v>
      </c>
      <c r="HI35" s="135">
        <v>-12.37</v>
      </c>
      <c r="HJ35" s="135">
        <v>-10.465999999999999</v>
      </c>
      <c r="HK35" s="135">
        <v>0</v>
      </c>
      <c r="HL35" s="135">
        <v>11.963699999999999</v>
      </c>
      <c r="HM35" s="135">
        <v>-12.1111</v>
      </c>
      <c r="HN35" s="135">
        <v>-13.4299</v>
      </c>
      <c r="HO35" s="135">
        <v>25.734300000000001</v>
      </c>
      <c r="HP35" s="135">
        <v>12.9482</v>
      </c>
      <c r="HQ35" s="135">
        <v>-31.502400000000002</v>
      </c>
      <c r="HR35" s="135">
        <v>-30.920100000000001</v>
      </c>
      <c r="HS35" s="135">
        <v>-20.836300000000001</v>
      </c>
      <c r="HT35" s="135">
        <v>-20.995699999999999</v>
      </c>
      <c r="HU35" s="135">
        <v>33.4</v>
      </c>
      <c r="HV35" s="135">
        <v>33.79</v>
      </c>
      <c r="HW35" s="135">
        <v>-27</v>
      </c>
      <c r="HX35" s="135">
        <v>-26.5</v>
      </c>
      <c r="HY35" s="135">
        <v>0.94940000000000002</v>
      </c>
      <c r="HZ35" s="135">
        <v>3.84</v>
      </c>
      <c r="IA35" s="135">
        <v>34.760300000000001</v>
      </c>
      <c r="IB35" s="135">
        <v>12.468</v>
      </c>
      <c r="IC35" s="135">
        <v>12.4572</v>
      </c>
      <c r="ID35" s="135">
        <v>-16.5</v>
      </c>
      <c r="IE35" s="135">
        <v>-26</v>
      </c>
      <c r="IF35" s="135">
        <v>16.2</v>
      </c>
      <c r="IG35" s="135">
        <v>15.3</v>
      </c>
      <c r="IH35" s="135">
        <v>-18.6035</v>
      </c>
      <c r="II35" s="135">
        <v>-18.490600000000001</v>
      </c>
      <c r="IJ35" s="135">
        <v>-104.2255</v>
      </c>
      <c r="IK35" s="135">
        <v>2.5038999999999998</v>
      </c>
      <c r="IL35" s="135">
        <v>-265.89710000000002</v>
      </c>
      <c r="IM35" s="135">
        <v>5.6601999999999997</v>
      </c>
      <c r="IN35" s="135">
        <v>-31.4864</v>
      </c>
      <c r="IO35" s="135">
        <v>43.370399999999997</v>
      </c>
      <c r="IP35" s="135">
        <v>124.91849999999999</v>
      </c>
      <c r="IQ35" s="136"/>
      <c r="IR35" s="135">
        <v>58.072299999999998</v>
      </c>
      <c r="IS35" s="135">
        <v>-30.912800000000001</v>
      </c>
      <c r="IT35" s="135">
        <v>20.388200000000001</v>
      </c>
      <c r="IU35" s="135">
        <v>16.4559</v>
      </c>
      <c r="IV35" s="136"/>
      <c r="IW35" s="135">
        <v>155.96860000000001</v>
      </c>
      <c r="IX35" s="135">
        <v>-177.8535</v>
      </c>
      <c r="IY35" s="135">
        <v>-18.758099999999999</v>
      </c>
      <c r="IZ35" s="135">
        <v>21.914899999999999</v>
      </c>
      <c r="JA35" s="135">
        <v>-1.2634000000000001</v>
      </c>
      <c r="JB35" s="136"/>
      <c r="JC35" s="135">
        <v>-6.24</v>
      </c>
      <c r="JD35" s="135">
        <v>-1.5980000000000001</v>
      </c>
      <c r="JE35" s="135">
        <v>-1.607</v>
      </c>
      <c r="JF35" s="135">
        <v>2.88</v>
      </c>
      <c r="JG35" s="135">
        <v>-2.48</v>
      </c>
      <c r="JH35" s="135">
        <v>-1.2513000000000001</v>
      </c>
      <c r="JI35" s="135">
        <v>-3.8376000000000001</v>
      </c>
      <c r="JJ35" s="135">
        <v>7.0633999999999997</v>
      </c>
      <c r="JK35" s="135">
        <v>-9.6666000000000007</v>
      </c>
      <c r="JL35" s="135">
        <v>-2.4</v>
      </c>
      <c r="JM35" s="135">
        <v>-0.18099999999999999</v>
      </c>
      <c r="JN35" s="135">
        <v>0.21199999999999999</v>
      </c>
      <c r="JO35" s="135">
        <v>2.6238999999999999</v>
      </c>
      <c r="JP35" s="135">
        <v>2.7743000000000002</v>
      </c>
      <c r="JQ35" s="135">
        <v>3.9897</v>
      </c>
      <c r="JR35" s="135">
        <v>3.1783000000000001</v>
      </c>
      <c r="JS35" s="135">
        <v>3.6680999999999999</v>
      </c>
      <c r="JT35" s="136"/>
      <c r="JU35" s="135">
        <v>10.6</v>
      </c>
      <c r="JV35" s="135">
        <v>3.2119</v>
      </c>
      <c r="JW35" s="135">
        <v>0.52</v>
      </c>
      <c r="JX35" s="136"/>
      <c r="JY35" s="135">
        <v>0</v>
      </c>
      <c r="JZ35" s="135">
        <v>-5.0711000000000004</v>
      </c>
      <c r="KA35" s="135">
        <v>-31.296700000000001</v>
      </c>
      <c r="KB35" s="135">
        <v>0</v>
      </c>
      <c r="KC35" s="136"/>
      <c r="KD35" s="135">
        <v>-33.808900000000001</v>
      </c>
      <c r="KE35" s="135">
        <v>2.5598000000000001</v>
      </c>
      <c r="KF35" s="135">
        <v>-11.8</v>
      </c>
      <c r="KG35" s="135">
        <v>-5.0999999999999996</v>
      </c>
      <c r="KH35" s="136"/>
      <c r="KI35" s="135">
        <v>-82.043899999999994</v>
      </c>
    </row>
    <row r="36" spans="1:295" ht="18" customHeight="1" x14ac:dyDescent="0.35">
      <c r="A36" s="131" t="s">
        <v>54</v>
      </c>
      <c r="B36" s="131" t="s">
        <v>895</v>
      </c>
      <c r="C36" s="135">
        <v>0</v>
      </c>
      <c r="D36" s="135">
        <v>3.5912000000000002</v>
      </c>
      <c r="E36" s="135">
        <v>-7.5728999999999997</v>
      </c>
      <c r="F36" s="135">
        <v>4.2073</v>
      </c>
      <c r="G36" s="135">
        <v>8.5391999999999992</v>
      </c>
      <c r="H36" s="136"/>
      <c r="I36" s="135">
        <v>16.381499999999999</v>
      </c>
      <c r="J36" s="136"/>
      <c r="K36" s="135">
        <v>22.339500000000001</v>
      </c>
      <c r="L36" s="135">
        <v>9.6146999999999991</v>
      </c>
      <c r="M36" s="135">
        <v>9.3277000000000001</v>
      </c>
      <c r="N36" s="135">
        <v>-11.1</v>
      </c>
      <c r="O36" s="135">
        <v>-30.8</v>
      </c>
      <c r="P36" s="135">
        <v>6.6</v>
      </c>
      <c r="Q36" s="135">
        <v>3.3119999999999998</v>
      </c>
      <c r="R36" s="136"/>
      <c r="S36" s="135">
        <v>2.2339000000000002</v>
      </c>
      <c r="T36" s="135">
        <v>7.4942000000000002</v>
      </c>
      <c r="U36" s="135">
        <v>5.5106000000000002</v>
      </c>
      <c r="V36" s="135">
        <v>5.1867999999999999</v>
      </c>
      <c r="W36" s="135">
        <v>9.0510000000000002</v>
      </c>
      <c r="X36" s="135">
        <v>4.3051000000000004</v>
      </c>
      <c r="Y36" s="135">
        <v>-2.2168000000000001</v>
      </c>
      <c r="Z36" s="135">
        <v>1.1715</v>
      </c>
      <c r="AA36" s="136"/>
      <c r="AB36" s="135">
        <v>-0.69189999999999996</v>
      </c>
      <c r="AC36" s="135">
        <v>-1.7609999999999999</v>
      </c>
      <c r="AD36" s="135">
        <v>-1.766</v>
      </c>
      <c r="AE36" s="135">
        <v>9.7680000000000007</v>
      </c>
      <c r="AF36" s="135">
        <v>-8.8800000000000008</v>
      </c>
      <c r="AG36" s="135">
        <v>-2.2000000000000002</v>
      </c>
      <c r="AH36" s="135">
        <v>0.41399999999999998</v>
      </c>
      <c r="AI36" s="135">
        <v>0.13800000000000001</v>
      </c>
      <c r="AJ36" s="135">
        <v>-12.64</v>
      </c>
      <c r="AK36" s="135">
        <v>-12.62</v>
      </c>
      <c r="AL36" s="136"/>
      <c r="AM36" s="135">
        <v>-13.81</v>
      </c>
      <c r="AN36" s="135">
        <v>-13.8</v>
      </c>
      <c r="AO36" s="135">
        <v>3.7241</v>
      </c>
      <c r="AP36" s="135">
        <v>3.0649000000000002</v>
      </c>
      <c r="AQ36" s="135">
        <v>27.337</v>
      </c>
      <c r="AR36" s="135">
        <v>28.325800000000001</v>
      </c>
      <c r="AS36" s="135">
        <v>-15.4506</v>
      </c>
      <c r="AT36" s="135">
        <v>-2.2772999999999999</v>
      </c>
      <c r="AU36" s="135">
        <v>-2.4975000000000001</v>
      </c>
      <c r="AV36" s="135">
        <v>-0.30259999999999998</v>
      </c>
      <c r="AW36" s="135">
        <v>-0.29759999999999998</v>
      </c>
      <c r="AX36" s="135">
        <v>-6.8319000000000001</v>
      </c>
      <c r="AY36" s="135">
        <v>-4.1527000000000003</v>
      </c>
      <c r="AZ36" s="135">
        <v>4.7469000000000001</v>
      </c>
      <c r="BA36" s="135">
        <v>25.552900000000001</v>
      </c>
      <c r="BB36" s="135">
        <v>40.889699999999998</v>
      </c>
      <c r="BC36" s="135">
        <v>10.3048</v>
      </c>
      <c r="BD36" s="135">
        <v>-5</v>
      </c>
      <c r="BE36" s="135">
        <v>-5</v>
      </c>
      <c r="BF36" s="135">
        <v>-31.421900000000001</v>
      </c>
      <c r="BG36" s="135">
        <v>-31.53</v>
      </c>
      <c r="BH36" s="135">
        <v>-2.4070999999999998</v>
      </c>
      <c r="BI36" s="136"/>
      <c r="BJ36" s="135">
        <v>9.8953000000000007</v>
      </c>
      <c r="BK36" s="135">
        <v>5.3342000000000001</v>
      </c>
      <c r="BL36" s="135">
        <v>2.4588999999999999</v>
      </c>
      <c r="BM36" s="135">
        <v>1.7301</v>
      </c>
      <c r="BN36" s="135">
        <v>-148.50299999999999</v>
      </c>
      <c r="BO36" s="135">
        <v>71.138599999999997</v>
      </c>
      <c r="BP36" s="135">
        <v>71.199700000000007</v>
      </c>
      <c r="BQ36" s="135">
        <v>30.6282</v>
      </c>
      <c r="BR36" s="135">
        <v>-110.6086</v>
      </c>
      <c r="BS36" s="136"/>
      <c r="BT36" s="136"/>
      <c r="BU36" s="136"/>
      <c r="BV36" s="135">
        <v>24.998799999999999</v>
      </c>
      <c r="BW36" s="135">
        <v>6.94</v>
      </c>
      <c r="BX36" s="135">
        <v>9.7100000000000009</v>
      </c>
      <c r="BY36" s="135">
        <v>2.46</v>
      </c>
      <c r="BZ36" s="135">
        <v>2.4300000000000002</v>
      </c>
      <c r="CA36" s="135">
        <v>-21.562899999999999</v>
      </c>
      <c r="CB36" s="135">
        <v>-21.428899999999999</v>
      </c>
      <c r="CC36" s="135">
        <v>29.642900000000001</v>
      </c>
      <c r="CD36" s="135">
        <v>27.7074</v>
      </c>
      <c r="CE36" s="135">
        <v>-2.8488000000000002</v>
      </c>
      <c r="CF36" s="135">
        <v>-13.2029</v>
      </c>
      <c r="CG36" s="135">
        <v>-13.192399999999999</v>
      </c>
      <c r="CH36" s="135">
        <v>10.776400000000001</v>
      </c>
      <c r="CI36" s="135">
        <v>4.5068000000000001</v>
      </c>
      <c r="CJ36" s="136"/>
      <c r="CK36" s="136"/>
      <c r="CL36" s="135">
        <v>49.8</v>
      </c>
      <c r="CM36" s="135">
        <v>-4.5</v>
      </c>
      <c r="CN36" s="135">
        <v>-4.34</v>
      </c>
      <c r="CO36" s="135">
        <v>37.086100000000002</v>
      </c>
      <c r="CP36" s="135">
        <v>37.567599999999999</v>
      </c>
      <c r="CQ36" s="135">
        <v>35.719299999999997</v>
      </c>
      <c r="CR36" s="135">
        <v>85.317999999999998</v>
      </c>
      <c r="CS36" s="135">
        <v>84.674899999999994</v>
      </c>
      <c r="CT36" s="135">
        <v>-20.0336</v>
      </c>
      <c r="CU36" s="135">
        <v>-78.782799999999995</v>
      </c>
      <c r="CV36" s="135">
        <v>-14.6084</v>
      </c>
      <c r="CW36" s="135">
        <v>2.8117000000000001</v>
      </c>
      <c r="CX36" s="135">
        <v>33.25</v>
      </c>
      <c r="CY36" s="135">
        <v>20.46</v>
      </c>
      <c r="CZ36" s="135">
        <v>10.629899999999999</v>
      </c>
      <c r="DA36" s="135">
        <v>10.8429</v>
      </c>
      <c r="DB36" s="135">
        <v>-10.38</v>
      </c>
      <c r="DC36" s="135">
        <v>25.5123</v>
      </c>
      <c r="DD36" s="135">
        <v>-6.5675999999999997</v>
      </c>
      <c r="DE36" s="135">
        <v>-6.3353000000000002</v>
      </c>
      <c r="DF36" s="135">
        <v>8.7012999999999998</v>
      </c>
      <c r="DG36" s="135">
        <v>1.47E-2</v>
      </c>
      <c r="DH36" s="135">
        <v>-5.3048000000000002</v>
      </c>
      <c r="DI36" s="136"/>
      <c r="DJ36" s="136"/>
      <c r="DK36" s="135">
        <v>-2.8479000000000001</v>
      </c>
      <c r="DL36" s="135">
        <v>8.2341999999999995</v>
      </c>
      <c r="DM36" s="135">
        <v>42.272500000000001</v>
      </c>
      <c r="DN36" s="135">
        <v>19.117100000000001</v>
      </c>
      <c r="DO36" s="135">
        <v>9.17</v>
      </c>
      <c r="DP36" s="135">
        <v>-2.33</v>
      </c>
      <c r="DQ36" s="135">
        <v>13.4055</v>
      </c>
      <c r="DR36" s="135">
        <v>-9.173</v>
      </c>
      <c r="DS36" s="135">
        <v>-4.0999999999999996</v>
      </c>
      <c r="DT36" s="135">
        <v>-4.32</v>
      </c>
      <c r="DU36" s="135">
        <v>17.850000000000001</v>
      </c>
      <c r="DV36" s="135">
        <v>25.46</v>
      </c>
      <c r="DW36" s="135">
        <v>-10.709099999999999</v>
      </c>
      <c r="DX36" s="135">
        <v>-5.3909000000000002</v>
      </c>
      <c r="DY36" s="135">
        <v>-34.843800000000002</v>
      </c>
      <c r="DZ36" s="135">
        <v>-34.263599999999997</v>
      </c>
      <c r="EA36" s="135">
        <v>36.838299999999997</v>
      </c>
      <c r="EB36" s="135">
        <v>12.531700000000001</v>
      </c>
      <c r="EC36" s="135">
        <v>4.2237</v>
      </c>
      <c r="ED36" s="135">
        <v>4.5805999999999996</v>
      </c>
      <c r="EE36" s="135">
        <v>4.6696999999999997</v>
      </c>
      <c r="EF36" s="135">
        <v>-20.077999999999999</v>
      </c>
      <c r="EG36" s="135">
        <v>-9.8859999999999992</v>
      </c>
      <c r="EH36" s="135">
        <v>-112.66549999999999</v>
      </c>
      <c r="EI36" s="135">
        <v>-43.249400000000001</v>
      </c>
      <c r="EJ36" s="136"/>
      <c r="EK36" s="135">
        <v>-10.378500000000001</v>
      </c>
      <c r="EL36" s="135">
        <v>-10.167299999999999</v>
      </c>
      <c r="EM36" s="135">
        <v>17.1968</v>
      </c>
      <c r="EN36" s="135">
        <v>10.3529</v>
      </c>
      <c r="EO36" s="135">
        <v>8.8740000000000006</v>
      </c>
      <c r="EP36" s="135">
        <v>-1.54</v>
      </c>
      <c r="EQ36" s="135">
        <v>-24.664400000000001</v>
      </c>
      <c r="ER36" s="135">
        <v>-24.210999999999999</v>
      </c>
      <c r="ES36" s="135">
        <v>-7.6075999999999997</v>
      </c>
      <c r="ET36" s="135">
        <v>13.39</v>
      </c>
      <c r="EU36" s="135">
        <v>-16.260000000000002</v>
      </c>
      <c r="EV36" s="135">
        <v>0.7</v>
      </c>
      <c r="EW36" s="135">
        <v>3.7724000000000002</v>
      </c>
      <c r="EX36" s="135">
        <v>20.075099999999999</v>
      </c>
      <c r="EY36" s="135">
        <v>-5.6289999999999996</v>
      </c>
      <c r="EZ36" s="135">
        <v>5.1519000000000004</v>
      </c>
      <c r="FA36" s="135">
        <v>2.1616</v>
      </c>
      <c r="FB36" s="135">
        <v>0.85319999999999996</v>
      </c>
      <c r="FC36" s="135">
        <v>-18.563700000000001</v>
      </c>
      <c r="FD36" s="136"/>
      <c r="FE36" s="136"/>
      <c r="FF36" s="135">
        <v>0.73370000000000002</v>
      </c>
      <c r="FG36" s="135">
        <v>2.5419</v>
      </c>
      <c r="FH36" s="135">
        <v>2.7959999999999998</v>
      </c>
      <c r="FI36" s="135">
        <v>0</v>
      </c>
      <c r="FJ36" s="135">
        <v>11.2196</v>
      </c>
      <c r="FK36" s="135">
        <v>11.052099999999999</v>
      </c>
      <c r="FL36" s="135">
        <v>-10.0474</v>
      </c>
      <c r="FM36" s="135">
        <v>19.2089</v>
      </c>
      <c r="FN36" s="135">
        <v>19.256499999999999</v>
      </c>
      <c r="FO36" s="135">
        <v>-1.2335</v>
      </c>
      <c r="FP36" s="135">
        <v>9.2493999999999996</v>
      </c>
      <c r="FQ36" s="135">
        <v>14.3081</v>
      </c>
      <c r="FR36" s="135">
        <v>-23.54</v>
      </c>
      <c r="FS36" s="135">
        <v>-2.6124999999999998</v>
      </c>
      <c r="FT36" s="135">
        <v>0.317</v>
      </c>
      <c r="FU36" s="135">
        <v>1.63</v>
      </c>
      <c r="FV36" s="135">
        <v>1.05</v>
      </c>
      <c r="FW36" s="135">
        <v>-13.97</v>
      </c>
      <c r="FX36" s="135">
        <v>0</v>
      </c>
      <c r="FY36" s="135">
        <v>4.4669999999999996</v>
      </c>
      <c r="FZ36" s="135">
        <v>0.189</v>
      </c>
      <c r="GA36" s="136"/>
      <c r="GB36" s="135">
        <v>37.159999999999997</v>
      </c>
      <c r="GC36" s="135">
        <v>-22.5321</v>
      </c>
      <c r="GD36" s="135">
        <v>-15.4329</v>
      </c>
      <c r="GE36" s="135">
        <v>0.19</v>
      </c>
      <c r="GF36" s="135">
        <v>12.15</v>
      </c>
      <c r="GG36" s="136"/>
      <c r="GH36" s="135">
        <v>29.446000000000002</v>
      </c>
      <c r="GI36" s="136"/>
      <c r="GJ36" s="135">
        <v>-21.132100000000001</v>
      </c>
      <c r="GK36" s="135">
        <v>2.9074</v>
      </c>
      <c r="GL36" s="136"/>
      <c r="GM36" s="136"/>
      <c r="GN36" s="136"/>
      <c r="GO36" s="135">
        <v>-17.427900000000001</v>
      </c>
      <c r="GP36" s="135">
        <v>3.2677</v>
      </c>
      <c r="GQ36" s="135">
        <v>-34.957299999999996</v>
      </c>
      <c r="GR36" s="135">
        <v>-6.0288000000000004</v>
      </c>
      <c r="GS36" s="135">
        <v>-5.9509999999999996</v>
      </c>
      <c r="GT36" s="135">
        <v>110.64319999999999</v>
      </c>
      <c r="GU36" s="135">
        <v>-4.8196000000000003</v>
      </c>
      <c r="GV36" s="135">
        <v>-7.0244</v>
      </c>
      <c r="GW36" s="135">
        <v>-17.470700000000001</v>
      </c>
      <c r="GX36" s="135">
        <v>3.1543000000000001</v>
      </c>
      <c r="GY36" s="135">
        <v>6.0655999999999999</v>
      </c>
      <c r="GZ36" s="135">
        <v>6.1395</v>
      </c>
      <c r="HA36" s="135">
        <v>2</v>
      </c>
      <c r="HB36" s="135">
        <v>24.025400000000001</v>
      </c>
      <c r="HC36" s="135">
        <v>26.009899999999998</v>
      </c>
      <c r="HD36" s="135">
        <v>-26.4</v>
      </c>
      <c r="HE36" s="135">
        <v>28.383900000000001</v>
      </c>
      <c r="HF36" s="135">
        <v>33.486800000000002</v>
      </c>
      <c r="HG36" s="135">
        <v>0</v>
      </c>
      <c r="HH36" s="135">
        <v>38.049999999999997</v>
      </c>
      <c r="HI36" s="135">
        <v>-6.1372</v>
      </c>
      <c r="HJ36" s="135">
        <v>-6.4184000000000001</v>
      </c>
      <c r="HK36" s="135">
        <v>0</v>
      </c>
      <c r="HL36" s="135">
        <v>11.001799999999999</v>
      </c>
      <c r="HM36" s="135">
        <v>-11.923999999999999</v>
      </c>
      <c r="HN36" s="135">
        <v>-12.3748</v>
      </c>
      <c r="HO36" s="135">
        <v>17.835100000000001</v>
      </c>
      <c r="HP36" s="136"/>
      <c r="HQ36" s="135">
        <v>-26.102499999999999</v>
      </c>
      <c r="HR36" s="135">
        <v>-25.141200000000001</v>
      </c>
      <c r="HS36" s="135">
        <v>-18.551500000000001</v>
      </c>
      <c r="HT36" s="135">
        <v>-18.442900000000002</v>
      </c>
      <c r="HU36" s="135">
        <v>32.159999999999997</v>
      </c>
      <c r="HV36" s="135">
        <v>31.93</v>
      </c>
      <c r="HW36" s="135">
        <v>-26.4</v>
      </c>
      <c r="HX36" s="135">
        <v>-26.3</v>
      </c>
      <c r="HY36" s="135">
        <v>1.0207999999999999</v>
      </c>
      <c r="HZ36" s="135">
        <v>-2.08</v>
      </c>
      <c r="IA36" s="135">
        <v>23.300599999999999</v>
      </c>
      <c r="IB36" s="135">
        <v>24.237400000000001</v>
      </c>
      <c r="IC36" s="135">
        <v>24.2242</v>
      </c>
      <c r="ID36" s="135">
        <v>-17</v>
      </c>
      <c r="IE36" s="135">
        <v>-26.9</v>
      </c>
      <c r="IF36" s="135">
        <v>11.5</v>
      </c>
      <c r="IG36" s="135">
        <v>10.6</v>
      </c>
      <c r="IH36" s="135">
        <v>-18.1356</v>
      </c>
      <c r="II36" s="135">
        <v>-18.0487</v>
      </c>
      <c r="IJ36" s="135">
        <v>-93.629599999999996</v>
      </c>
      <c r="IK36" s="135">
        <v>-5.7794999999999996</v>
      </c>
      <c r="IL36" s="135">
        <v>-255.07820000000001</v>
      </c>
      <c r="IM36" s="135">
        <v>4.3033000000000001</v>
      </c>
      <c r="IN36" s="135">
        <v>-33.315199999999997</v>
      </c>
      <c r="IO36" s="135">
        <v>51.335000000000001</v>
      </c>
      <c r="IP36" s="135">
        <v>115.9178</v>
      </c>
      <c r="IQ36" s="136"/>
      <c r="IR36" s="135">
        <v>53.055799999999998</v>
      </c>
      <c r="IS36" s="135">
        <v>-23.741599999999998</v>
      </c>
      <c r="IT36" s="135">
        <v>21.128799999999998</v>
      </c>
      <c r="IU36" s="135">
        <v>18.582100000000001</v>
      </c>
      <c r="IV36" s="136"/>
      <c r="IW36" s="135">
        <v>162.8725</v>
      </c>
      <c r="IX36" s="135">
        <v>-167.53550000000001</v>
      </c>
      <c r="IY36" s="135">
        <v>-1.0993999999999999</v>
      </c>
      <c r="IZ36" s="135">
        <v>6.1593</v>
      </c>
      <c r="JA36" s="135">
        <v>-1.2415</v>
      </c>
      <c r="JB36" s="136"/>
      <c r="JC36" s="135">
        <v>-5.52</v>
      </c>
      <c r="JD36" s="135">
        <v>-1.377</v>
      </c>
      <c r="JE36" s="135">
        <v>-1.389</v>
      </c>
      <c r="JF36" s="135">
        <v>1.76</v>
      </c>
      <c r="JG36" s="135">
        <v>-0.88</v>
      </c>
      <c r="JH36" s="135">
        <v>-1.0506</v>
      </c>
      <c r="JI36" s="135">
        <v>-4.4511000000000003</v>
      </c>
      <c r="JJ36" s="135">
        <v>9.4071999999999996</v>
      </c>
      <c r="JK36" s="135">
        <v>-9.3460999999999999</v>
      </c>
      <c r="JL36" s="135">
        <v>-3.1</v>
      </c>
      <c r="JM36" s="135">
        <v>-0.69299999999999995</v>
      </c>
      <c r="JN36" s="135">
        <v>-4.5999999999999999E-2</v>
      </c>
      <c r="JO36" s="135">
        <v>2.6084999999999998</v>
      </c>
      <c r="JP36" s="135">
        <v>3.056</v>
      </c>
      <c r="JQ36" s="135">
        <v>4.1064999999999996</v>
      </c>
      <c r="JR36" s="135">
        <v>4.0590999999999999</v>
      </c>
      <c r="JS36" s="135">
        <v>3.8393999999999999</v>
      </c>
      <c r="JT36" s="136"/>
      <c r="JU36" s="135">
        <v>11.2</v>
      </c>
      <c r="JV36" s="135">
        <v>4.2958999999999996</v>
      </c>
      <c r="JW36" s="135">
        <v>0.52</v>
      </c>
      <c r="JX36" s="136"/>
      <c r="JY36" s="135">
        <v>-4.4059999999999997</v>
      </c>
      <c r="JZ36" s="135">
        <v>-3.7921999999999998</v>
      </c>
      <c r="KA36" s="135">
        <v>-30.040900000000001</v>
      </c>
      <c r="KB36" s="135">
        <v>-2.3763999999999998</v>
      </c>
      <c r="KC36" s="136"/>
      <c r="KD36" s="135">
        <v>-33.758200000000002</v>
      </c>
      <c r="KE36" s="135">
        <v>2.4182999999999999</v>
      </c>
      <c r="KF36" s="135">
        <v>-13.3</v>
      </c>
      <c r="KG36" s="135">
        <v>-4.2</v>
      </c>
      <c r="KH36" s="136"/>
      <c r="KI36" s="135">
        <v>-84.907200000000003</v>
      </c>
    </row>
    <row r="37" spans="1:295" ht="18" customHeight="1" x14ac:dyDescent="0.35">
      <c r="A37" s="131" t="s">
        <v>54</v>
      </c>
      <c r="B37" s="131" t="s">
        <v>896</v>
      </c>
      <c r="C37" s="135">
        <v>0</v>
      </c>
      <c r="D37" s="135">
        <v>3.7574999999999998</v>
      </c>
      <c r="E37" s="135">
        <v>-7.8190999999999997</v>
      </c>
      <c r="F37" s="135">
        <v>4.2</v>
      </c>
      <c r="G37" s="135">
        <v>8.7247000000000003</v>
      </c>
      <c r="H37" s="136"/>
      <c r="I37" s="135">
        <v>16.932500000000001</v>
      </c>
      <c r="J37" s="136"/>
      <c r="K37" s="135">
        <v>24.554600000000001</v>
      </c>
      <c r="L37" s="135">
        <v>10.6227</v>
      </c>
      <c r="M37" s="135">
        <v>10.3645</v>
      </c>
      <c r="N37" s="135">
        <v>-13.32</v>
      </c>
      <c r="O37" s="135">
        <v>-30.8</v>
      </c>
      <c r="P37" s="135">
        <v>8.8000000000000007</v>
      </c>
      <c r="Q37" s="135">
        <v>4.968</v>
      </c>
      <c r="R37" s="135">
        <v>-22</v>
      </c>
      <c r="S37" s="135">
        <v>2.2681</v>
      </c>
      <c r="T37" s="135">
        <v>6.391</v>
      </c>
      <c r="U37" s="135">
        <v>5.3400999999999996</v>
      </c>
      <c r="V37" s="135">
        <v>5.5012999999999996</v>
      </c>
      <c r="W37" s="135">
        <v>9.4499999999999993</v>
      </c>
      <c r="X37" s="135">
        <v>4.3433999999999999</v>
      </c>
      <c r="Y37" s="135">
        <v>-2.1781000000000001</v>
      </c>
      <c r="Z37" s="135">
        <v>1.1382000000000001</v>
      </c>
      <c r="AA37" s="136"/>
      <c r="AB37" s="135">
        <v>-0.50800000000000001</v>
      </c>
      <c r="AC37" s="135">
        <v>-1.071</v>
      </c>
      <c r="AD37" s="135">
        <v>-1.056</v>
      </c>
      <c r="AE37" s="135">
        <v>9.2629999999999999</v>
      </c>
      <c r="AF37" s="135">
        <v>-6.66</v>
      </c>
      <c r="AG37" s="135">
        <v>0</v>
      </c>
      <c r="AH37" s="135">
        <v>0.249</v>
      </c>
      <c r="AI37" s="135">
        <v>0.13</v>
      </c>
      <c r="AJ37" s="135">
        <v>-16.18</v>
      </c>
      <c r="AK37" s="135">
        <v>-16.27</v>
      </c>
      <c r="AL37" s="136"/>
      <c r="AM37" s="135">
        <v>-9.09</v>
      </c>
      <c r="AN37" s="135">
        <v>-9.14</v>
      </c>
      <c r="AO37" s="135">
        <v>4.1936999999999998</v>
      </c>
      <c r="AP37" s="135">
        <v>2.7574999999999998</v>
      </c>
      <c r="AQ37" s="135">
        <v>23.558</v>
      </c>
      <c r="AR37" s="135">
        <v>25.96</v>
      </c>
      <c r="AS37" s="135">
        <v>-13.3504</v>
      </c>
      <c r="AT37" s="135">
        <v>0.66979999999999995</v>
      </c>
      <c r="AU37" s="135">
        <v>0.54179999999999995</v>
      </c>
      <c r="AV37" s="135">
        <v>0.23180000000000001</v>
      </c>
      <c r="AW37" s="135">
        <v>-0.1762</v>
      </c>
      <c r="AX37" s="135">
        <v>-7.6356999999999999</v>
      </c>
      <c r="AY37" s="135">
        <v>-3.8847999999999998</v>
      </c>
      <c r="AZ37" s="135">
        <v>3.9578000000000002</v>
      </c>
      <c r="BA37" s="135">
        <v>21.348199999999999</v>
      </c>
      <c r="BB37" s="135">
        <v>42.970399999999998</v>
      </c>
      <c r="BC37" s="135">
        <v>6.7293000000000003</v>
      </c>
      <c r="BD37" s="135">
        <v>-4.4000000000000004</v>
      </c>
      <c r="BE37" s="135">
        <v>-4.4000000000000004</v>
      </c>
      <c r="BF37" s="135">
        <v>-32.717199999999998</v>
      </c>
      <c r="BG37" s="135">
        <v>-32.933399999999999</v>
      </c>
      <c r="BH37" s="135">
        <v>-2.6255000000000002</v>
      </c>
      <c r="BI37" s="136"/>
      <c r="BJ37" s="135">
        <v>15.5036</v>
      </c>
      <c r="BK37" s="135">
        <v>5.4016000000000002</v>
      </c>
      <c r="BL37" s="135">
        <v>3.4849000000000001</v>
      </c>
      <c r="BM37" s="135">
        <v>2.3841999999999999</v>
      </c>
      <c r="BN37" s="135">
        <v>-142.88759999999999</v>
      </c>
      <c r="BO37" s="135">
        <v>76.204700000000003</v>
      </c>
      <c r="BP37" s="135">
        <v>76.021600000000007</v>
      </c>
      <c r="BQ37" s="135">
        <v>12.7128</v>
      </c>
      <c r="BR37" s="135">
        <v>-101.91459999999999</v>
      </c>
      <c r="BS37" s="136"/>
      <c r="BT37" s="136"/>
      <c r="BU37" s="136"/>
      <c r="BV37" s="135">
        <v>30.487500000000001</v>
      </c>
      <c r="BW37" s="135">
        <v>8.85</v>
      </c>
      <c r="BX37" s="135">
        <v>11.44</v>
      </c>
      <c r="BY37" s="135">
        <v>5.1100000000000003</v>
      </c>
      <c r="BZ37" s="135">
        <v>5.23</v>
      </c>
      <c r="CA37" s="135">
        <v>-24.643899999999999</v>
      </c>
      <c r="CB37" s="135">
        <v>-24.51</v>
      </c>
      <c r="CC37" s="135">
        <v>32.79</v>
      </c>
      <c r="CD37" s="135">
        <v>30.903500000000001</v>
      </c>
      <c r="CE37" s="135">
        <v>-4.6399999999999997</v>
      </c>
      <c r="CF37" s="135">
        <v>-11.494300000000001</v>
      </c>
      <c r="CG37" s="135">
        <v>-11.4541</v>
      </c>
      <c r="CH37" s="135">
        <v>15.724399999999999</v>
      </c>
      <c r="CI37" s="135">
        <v>3.7113</v>
      </c>
      <c r="CJ37" s="136"/>
      <c r="CK37" s="136"/>
      <c r="CL37" s="135">
        <v>49.3</v>
      </c>
      <c r="CM37" s="135">
        <v>-3.5</v>
      </c>
      <c r="CN37" s="135">
        <v>-4.2300000000000004</v>
      </c>
      <c r="CO37" s="135">
        <v>39.732999999999997</v>
      </c>
      <c r="CP37" s="135">
        <v>40.236800000000002</v>
      </c>
      <c r="CQ37" s="135">
        <v>37.89</v>
      </c>
      <c r="CR37" s="135">
        <v>78.287700000000001</v>
      </c>
      <c r="CS37" s="135">
        <v>78.257900000000006</v>
      </c>
      <c r="CT37" s="135">
        <v>-14.8361</v>
      </c>
      <c r="CU37" s="135">
        <v>-80.628900000000002</v>
      </c>
      <c r="CV37" s="135">
        <v>-8.8230000000000004</v>
      </c>
      <c r="CW37" s="135">
        <v>3.0400999999999998</v>
      </c>
      <c r="CX37" s="135">
        <v>35.24</v>
      </c>
      <c r="CY37" s="135">
        <v>23.92</v>
      </c>
      <c r="CZ37" s="135">
        <v>12.192399999999999</v>
      </c>
      <c r="DA37" s="135">
        <v>12.112399999999999</v>
      </c>
      <c r="DB37" s="135">
        <v>-11.79</v>
      </c>
      <c r="DC37" s="135">
        <v>25.5123</v>
      </c>
      <c r="DD37" s="135">
        <v>-6.5087999999999999</v>
      </c>
      <c r="DE37" s="135">
        <v>-5.8339999999999996</v>
      </c>
      <c r="DF37" s="135">
        <v>1.3165</v>
      </c>
      <c r="DG37" s="135">
        <v>1.46E-2</v>
      </c>
      <c r="DH37" s="135">
        <v>-6.0945999999999998</v>
      </c>
      <c r="DI37" s="135">
        <v>-8</v>
      </c>
      <c r="DJ37" s="135">
        <v>-7.7</v>
      </c>
      <c r="DK37" s="135">
        <v>-2.6488999999999998</v>
      </c>
      <c r="DL37" s="135">
        <v>8.2341999999999995</v>
      </c>
      <c r="DM37" s="135">
        <v>43.849699999999999</v>
      </c>
      <c r="DN37" s="135">
        <v>19.117100000000001</v>
      </c>
      <c r="DO37" s="135">
        <v>9.27</v>
      </c>
      <c r="DP37" s="135">
        <v>-3.15</v>
      </c>
      <c r="DQ37" s="135">
        <v>15.39</v>
      </c>
      <c r="DR37" s="135">
        <v>-3.2402000000000002</v>
      </c>
      <c r="DS37" s="135">
        <v>-4.76</v>
      </c>
      <c r="DT37" s="135">
        <v>-4.95</v>
      </c>
      <c r="DU37" s="135">
        <v>19.52</v>
      </c>
      <c r="DV37" s="135">
        <v>28.11</v>
      </c>
      <c r="DW37" s="135">
        <v>-2.7454999999999998</v>
      </c>
      <c r="DX37" s="135">
        <v>-1.5727</v>
      </c>
      <c r="DY37" s="135">
        <v>-35.304600000000001</v>
      </c>
      <c r="DZ37" s="135">
        <v>-34.163600000000002</v>
      </c>
      <c r="EA37" s="135">
        <v>44.0854</v>
      </c>
      <c r="EB37" s="135">
        <v>17.888300000000001</v>
      </c>
      <c r="EC37" s="135">
        <v>10.253</v>
      </c>
      <c r="ED37" s="135">
        <v>9.8012999999999995</v>
      </c>
      <c r="EE37" s="135">
        <v>5.4025999999999996</v>
      </c>
      <c r="EF37" s="135">
        <v>-9.5101999999999993</v>
      </c>
      <c r="EG37" s="135">
        <v>-10.576000000000001</v>
      </c>
      <c r="EH37" s="135">
        <v>-91.920400000000001</v>
      </c>
      <c r="EI37" s="135">
        <v>-46.403300000000002</v>
      </c>
      <c r="EJ37" s="136"/>
      <c r="EK37" s="135">
        <v>-10.676600000000001</v>
      </c>
      <c r="EL37" s="135">
        <v>-9.8613</v>
      </c>
      <c r="EM37" s="135">
        <v>0</v>
      </c>
      <c r="EN37" s="135">
        <v>8.2350999999999992</v>
      </c>
      <c r="EO37" s="135">
        <v>4.8596000000000004</v>
      </c>
      <c r="EP37" s="135">
        <v>-1.54</v>
      </c>
      <c r="EQ37" s="135">
        <v>-26.158999999999999</v>
      </c>
      <c r="ER37" s="135">
        <v>-29.313099999999999</v>
      </c>
      <c r="ES37" s="135">
        <v>-7.3118999999999996</v>
      </c>
      <c r="ET37" s="135">
        <v>0</v>
      </c>
      <c r="EU37" s="135">
        <v>-12.63</v>
      </c>
      <c r="EV37" s="135">
        <v>5.5</v>
      </c>
      <c r="EW37" s="135">
        <v>3.5834999999999999</v>
      </c>
      <c r="EX37" s="135">
        <v>8.7842000000000002</v>
      </c>
      <c r="EY37" s="135">
        <v>-6.1078999999999999</v>
      </c>
      <c r="EZ37" s="135">
        <v>4.6170999999999998</v>
      </c>
      <c r="FA37" s="135">
        <v>2.0762</v>
      </c>
      <c r="FB37" s="135">
        <v>-5.625</v>
      </c>
      <c r="FC37" s="135">
        <v>-6.2807000000000004</v>
      </c>
      <c r="FD37" s="136"/>
      <c r="FE37" s="136"/>
      <c r="FF37" s="135">
        <v>0.86529999999999996</v>
      </c>
      <c r="FG37" s="135">
        <v>2.8428</v>
      </c>
      <c r="FH37" s="135">
        <v>2.9064999999999999</v>
      </c>
      <c r="FI37" s="135">
        <v>0</v>
      </c>
      <c r="FJ37" s="135">
        <v>14.2338</v>
      </c>
      <c r="FK37" s="135">
        <v>13.3965</v>
      </c>
      <c r="FL37" s="135">
        <v>-11.387</v>
      </c>
      <c r="FM37" s="135">
        <v>21.265000000000001</v>
      </c>
      <c r="FN37" s="135">
        <v>19.7621</v>
      </c>
      <c r="FO37" s="135">
        <v>-2.2618</v>
      </c>
      <c r="FP37" s="135">
        <v>0</v>
      </c>
      <c r="FQ37" s="135">
        <v>14.454599999999999</v>
      </c>
      <c r="FR37" s="135">
        <v>-23.83</v>
      </c>
      <c r="FS37" s="135">
        <v>-2.5063</v>
      </c>
      <c r="FT37" s="135">
        <v>0.32250000000000001</v>
      </c>
      <c r="FU37" s="135">
        <v>1.44</v>
      </c>
      <c r="FV37" s="135">
        <v>1.1299999999999999</v>
      </c>
      <c r="FW37" s="135">
        <v>-13.895899999999999</v>
      </c>
      <c r="FX37" s="135">
        <v>1.3651</v>
      </c>
      <c r="FY37" s="135">
        <v>4.6660000000000004</v>
      </c>
      <c r="FZ37" s="135">
        <v>6.6000000000000003E-2</v>
      </c>
      <c r="GA37" s="136"/>
      <c r="GB37" s="135">
        <v>37.47</v>
      </c>
      <c r="GC37" s="135">
        <v>-21.130800000000001</v>
      </c>
      <c r="GD37" s="135">
        <v>-14.325699999999999</v>
      </c>
      <c r="GE37" s="135">
        <v>0.28000000000000003</v>
      </c>
      <c r="GF37" s="135">
        <v>13.120699999999999</v>
      </c>
      <c r="GG37" s="136"/>
      <c r="GH37" s="135">
        <v>29.715499999999999</v>
      </c>
      <c r="GI37" s="136"/>
      <c r="GJ37" s="135">
        <v>-21.2102</v>
      </c>
      <c r="GK37" s="135">
        <v>2.9390999999999998</v>
      </c>
      <c r="GL37" s="135">
        <v>6.1499999999999999E-2</v>
      </c>
      <c r="GM37" s="136"/>
      <c r="GN37" s="135">
        <v>-9.2637</v>
      </c>
      <c r="GO37" s="135">
        <v>-20.382899999999999</v>
      </c>
      <c r="GP37" s="135">
        <v>2.7107999999999999</v>
      </c>
      <c r="GQ37" s="135">
        <v>-34.621200000000002</v>
      </c>
      <c r="GR37" s="135">
        <v>-5.6501999999999999</v>
      </c>
      <c r="GS37" s="135">
        <v>-5.5906000000000002</v>
      </c>
      <c r="GT37" s="135">
        <v>109.776</v>
      </c>
      <c r="GU37" s="135">
        <v>-4.0766</v>
      </c>
      <c r="GV37" s="135">
        <v>-7.2910000000000004</v>
      </c>
      <c r="GW37" s="135">
        <v>-17.258700000000001</v>
      </c>
      <c r="GX37" s="135">
        <v>2.6000999999999999</v>
      </c>
      <c r="GY37" s="135">
        <v>6.3878000000000004</v>
      </c>
      <c r="GZ37" s="135">
        <v>6.4321000000000002</v>
      </c>
      <c r="HA37" s="136"/>
      <c r="HB37" s="135">
        <v>23.458400000000001</v>
      </c>
      <c r="HC37" s="135">
        <v>25.2653</v>
      </c>
      <c r="HD37" s="135">
        <v>-24.31</v>
      </c>
      <c r="HE37" s="135">
        <v>26.9999</v>
      </c>
      <c r="HF37" s="135">
        <v>31.109300000000001</v>
      </c>
      <c r="HG37" s="135">
        <v>7.1243999999999996</v>
      </c>
      <c r="HH37" s="135">
        <v>39.980899999999998</v>
      </c>
      <c r="HI37" s="135">
        <v>-5.8163</v>
      </c>
      <c r="HJ37" s="135">
        <v>-5.8691000000000004</v>
      </c>
      <c r="HK37" s="136"/>
      <c r="HL37" s="135">
        <v>10.226800000000001</v>
      </c>
      <c r="HM37" s="135">
        <v>-10.908099999999999</v>
      </c>
      <c r="HN37" s="135">
        <v>-12.609500000000001</v>
      </c>
      <c r="HO37" s="136"/>
      <c r="HP37" s="135">
        <v>17.815100000000001</v>
      </c>
      <c r="HQ37" s="135">
        <v>-24.031600000000001</v>
      </c>
      <c r="HR37" s="135">
        <v>-23.427299999999999</v>
      </c>
      <c r="HS37" s="135">
        <v>-22.212299999999999</v>
      </c>
      <c r="HT37" s="135">
        <v>-21.98</v>
      </c>
      <c r="HU37" s="135">
        <v>31.24</v>
      </c>
      <c r="HV37" s="135">
        <v>31.44</v>
      </c>
      <c r="HW37" s="135">
        <v>-24.6</v>
      </c>
      <c r="HX37" s="135">
        <v>-24.2</v>
      </c>
      <c r="HY37" s="135">
        <v>0.94940000000000002</v>
      </c>
      <c r="HZ37" s="135">
        <v>3.76</v>
      </c>
      <c r="IA37" s="135">
        <v>32.677999999999997</v>
      </c>
      <c r="IB37" s="135">
        <v>21.436399999999999</v>
      </c>
      <c r="IC37" s="135">
        <v>21.316600000000001</v>
      </c>
      <c r="ID37" s="135">
        <v>-16.600000000000001</v>
      </c>
      <c r="IE37" s="135">
        <v>-26</v>
      </c>
      <c r="IF37" s="135">
        <v>8.5</v>
      </c>
      <c r="IG37" s="135">
        <v>8</v>
      </c>
      <c r="IH37" s="135">
        <v>-18.097999999999999</v>
      </c>
      <c r="II37" s="135">
        <v>-18.044</v>
      </c>
      <c r="IJ37" s="135">
        <v>-95.9101</v>
      </c>
      <c r="IK37" s="135">
        <v>-3.0182000000000002</v>
      </c>
      <c r="IL37" s="135">
        <v>-255.47069999999999</v>
      </c>
      <c r="IM37" s="135">
        <v>2.6145</v>
      </c>
      <c r="IN37" s="135">
        <v>-35.528599999999997</v>
      </c>
      <c r="IO37" s="135">
        <v>56.511099999999999</v>
      </c>
      <c r="IP37" s="135">
        <v>109.0047</v>
      </c>
      <c r="IQ37" s="136"/>
      <c r="IR37" s="135">
        <v>47.304099999999998</v>
      </c>
      <c r="IS37" s="135">
        <v>-14.9316</v>
      </c>
      <c r="IT37" s="135">
        <v>22.227699999999999</v>
      </c>
      <c r="IU37" s="135">
        <v>20.127800000000001</v>
      </c>
      <c r="IV37" s="136"/>
      <c r="IW37" s="135">
        <v>161.63929999999999</v>
      </c>
      <c r="IX37" s="135">
        <v>-163.01820000000001</v>
      </c>
      <c r="IY37" s="135">
        <v>3.899</v>
      </c>
      <c r="IZ37" s="135">
        <v>2.6597</v>
      </c>
      <c r="JA37" s="135">
        <v>-1.1463000000000001</v>
      </c>
      <c r="JB37" s="136"/>
      <c r="JC37" s="135">
        <v>-5.04</v>
      </c>
      <c r="JD37" s="135">
        <v>-1.3779999999999999</v>
      </c>
      <c r="JE37" s="135">
        <v>-1.3879999999999999</v>
      </c>
      <c r="JF37" s="135">
        <v>1.84</v>
      </c>
      <c r="JG37" s="135">
        <v>-1.36</v>
      </c>
      <c r="JH37" s="135">
        <v>-0.48559999999999998</v>
      </c>
      <c r="JI37" s="135">
        <v>-4.3930999999999996</v>
      </c>
      <c r="JJ37" s="135">
        <v>8.7021999999999995</v>
      </c>
      <c r="JK37" s="135">
        <v>-9.1997</v>
      </c>
      <c r="JL37" s="135">
        <v>-2.4</v>
      </c>
      <c r="JM37" s="135">
        <v>0.441</v>
      </c>
      <c r="JN37" s="135">
        <v>0.98199999999999998</v>
      </c>
      <c r="JO37" s="135">
        <v>2.6036999999999999</v>
      </c>
      <c r="JP37" s="135">
        <v>2.7753000000000001</v>
      </c>
      <c r="JQ37" s="135">
        <v>3.7963</v>
      </c>
      <c r="JR37" s="135">
        <v>4.1726999999999999</v>
      </c>
      <c r="JS37" s="135">
        <v>3.8893</v>
      </c>
      <c r="JT37" s="136"/>
      <c r="JU37" s="135">
        <v>10.6</v>
      </c>
      <c r="JV37" s="135">
        <v>4.4836</v>
      </c>
      <c r="JW37" s="135">
        <v>0.53</v>
      </c>
      <c r="JX37" s="136"/>
      <c r="JY37" s="135">
        <v>-4.9819000000000004</v>
      </c>
      <c r="JZ37" s="135">
        <v>-3.4662000000000002</v>
      </c>
      <c r="KA37" s="135">
        <v>-29.886199999999999</v>
      </c>
      <c r="KB37" s="135">
        <v>-2.8940999999999999</v>
      </c>
      <c r="KC37" s="135">
        <v>0</v>
      </c>
      <c r="KD37" s="135">
        <v>-33.177199999999999</v>
      </c>
      <c r="KE37" s="135">
        <v>2.8879999999999999</v>
      </c>
      <c r="KF37" s="135">
        <v>-12.3</v>
      </c>
      <c r="KG37" s="135">
        <v>-4.2</v>
      </c>
      <c r="KH37" s="136"/>
      <c r="KI37" s="135">
        <v>-84.283199999999994</v>
      </c>
    </row>
    <row r="38" spans="1:295" ht="18" customHeight="1" x14ac:dyDescent="0.35">
      <c r="A38" s="131" t="s">
        <v>54</v>
      </c>
      <c r="B38" s="131" t="s">
        <v>897</v>
      </c>
      <c r="C38" s="135">
        <v>0</v>
      </c>
      <c r="D38" s="135">
        <v>4.0852000000000004</v>
      </c>
      <c r="E38" s="135">
        <v>-8.4934999999999992</v>
      </c>
      <c r="F38" s="135">
        <v>4.0677000000000003</v>
      </c>
      <c r="G38" s="135">
        <v>8.7962000000000007</v>
      </c>
      <c r="H38" s="136"/>
      <c r="I38" s="135">
        <v>17.238900000000001</v>
      </c>
      <c r="J38" s="136"/>
      <c r="K38" s="135">
        <v>25.2532</v>
      </c>
      <c r="L38" s="135">
        <v>11.0077</v>
      </c>
      <c r="M38" s="135">
        <v>10.727399999999999</v>
      </c>
      <c r="N38" s="135">
        <v>-15.54</v>
      </c>
      <c r="O38" s="135">
        <v>-30.8</v>
      </c>
      <c r="P38" s="135">
        <v>8.8000000000000007</v>
      </c>
      <c r="Q38" s="135">
        <v>4.968</v>
      </c>
      <c r="R38" s="135">
        <v>-22</v>
      </c>
      <c r="S38" s="135">
        <v>2.4459</v>
      </c>
      <c r="T38" s="135">
        <v>5.3616999999999999</v>
      </c>
      <c r="U38" s="135">
        <v>5.5179999999999998</v>
      </c>
      <c r="V38" s="135">
        <v>5.0818000000000003</v>
      </c>
      <c r="W38" s="135">
        <v>9.2026000000000003</v>
      </c>
      <c r="X38" s="135">
        <v>4.0862999999999996</v>
      </c>
      <c r="Y38" s="135">
        <v>-2.2879999999999998</v>
      </c>
      <c r="Z38" s="135">
        <v>1.1807000000000001</v>
      </c>
      <c r="AA38" s="136"/>
      <c r="AB38" s="135">
        <v>-0.6038</v>
      </c>
      <c r="AC38" s="135">
        <v>-1.016</v>
      </c>
      <c r="AD38" s="135">
        <v>-1.044</v>
      </c>
      <c r="AE38" s="135">
        <v>9.0500000000000007</v>
      </c>
      <c r="AF38" s="135">
        <v>-4.4400000000000004</v>
      </c>
      <c r="AG38" s="135">
        <v>0</v>
      </c>
      <c r="AH38" s="135">
        <v>0.36</v>
      </c>
      <c r="AI38" s="135">
        <v>0.128</v>
      </c>
      <c r="AJ38" s="135">
        <v>-15.35</v>
      </c>
      <c r="AK38" s="135">
        <v>-15.58</v>
      </c>
      <c r="AL38" s="136"/>
      <c r="AM38" s="135">
        <v>-8.9499999999999993</v>
      </c>
      <c r="AN38" s="135">
        <v>-8.7100000000000009</v>
      </c>
      <c r="AO38" s="135">
        <v>4.3727</v>
      </c>
      <c r="AP38" s="135">
        <v>2.6377000000000002</v>
      </c>
      <c r="AQ38" s="135">
        <v>19.916499999999999</v>
      </c>
      <c r="AR38" s="135">
        <v>22.246500000000001</v>
      </c>
      <c r="AS38" s="135">
        <v>-13.892799999999999</v>
      </c>
      <c r="AT38" s="135">
        <v>-5.0903999999999998</v>
      </c>
      <c r="AU38" s="135">
        <v>-4.9379</v>
      </c>
      <c r="AV38" s="135">
        <v>15.516400000000001</v>
      </c>
      <c r="AW38" s="135">
        <v>12.7362</v>
      </c>
      <c r="AX38" s="135">
        <v>-9.3771000000000004</v>
      </c>
      <c r="AY38" s="135">
        <v>-6.9659000000000004</v>
      </c>
      <c r="AZ38" s="135">
        <v>5.5359999999999996</v>
      </c>
      <c r="BA38" s="135">
        <v>29.218599999999999</v>
      </c>
      <c r="BB38" s="135">
        <v>47.710299999999997</v>
      </c>
      <c r="BC38" s="135">
        <v>7.8898000000000001</v>
      </c>
      <c r="BD38" s="135">
        <v>-4.5999999999999996</v>
      </c>
      <c r="BE38" s="135">
        <v>-4.5</v>
      </c>
      <c r="BF38" s="135">
        <v>-28.749199999999998</v>
      </c>
      <c r="BG38" s="135">
        <v>-28.852399999999999</v>
      </c>
      <c r="BH38" s="135">
        <v>-2.3763999999999998</v>
      </c>
      <c r="BI38" s="136"/>
      <c r="BJ38" s="135">
        <v>8.8438999999999997</v>
      </c>
      <c r="BK38" s="135">
        <v>6.2798999999999996</v>
      </c>
      <c r="BL38" s="135">
        <v>3.7789999999999999</v>
      </c>
      <c r="BM38" s="135">
        <v>2.6640999999999999</v>
      </c>
      <c r="BN38" s="135">
        <v>-125.79730000000001</v>
      </c>
      <c r="BO38" s="135">
        <v>68.147800000000004</v>
      </c>
      <c r="BP38" s="135">
        <v>68.1173</v>
      </c>
      <c r="BQ38" s="135">
        <v>22.171500000000002</v>
      </c>
      <c r="BR38" s="135">
        <v>-90.106800000000007</v>
      </c>
      <c r="BS38" s="136"/>
      <c r="BT38" s="136"/>
      <c r="BU38" s="136"/>
      <c r="BV38" s="135">
        <v>30.567399999999999</v>
      </c>
      <c r="BW38" s="135">
        <v>8.4600000000000009</v>
      </c>
      <c r="BX38" s="135">
        <v>10.9</v>
      </c>
      <c r="BY38" s="135">
        <v>5.14</v>
      </c>
      <c r="BZ38" s="135">
        <v>5.1100000000000003</v>
      </c>
      <c r="CA38" s="135">
        <v>-23.0364</v>
      </c>
      <c r="CB38" s="135">
        <v>-22.9025</v>
      </c>
      <c r="CC38" s="135">
        <v>31.552199999999999</v>
      </c>
      <c r="CD38" s="135">
        <v>29.189599999999999</v>
      </c>
      <c r="CE38" s="135">
        <v>-4.1379999999999999</v>
      </c>
      <c r="CF38" s="135">
        <v>-11.7043</v>
      </c>
      <c r="CG38" s="135">
        <v>-11.803100000000001</v>
      </c>
      <c r="CH38" s="135">
        <v>9.73</v>
      </c>
      <c r="CI38" s="135">
        <v>5.7119999999999997</v>
      </c>
      <c r="CJ38" s="136"/>
      <c r="CK38" s="136"/>
      <c r="CL38" s="135">
        <v>49.7</v>
      </c>
      <c r="CM38" s="135">
        <v>-5.0999999999999996</v>
      </c>
      <c r="CN38" s="135">
        <v>-4.4000000000000004</v>
      </c>
      <c r="CO38" s="135">
        <v>39.6419</v>
      </c>
      <c r="CP38" s="135">
        <v>40.380400000000002</v>
      </c>
      <c r="CQ38" s="135">
        <v>38.3752</v>
      </c>
      <c r="CR38" s="135">
        <v>72.919799999999995</v>
      </c>
      <c r="CS38" s="135">
        <v>73.812399999999997</v>
      </c>
      <c r="CT38" s="135">
        <v>-21.804400000000001</v>
      </c>
      <c r="CU38" s="135">
        <v>-66.742000000000004</v>
      </c>
      <c r="CV38" s="135">
        <v>-17.966799999999999</v>
      </c>
      <c r="CW38" s="135">
        <v>3.0882000000000001</v>
      </c>
      <c r="CX38" s="135">
        <v>34.78</v>
      </c>
      <c r="CY38" s="135">
        <v>25.02</v>
      </c>
      <c r="CZ38" s="135">
        <v>12.504899999999999</v>
      </c>
      <c r="DA38" s="135">
        <v>12.5031</v>
      </c>
      <c r="DB38" s="135">
        <v>-11.98</v>
      </c>
      <c r="DC38" s="135">
        <v>25.5123</v>
      </c>
      <c r="DD38" s="135">
        <v>-7.8897000000000004</v>
      </c>
      <c r="DE38" s="135">
        <v>-7.7927</v>
      </c>
      <c r="DF38" s="135">
        <v>4.3806000000000003</v>
      </c>
      <c r="DG38" s="135">
        <v>1.4500000000000001E-2</v>
      </c>
      <c r="DH38" s="135">
        <v>-6.1973000000000003</v>
      </c>
      <c r="DI38" s="135">
        <v>-8</v>
      </c>
      <c r="DJ38" s="135">
        <v>-8.1</v>
      </c>
      <c r="DK38" s="135">
        <v>-3.2031000000000001</v>
      </c>
      <c r="DL38" s="135">
        <v>8.2341999999999995</v>
      </c>
      <c r="DM38" s="135">
        <v>42.587899999999998</v>
      </c>
      <c r="DN38" s="135">
        <v>18.745999999999999</v>
      </c>
      <c r="DO38" s="135">
        <v>9.16</v>
      </c>
      <c r="DP38" s="135">
        <v>-2.63</v>
      </c>
      <c r="DQ38" s="135">
        <v>15.5655</v>
      </c>
      <c r="DR38" s="135">
        <v>-4.7778</v>
      </c>
      <c r="DS38" s="135">
        <v>-5.84</v>
      </c>
      <c r="DT38" s="135">
        <v>-5.93</v>
      </c>
      <c r="DU38" s="135">
        <v>22.11</v>
      </c>
      <c r="DV38" s="135">
        <v>28.65</v>
      </c>
      <c r="DW38" s="135">
        <v>-6.4908999999999999</v>
      </c>
      <c r="DX38" s="135">
        <v>-3.2454999999999998</v>
      </c>
      <c r="DY38" s="135">
        <v>-34.601399999999998</v>
      </c>
      <c r="DZ38" s="135">
        <v>-34.218200000000003</v>
      </c>
      <c r="EA38" s="135">
        <v>46.435200000000002</v>
      </c>
      <c r="EB38" s="135">
        <v>19.938400000000001</v>
      </c>
      <c r="EC38" s="135">
        <v>10.676</v>
      </c>
      <c r="ED38" s="135">
        <v>11.2066</v>
      </c>
      <c r="EE38" s="135">
        <v>5.0270999999999999</v>
      </c>
      <c r="EF38" s="135">
        <v>-19.387599999999999</v>
      </c>
      <c r="EG38" s="135">
        <v>-11.252000000000001</v>
      </c>
      <c r="EH38" s="135">
        <v>-93.183000000000007</v>
      </c>
      <c r="EI38" s="135">
        <v>-49.285800000000002</v>
      </c>
      <c r="EJ38" s="136"/>
      <c r="EK38" s="135">
        <v>-10.8483</v>
      </c>
      <c r="EL38" s="135">
        <v>-10.1584</v>
      </c>
      <c r="EM38" s="135">
        <v>17.330500000000001</v>
      </c>
      <c r="EN38" s="135">
        <v>8.7124000000000006</v>
      </c>
      <c r="EO38" s="135">
        <v>7.1045999999999996</v>
      </c>
      <c r="EP38" s="135">
        <v>7.6959999999999997</v>
      </c>
      <c r="EQ38" s="135">
        <v>-22.440100000000001</v>
      </c>
      <c r="ER38" s="135">
        <v>-22.408999999999999</v>
      </c>
      <c r="ES38" s="135">
        <v>-7.2931999999999997</v>
      </c>
      <c r="ET38" s="135">
        <v>12.95</v>
      </c>
      <c r="EU38" s="135">
        <v>-21.43</v>
      </c>
      <c r="EV38" s="135">
        <v>-5.2</v>
      </c>
      <c r="EW38" s="135">
        <v>4.0799000000000003</v>
      </c>
      <c r="EX38" s="135">
        <v>17.6723</v>
      </c>
      <c r="EY38" s="135">
        <v>-6.3205</v>
      </c>
      <c r="EZ38" s="135">
        <v>4.3993000000000002</v>
      </c>
      <c r="FA38" s="135">
        <v>2.0870000000000002</v>
      </c>
      <c r="FB38" s="135">
        <v>-2.9036</v>
      </c>
      <c r="FC38" s="135">
        <v>-16.728100000000001</v>
      </c>
      <c r="FD38" s="136"/>
      <c r="FE38" s="136"/>
      <c r="FF38" s="135">
        <v>0.84819999999999995</v>
      </c>
      <c r="FG38" s="135">
        <v>0</v>
      </c>
      <c r="FH38" s="135">
        <v>3.4079000000000002</v>
      </c>
      <c r="FI38" s="135">
        <v>0</v>
      </c>
      <c r="FJ38" s="135">
        <v>13.3965</v>
      </c>
      <c r="FK38" s="135">
        <v>12.8941</v>
      </c>
      <c r="FL38" s="135">
        <v>-17.750399999999999</v>
      </c>
      <c r="FM38" s="135">
        <v>19.366</v>
      </c>
      <c r="FN38" s="135">
        <v>19.4391</v>
      </c>
      <c r="FO38" s="135">
        <v>-4.5031999999999996</v>
      </c>
      <c r="FP38" s="135">
        <v>0</v>
      </c>
      <c r="FQ38" s="135">
        <v>23.092400000000001</v>
      </c>
      <c r="FR38" s="135">
        <v>-20.41</v>
      </c>
      <c r="FS38" s="135">
        <v>-2.0228999999999999</v>
      </c>
      <c r="FT38" s="135">
        <v>0.35089999999999999</v>
      </c>
      <c r="FU38" s="135">
        <v>1.86</v>
      </c>
      <c r="FV38" s="135">
        <v>1.37</v>
      </c>
      <c r="FW38" s="135">
        <v>-21.973099999999999</v>
      </c>
      <c r="FX38" s="135">
        <v>1.1977</v>
      </c>
      <c r="FY38" s="135">
        <v>4.9139999999999997</v>
      </c>
      <c r="FZ38" s="135">
        <v>-0.04</v>
      </c>
      <c r="GA38" s="136"/>
      <c r="GB38" s="135">
        <v>37.11</v>
      </c>
      <c r="GC38" s="135">
        <v>-22.342099999999999</v>
      </c>
      <c r="GD38" s="135">
        <v>-13.0459</v>
      </c>
      <c r="GE38" s="135">
        <v>0.79</v>
      </c>
      <c r="GF38" s="135">
        <v>13.765700000000001</v>
      </c>
      <c r="GG38" s="136"/>
      <c r="GH38" s="135">
        <v>30.220300000000002</v>
      </c>
      <c r="GI38" s="136"/>
      <c r="GJ38" s="135">
        <v>-21.385300000000001</v>
      </c>
      <c r="GK38" s="135">
        <v>2.9011999999999998</v>
      </c>
      <c r="GL38" s="135">
        <v>2.93E-2</v>
      </c>
      <c r="GM38" s="136"/>
      <c r="GN38" s="135">
        <v>-8.9444999999999997</v>
      </c>
      <c r="GO38" s="135">
        <v>-21.9557</v>
      </c>
      <c r="GP38" s="135">
        <v>2.7549999999999999</v>
      </c>
      <c r="GQ38" s="135">
        <v>-34.453099999999999</v>
      </c>
      <c r="GR38" s="135">
        <v>-5.3570000000000002</v>
      </c>
      <c r="GS38" s="135">
        <v>-5.6326000000000001</v>
      </c>
      <c r="GT38" s="135">
        <v>121.54470000000001</v>
      </c>
      <c r="GU38" s="135">
        <v>-3.6326000000000001</v>
      </c>
      <c r="GV38" s="135">
        <v>-7.5415000000000001</v>
      </c>
      <c r="GW38" s="135">
        <v>-17.540500000000002</v>
      </c>
      <c r="GX38" s="135">
        <v>2.5400999999999998</v>
      </c>
      <c r="GY38" s="135">
        <v>6.7393999999999998</v>
      </c>
      <c r="GZ38" s="135">
        <v>6.7327000000000004</v>
      </c>
      <c r="HA38" s="135">
        <v>2.0482999999999998</v>
      </c>
      <c r="HB38" s="135">
        <v>23.829499999999999</v>
      </c>
      <c r="HC38" s="135">
        <v>22.121400000000001</v>
      </c>
      <c r="HD38" s="135">
        <v>-26.4</v>
      </c>
      <c r="HE38" s="135">
        <v>30.3719</v>
      </c>
      <c r="HF38" s="135">
        <v>34.883000000000003</v>
      </c>
      <c r="HG38" s="135">
        <v>0</v>
      </c>
      <c r="HH38" s="135">
        <v>36.409100000000002</v>
      </c>
      <c r="HI38" s="135">
        <v>-12.778</v>
      </c>
      <c r="HJ38" s="135">
        <v>-11.6904</v>
      </c>
      <c r="HK38" s="136"/>
      <c r="HL38" s="135">
        <v>11.3102</v>
      </c>
      <c r="HM38" s="135">
        <v>-11.9511</v>
      </c>
      <c r="HN38" s="135">
        <v>-12.853400000000001</v>
      </c>
      <c r="HO38" s="136"/>
      <c r="HP38" s="136"/>
      <c r="HQ38" s="135">
        <v>-23.9876</v>
      </c>
      <c r="HR38" s="135">
        <v>-23.438300000000002</v>
      </c>
      <c r="HS38" s="135">
        <v>-22.504799999999999</v>
      </c>
      <c r="HT38" s="135">
        <v>-22.111899999999999</v>
      </c>
      <c r="HU38" s="135">
        <v>30.48</v>
      </c>
      <c r="HV38" s="135">
        <v>30.15</v>
      </c>
      <c r="HW38" s="135">
        <v>-24.5</v>
      </c>
      <c r="HX38" s="135">
        <v>-25.1</v>
      </c>
      <c r="HY38" s="135">
        <v>0.84499999999999997</v>
      </c>
      <c r="HZ38" s="135">
        <v>2.8</v>
      </c>
      <c r="IA38" s="135">
        <v>25.447800000000001</v>
      </c>
      <c r="IB38" s="135">
        <v>21.737500000000001</v>
      </c>
      <c r="IC38" s="135">
        <v>21.765000000000001</v>
      </c>
      <c r="ID38" s="135">
        <v>-17</v>
      </c>
      <c r="IE38" s="135">
        <v>-26.3</v>
      </c>
      <c r="IF38" s="135">
        <v>9</v>
      </c>
      <c r="IG38" s="135">
        <v>8.4</v>
      </c>
      <c r="IH38" s="136"/>
      <c r="II38" s="136"/>
      <c r="IJ38" s="135">
        <v>-107.4859</v>
      </c>
      <c r="IK38" s="135">
        <v>11.141400000000001</v>
      </c>
      <c r="IL38" s="135">
        <v>-258.19709999999998</v>
      </c>
      <c r="IM38" s="135">
        <v>-0.99339999999999995</v>
      </c>
      <c r="IN38" s="135">
        <v>-37.834800000000001</v>
      </c>
      <c r="IO38" s="135">
        <v>49.014499999999998</v>
      </c>
      <c r="IP38" s="135">
        <v>116.3575</v>
      </c>
      <c r="IQ38" s="136"/>
      <c r="IR38" s="135">
        <v>46.154400000000003</v>
      </c>
      <c r="IS38" s="135">
        <v>-25.041</v>
      </c>
      <c r="IT38" s="135">
        <v>20.0962</v>
      </c>
      <c r="IU38" s="135">
        <v>19.060500000000001</v>
      </c>
      <c r="IV38" s="136"/>
      <c r="IW38" s="135">
        <v>156.3657</v>
      </c>
      <c r="IX38" s="135">
        <v>-163.11770000000001</v>
      </c>
      <c r="IY38" s="135">
        <v>-5.5679999999999996</v>
      </c>
      <c r="IZ38" s="135">
        <v>6.0347</v>
      </c>
      <c r="JA38" s="135">
        <v>-1.2171000000000001</v>
      </c>
      <c r="JB38" s="136"/>
      <c r="JC38" s="135">
        <v>-5.28</v>
      </c>
      <c r="JD38" s="135">
        <v>-1.4339999999999999</v>
      </c>
      <c r="JE38" s="135">
        <v>-1.4450000000000001</v>
      </c>
      <c r="JF38" s="135">
        <v>2.56</v>
      </c>
      <c r="JG38" s="135">
        <v>-2.16</v>
      </c>
      <c r="JH38" s="135">
        <v>-0.79910000000000003</v>
      </c>
      <c r="JI38" s="135">
        <v>-3.5447000000000002</v>
      </c>
      <c r="JJ38" s="135">
        <v>7.3258999999999999</v>
      </c>
      <c r="JK38" s="135">
        <v>-9.7856000000000005</v>
      </c>
      <c r="JL38" s="135">
        <v>-2.5</v>
      </c>
      <c r="JM38" s="135">
        <v>0.56399999999999995</v>
      </c>
      <c r="JN38" s="135">
        <v>-0.85399999999999998</v>
      </c>
      <c r="JO38" s="136"/>
      <c r="JP38" s="135">
        <v>3.0665</v>
      </c>
      <c r="JQ38" s="135">
        <v>3.9173</v>
      </c>
      <c r="JR38" s="135">
        <v>3.6524999999999999</v>
      </c>
      <c r="JS38" s="135">
        <v>3.7524000000000002</v>
      </c>
      <c r="JT38" s="136"/>
      <c r="JU38" s="135">
        <v>11.9</v>
      </c>
      <c r="JV38" s="135">
        <v>3.1880000000000002</v>
      </c>
      <c r="JW38" s="135">
        <v>0.62</v>
      </c>
      <c r="JX38" s="136"/>
      <c r="JY38" s="135">
        <v>-3.1063000000000001</v>
      </c>
      <c r="JZ38" s="135">
        <v>-4.0826000000000002</v>
      </c>
      <c r="KA38" s="135">
        <v>-30.798300000000001</v>
      </c>
      <c r="KB38" s="135">
        <v>0</v>
      </c>
      <c r="KC38" s="135">
        <v>0</v>
      </c>
      <c r="KD38" s="135">
        <v>-34.989400000000003</v>
      </c>
      <c r="KE38" s="135">
        <v>3.2364000000000002</v>
      </c>
      <c r="KF38" s="135">
        <v>-13.5</v>
      </c>
      <c r="KG38" s="135">
        <v>-3.5</v>
      </c>
      <c r="KH38" s="136"/>
      <c r="KI38" s="135">
        <v>-80.290899999999993</v>
      </c>
    </row>
    <row r="39" spans="1:295" ht="18" customHeight="1" x14ac:dyDescent="0.35">
      <c r="A39" s="131" t="s">
        <v>54</v>
      </c>
      <c r="B39" s="131" t="s">
        <v>898</v>
      </c>
      <c r="C39" s="135">
        <v>0</v>
      </c>
      <c r="D39" s="135">
        <v>4.0498000000000003</v>
      </c>
      <c r="E39" s="135">
        <v>-8.4368999999999996</v>
      </c>
      <c r="F39" s="135">
        <v>4.4264000000000001</v>
      </c>
      <c r="G39" s="135">
        <v>8.9986999999999995</v>
      </c>
      <c r="H39" s="136"/>
      <c r="I39" s="135">
        <v>17.270199999999999</v>
      </c>
      <c r="J39" s="136"/>
      <c r="K39" s="135">
        <v>25.2074</v>
      </c>
      <c r="L39" s="135">
        <v>11.1577</v>
      </c>
      <c r="M39" s="135">
        <v>10.8916</v>
      </c>
      <c r="N39" s="135">
        <v>-13.32</v>
      </c>
      <c r="O39" s="135">
        <v>-35.200000000000003</v>
      </c>
      <c r="P39" s="135">
        <v>11</v>
      </c>
      <c r="Q39" s="135">
        <v>6.6239999999999997</v>
      </c>
      <c r="R39" s="135">
        <v>-24.2</v>
      </c>
      <c r="S39" s="135">
        <v>2.0287000000000002</v>
      </c>
      <c r="T39" s="135">
        <v>7.6524000000000001</v>
      </c>
      <c r="U39" s="135">
        <v>5.6528</v>
      </c>
      <c r="V39" s="135">
        <v>5.5429000000000004</v>
      </c>
      <c r="W39" s="135">
        <v>10.414999999999999</v>
      </c>
      <c r="X39" s="135">
        <v>4.1064999999999996</v>
      </c>
      <c r="Y39" s="135">
        <v>-2.2944</v>
      </c>
      <c r="Z39" s="135">
        <v>1.1508</v>
      </c>
      <c r="AA39" s="136"/>
      <c r="AB39" s="135">
        <v>-0.63329999999999997</v>
      </c>
      <c r="AC39" s="135">
        <v>-1.228</v>
      </c>
      <c r="AD39" s="135">
        <v>-1.1990000000000001</v>
      </c>
      <c r="AE39" s="135">
        <v>8.798</v>
      </c>
      <c r="AF39" s="135">
        <v>-6.66</v>
      </c>
      <c r="AG39" s="135">
        <v>2.2000000000000002</v>
      </c>
      <c r="AH39" s="135">
        <v>0.31</v>
      </c>
      <c r="AI39" s="135">
        <v>0.127</v>
      </c>
      <c r="AJ39" s="135">
        <v>-16.04</v>
      </c>
      <c r="AK39" s="135">
        <v>-16.04</v>
      </c>
      <c r="AL39" s="136"/>
      <c r="AM39" s="135">
        <v>-9.27</v>
      </c>
      <c r="AN39" s="135">
        <v>-9.19</v>
      </c>
      <c r="AO39" s="135">
        <v>4.5030999999999999</v>
      </c>
      <c r="AP39" s="135">
        <v>2.5830000000000002</v>
      </c>
      <c r="AQ39" s="135">
        <v>23.973700000000001</v>
      </c>
      <c r="AR39" s="135">
        <v>24.911200000000001</v>
      </c>
      <c r="AS39" s="135">
        <v>-13.146800000000001</v>
      </c>
      <c r="AT39" s="135">
        <v>-3.6168999999999998</v>
      </c>
      <c r="AU39" s="135">
        <v>-3.85</v>
      </c>
      <c r="AV39" s="135">
        <v>0.44569999999999999</v>
      </c>
      <c r="AW39" s="135">
        <v>0.56969999999999998</v>
      </c>
      <c r="AX39" s="135">
        <v>-5.8941999999999997</v>
      </c>
      <c r="AY39" s="135">
        <v>-3.8847999999999998</v>
      </c>
      <c r="AZ39" s="135">
        <v>3.9578000000000002</v>
      </c>
      <c r="BA39" s="135">
        <v>21.223600000000001</v>
      </c>
      <c r="BB39" s="135">
        <v>49.734200000000001</v>
      </c>
      <c r="BC39" s="135">
        <v>8.2726000000000006</v>
      </c>
      <c r="BD39" s="135">
        <v>-5</v>
      </c>
      <c r="BE39" s="135">
        <v>-5.0999999999999996</v>
      </c>
      <c r="BF39" s="135">
        <v>-31.540199999999999</v>
      </c>
      <c r="BG39" s="135">
        <v>-31.4878</v>
      </c>
      <c r="BH39" s="135">
        <v>-2.4980000000000002</v>
      </c>
      <c r="BI39" s="136"/>
      <c r="BJ39" s="135">
        <v>10.5389</v>
      </c>
      <c r="BK39" s="135">
        <v>5.9324000000000003</v>
      </c>
      <c r="BL39" s="135">
        <v>3.8338999999999999</v>
      </c>
      <c r="BM39" s="135">
        <v>2.6686000000000001</v>
      </c>
      <c r="BN39" s="135">
        <v>-146.36670000000001</v>
      </c>
      <c r="BO39" s="135">
        <v>70.284099999999995</v>
      </c>
      <c r="BP39" s="135">
        <v>70.436700000000002</v>
      </c>
      <c r="BQ39" s="135">
        <v>26.9</v>
      </c>
      <c r="BR39" s="135">
        <v>-103.4669</v>
      </c>
      <c r="BS39" s="136"/>
      <c r="BT39" s="136"/>
      <c r="BU39" s="136"/>
      <c r="BV39" s="135">
        <v>31.924600000000002</v>
      </c>
      <c r="BW39" s="135">
        <v>8.76</v>
      </c>
      <c r="BX39" s="135">
        <v>11.02</v>
      </c>
      <c r="BY39" s="135">
        <v>5.6</v>
      </c>
      <c r="BZ39" s="135">
        <v>5.58</v>
      </c>
      <c r="CA39" s="135">
        <v>-25.447700000000001</v>
      </c>
      <c r="CB39" s="135">
        <v>-25.447700000000001</v>
      </c>
      <c r="CC39" s="135">
        <v>33.283099999999997</v>
      </c>
      <c r="CD39" s="135">
        <v>31.673999999999999</v>
      </c>
      <c r="CE39" s="135">
        <v>-3.9312</v>
      </c>
      <c r="CF39" s="135">
        <v>-8.6831999999999994</v>
      </c>
      <c r="CG39" s="135">
        <v>-8.9448000000000008</v>
      </c>
      <c r="CH39" s="135">
        <v>12.0886</v>
      </c>
      <c r="CI39" s="135">
        <v>6.9131999999999998</v>
      </c>
      <c r="CJ39" s="136"/>
      <c r="CK39" s="136"/>
      <c r="CL39" s="135">
        <v>62.5</v>
      </c>
      <c r="CM39" s="135">
        <v>-11</v>
      </c>
      <c r="CN39" s="135">
        <v>-4.21</v>
      </c>
      <c r="CO39" s="135">
        <v>43.935400000000001</v>
      </c>
      <c r="CP39" s="135">
        <v>44.414900000000003</v>
      </c>
      <c r="CQ39" s="135">
        <v>42.526299999999999</v>
      </c>
      <c r="CR39" s="135">
        <v>78.200800000000001</v>
      </c>
      <c r="CS39" s="135">
        <v>78.255200000000002</v>
      </c>
      <c r="CT39" s="135">
        <v>-22.8154</v>
      </c>
      <c r="CU39" s="135">
        <v>-72.568299999999994</v>
      </c>
      <c r="CV39" s="135">
        <v>-17.4008</v>
      </c>
      <c r="CW39" s="135">
        <v>2.8153999999999999</v>
      </c>
      <c r="CX39" s="135">
        <v>34.06</v>
      </c>
      <c r="CY39" s="135">
        <v>23.5</v>
      </c>
      <c r="CZ39" s="135">
        <v>13.129899999999999</v>
      </c>
      <c r="DA39" s="135">
        <v>13.089</v>
      </c>
      <c r="DB39" s="135">
        <v>-12.41</v>
      </c>
      <c r="DC39" s="135">
        <v>25.5123</v>
      </c>
      <c r="DD39" s="135">
        <v>-9.2091999999999992</v>
      </c>
      <c r="DE39" s="135">
        <v>-9.2286000000000001</v>
      </c>
      <c r="DF39" s="135">
        <v>9.3954000000000004</v>
      </c>
      <c r="DG39" s="135">
        <v>1.4500000000000001E-2</v>
      </c>
      <c r="DH39" s="135">
        <v>-6.5305</v>
      </c>
      <c r="DI39" s="135">
        <v>-5.3</v>
      </c>
      <c r="DJ39" s="135">
        <v>-5.2</v>
      </c>
      <c r="DK39" s="135">
        <v>-3.4948999999999999</v>
      </c>
      <c r="DL39" s="135">
        <v>8.0472000000000001</v>
      </c>
      <c r="DM39" s="135">
        <v>41.799399999999999</v>
      </c>
      <c r="DN39" s="135">
        <v>18.189399999999999</v>
      </c>
      <c r="DO39" s="135">
        <v>8.7799999999999994</v>
      </c>
      <c r="DP39" s="135">
        <v>-2.34</v>
      </c>
      <c r="DQ39" s="135">
        <v>14.795999999999999</v>
      </c>
      <c r="DR39" s="135">
        <v>-10.238099999999999</v>
      </c>
      <c r="DS39" s="135">
        <v>-7.93</v>
      </c>
      <c r="DT39" s="135">
        <v>-8.19</v>
      </c>
      <c r="DU39" s="135">
        <v>26.61</v>
      </c>
      <c r="DV39" s="135">
        <v>28.37</v>
      </c>
      <c r="DW39" s="135">
        <v>-10.3818</v>
      </c>
      <c r="DX39" s="135">
        <v>-5.8727</v>
      </c>
      <c r="DY39" s="135">
        <v>-39.016100000000002</v>
      </c>
      <c r="DZ39" s="135">
        <v>-37.336399999999998</v>
      </c>
      <c r="EA39" s="135">
        <v>44.729100000000003</v>
      </c>
      <c r="EB39" s="135">
        <v>18.21</v>
      </c>
      <c r="EC39" s="135">
        <v>7.7916999999999996</v>
      </c>
      <c r="ED39" s="135">
        <v>8.4612999999999996</v>
      </c>
      <c r="EE39" s="135">
        <v>4.5137</v>
      </c>
      <c r="EF39" s="135">
        <v>-19.110900000000001</v>
      </c>
      <c r="EG39" s="135">
        <v>-9.625</v>
      </c>
      <c r="EH39" s="135">
        <v>-100.9442</v>
      </c>
      <c r="EI39" s="135">
        <v>-55.0334</v>
      </c>
      <c r="EJ39" s="136"/>
      <c r="EK39" s="135">
        <v>-10.2529</v>
      </c>
      <c r="EL39" s="135">
        <v>-10.2163</v>
      </c>
      <c r="EM39" s="135">
        <v>22.654399999999999</v>
      </c>
      <c r="EN39" s="135">
        <v>5.8129999999999997</v>
      </c>
      <c r="EO39" s="135">
        <v>4.9668999999999999</v>
      </c>
      <c r="EP39" s="135">
        <v>-3.0760000000000001</v>
      </c>
      <c r="EQ39" s="135">
        <v>-26.520299999999999</v>
      </c>
      <c r="ER39" s="135">
        <v>-25.552499999999998</v>
      </c>
      <c r="ES39" s="135">
        <v>-7.8491999999999997</v>
      </c>
      <c r="ET39" s="135">
        <v>0</v>
      </c>
      <c r="EU39" s="135">
        <v>-16.559999999999999</v>
      </c>
      <c r="EV39" s="135">
        <v>-0.8</v>
      </c>
      <c r="EW39" s="135">
        <v>3.8595000000000002</v>
      </c>
      <c r="EX39" s="135">
        <v>13.152100000000001</v>
      </c>
      <c r="EY39" s="135">
        <v>-6.0247999999999999</v>
      </c>
      <c r="EZ39" s="135">
        <v>4.7370000000000001</v>
      </c>
      <c r="FA39" s="135">
        <v>1.6850000000000001</v>
      </c>
      <c r="FB39" s="135">
        <v>3.1968999999999999</v>
      </c>
      <c r="FC39" s="135">
        <v>-13.6538</v>
      </c>
      <c r="FD39" s="136"/>
      <c r="FE39" s="136"/>
      <c r="FF39" s="135">
        <v>0.65</v>
      </c>
      <c r="FG39" s="135">
        <v>3.2719</v>
      </c>
      <c r="FH39" s="135">
        <v>3.4249000000000001</v>
      </c>
      <c r="FI39" s="135">
        <v>0</v>
      </c>
      <c r="FJ39" s="135">
        <v>15.2385</v>
      </c>
      <c r="FK39" s="135">
        <v>15.071099999999999</v>
      </c>
      <c r="FL39" s="135">
        <v>-16.243300000000001</v>
      </c>
      <c r="FM39" s="135">
        <v>22.771100000000001</v>
      </c>
      <c r="FN39" s="135">
        <v>22.718800000000002</v>
      </c>
      <c r="FO39" s="135">
        <v>-4.2259000000000002</v>
      </c>
      <c r="FP39" s="135">
        <v>9.3513000000000002</v>
      </c>
      <c r="FQ39" s="135">
        <v>20.421500000000002</v>
      </c>
      <c r="FR39" s="135">
        <v>-21.51</v>
      </c>
      <c r="FS39" s="135">
        <v>-2.8048000000000002</v>
      </c>
      <c r="FT39" s="135">
        <v>0.32429999999999998</v>
      </c>
      <c r="FU39" s="135">
        <v>1.93</v>
      </c>
      <c r="FV39" s="135">
        <v>2.98</v>
      </c>
      <c r="FW39" s="135">
        <v>-21.9864</v>
      </c>
      <c r="FX39" s="135">
        <v>1.6306</v>
      </c>
      <c r="FY39" s="135">
        <v>4.9530000000000003</v>
      </c>
      <c r="FZ39" s="135">
        <v>0.13600000000000001</v>
      </c>
      <c r="GA39" s="136"/>
      <c r="GB39" s="135">
        <v>36.78</v>
      </c>
      <c r="GC39" s="135">
        <v>-21.7254</v>
      </c>
      <c r="GD39" s="135">
        <v>-13.5862</v>
      </c>
      <c r="GE39" s="135">
        <v>0.82</v>
      </c>
      <c r="GF39" s="135">
        <v>12.6942</v>
      </c>
      <c r="GG39" s="136"/>
      <c r="GH39" s="135">
        <v>29.8081</v>
      </c>
      <c r="GI39" s="136"/>
      <c r="GJ39" s="135">
        <v>-21.648700000000002</v>
      </c>
      <c r="GK39" s="135">
        <v>2.9666999999999999</v>
      </c>
      <c r="GL39" s="136"/>
      <c r="GM39" s="136"/>
      <c r="GN39" s="135">
        <v>-8.9166000000000007</v>
      </c>
      <c r="GO39" s="135">
        <v>-21.943999999999999</v>
      </c>
      <c r="GP39" s="135">
        <v>3.0922000000000001</v>
      </c>
      <c r="GQ39" s="135">
        <v>-34.033000000000001</v>
      </c>
      <c r="GR39" s="136"/>
      <c r="GS39" s="136"/>
      <c r="GT39" s="135">
        <v>114.0273</v>
      </c>
      <c r="GU39" s="135">
        <v>-3.9102999999999999</v>
      </c>
      <c r="GV39" s="135">
        <v>-7.1443000000000003</v>
      </c>
      <c r="GW39" s="135">
        <v>-17.828099999999999</v>
      </c>
      <c r="GX39" s="135">
        <v>3.4988999999999999</v>
      </c>
      <c r="GY39" s="135">
        <v>6.7466999999999997</v>
      </c>
      <c r="GZ39" s="135">
        <v>6.8356000000000003</v>
      </c>
      <c r="HA39" s="135">
        <v>3.0345</v>
      </c>
      <c r="HB39" s="135">
        <v>24.209800000000001</v>
      </c>
      <c r="HC39" s="135">
        <v>26.722999999999999</v>
      </c>
      <c r="HD39" s="135">
        <v>-24.31</v>
      </c>
      <c r="HE39" s="135">
        <v>23.122</v>
      </c>
      <c r="HF39" s="135">
        <v>26.938400000000001</v>
      </c>
      <c r="HG39" s="135">
        <v>9.9658999999999995</v>
      </c>
      <c r="HH39" s="135">
        <v>42.867800000000003</v>
      </c>
      <c r="HI39" s="135">
        <v>-6.5754000000000001</v>
      </c>
      <c r="HJ39" s="135">
        <v>-8.4076000000000004</v>
      </c>
      <c r="HK39" s="135">
        <v>0</v>
      </c>
      <c r="HL39" s="135">
        <v>10.3391</v>
      </c>
      <c r="HM39" s="135">
        <v>-11.335800000000001</v>
      </c>
      <c r="HN39" s="135">
        <v>-12.3431</v>
      </c>
      <c r="HO39" s="135">
        <v>16.659400000000002</v>
      </c>
      <c r="HP39" s="136"/>
      <c r="HQ39" s="135">
        <v>-22.828600000000002</v>
      </c>
      <c r="HR39" s="135">
        <v>-22.163900000000002</v>
      </c>
      <c r="HS39" s="135">
        <v>-16.193200000000001</v>
      </c>
      <c r="HT39" s="135">
        <v>-16.745999999999999</v>
      </c>
      <c r="HU39" s="135">
        <v>31.88</v>
      </c>
      <c r="HV39" s="135">
        <v>31.83</v>
      </c>
      <c r="HW39" s="135">
        <v>-24.4</v>
      </c>
      <c r="HX39" s="135">
        <v>-24.4</v>
      </c>
      <c r="HY39" s="135">
        <v>0.84499999999999997</v>
      </c>
      <c r="HZ39" s="135">
        <v>-6.72</v>
      </c>
      <c r="IA39" s="135">
        <v>28.194700000000001</v>
      </c>
      <c r="IB39" s="135">
        <v>20.747499999999999</v>
      </c>
      <c r="IC39" s="135">
        <v>20.625599999999999</v>
      </c>
      <c r="ID39" s="135">
        <v>-16.5</v>
      </c>
      <c r="IE39" s="135">
        <v>-27</v>
      </c>
      <c r="IF39" s="135">
        <v>7.9</v>
      </c>
      <c r="IG39" s="135">
        <v>7.2</v>
      </c>
      <c r="IH39" s="136"/>
      <c r="II39" s="136"/>
      <c r="IJ39" s="135">
        <v>-104.15649999999999</v>
      </c>
      <c r="IK39" s="135">
        <v>3.7513000000000001</v>
      </c>
      <c r="IL39" s="135">
        <v>-252.7603</v>
      </c>
      <c r="IM39" s="135">
        <v>3.1621000000000001</v>
      </c>
      <c r="IN39" s="135">
        <v>-39.9193</v>
      </c>
      <c r="IO39" s="135">
        <v>56.999000000000002</v>
      </c>
      <c r="IP39" s="135">
        <v>110.5352</v>
      </c>
      <c r="IQ39" s="136"/>
      <c r="IR39" s="135">
        <v>50.078299999999999</v>
      </c>
      <c r="IS39" s="135">
        <v>-17.0519</v>
      </c>
      <c r="IT39" s="135">
        <v>21.1843</v>
      </c>
      <c r="IU39" s="135">
        <v>18.5854</v>
      </c>
      <c r="IV39" s="136"/>
      <c r="IW39" s="135">
        <v>166.83529999999999</v>
      </c>
      <c r="IX39" s="135">
        <v>-163.34700000000001</v>
      </c>
      <c r="IY39" s="135">
        <v>8.8983000000000008</v>
      </c>
      <c r="IZ39" s="135">
        <v>-1.5346</v>
      </c>
      <c r="JA39" s="135">
        <v>-1.5222</v>
      </c>
      <c r="JB39" s="136"/>
      <c r="JC39" s="135">
        <v>-4.96</v>
      </c>
      <c r="JD39" s="135">
        <v>-1.458</v>
      </c>
      <c r="JE39" s="135">
        <v>-1.47</v>
      </c>
      <c r="JF39" s="135">
        <v>1.28</v>
      </c>
      <c r="JG39" s="135">
        <v>-0.56000000000000005</v>
      </c>
      <c r="JH39" s="135">
        <v>-0.8952</v>
      </c>
      <c r="JI39" s="135">
        <v>-5.5650000000000004</v>
      </c>
      <c r="JJ39" s="135">
        <v>10.6065</v>
      </c>
      <c r="JK39" s="135">
        <v>-10.371600000000001</v>
      </c>
      <c r="JL39" s="135">
        <v>-2.9</v>
      </c>
      <c r="JM39" s="135">
        <v>-0.11799999999999999</v>
      </c>
      <c r="JN39" s="135">
        <v>1.8839999999999999</v>
      </c>
      <c r="JO39" s="135">
        <v>0</v>
      </c>
      <c r="JP39" s="135">
        <v>0</v>
      </c>
      <c r="JQ39" s="135">
        <v>3.6006999999999998</v>
      </c>
      <c r="JR39" s="135">
        <v>3.9276</v>
      </c>
      <c r="JS39" s="135">
        <v>3.7006999999999999</v>
      </c>
      <c r="JT39" s="136"/>
      <c r="JU39" s="135">
        <v>11.8</v>
      </c>
      <c r="JV39" s="135">
        <v>3.3073000000000001</v>
      </c>
      <c r="JW39" s="135">
        <v>0.56999999999999995</v>
      </c>
      <c r="JX39" s="136"/>
      <c r="JY39" s="135">
        <v>-5.6642999999999999</v>
      </c>
      <c r="JZ39" s="135">
        <v>-3.2023000000000001</v>
      </c>
      <c r="KA39" s="135">
        <v>-30.09</v>
      </c>
      <c r="KB39" s="135">
        <v>-2.5524</v>
      </c>
      <c r="KC39" s="136"/>
      <c r="KD39" s="135">
        <v>-34.213999999999999</v>
      </c>
      <c r="KE39" s="135">
        <v>2.4388000000000001</v>
      </c>
      <c r="KF39" s="135">
        <v>-13.9</v>
      </c>
      <c r="KG39" s="135">
        <v>-3</v>
      </c>
      <c r="KH39" s="136"/>
      <c r="KI39" s="135">
        <v>-78.347200000000001</v>
      </c>
    </row>
    <row r="40" spans="1:295" ht="18" customHeight="1" x14ac:dyDescent="0.35">
      <c r="A40" s="131" t="s">
        <v>54</v>
      </c>
      <c r="B40" s="131" t="s">
        <v>899</v>
      </c>
      <c r="C40" s="138">
        <v>0</v>
      </c>
      <c r="D40" s="138">
        <v>3.9176000000000002</v>
      </c>
      <c r="E40" s="138">
        <v>-7.9623999999999997</v>
      </c>
      <c r="F40" s="138">
        <v>4.3334999999999999</v>
      </c>
      <c r="G40" s="138">
        <v>8.6745999999999999</v>
      </c>
      <c r="H40" s="139"/>
      <c r="I40" s="138">
        <v>17.073</v>
      </c>
      <c r="J40" s="139"/>
      <c r="K40" s="138">
        <v>24.145800000000001</v>
      </c>
      <c r="L40" s="138">
        <v>10.518700000000001</v>
      </c>
      <c r="M40" s="138">
        <v>9.9183000000000003</v>
      </c>
      <c r="N40" s="138">
        <v>-13.32</v>
      </c>
      <c r="O40" s="138">
        <v>-33</v>
      </c>
      <c r="P40" s="138">
        <v>11</v>
      </c>
      <c r="Q40" s="139"/>
      <c r="R40" s="139"/>
      <c r="S40" s="138">
        <v>1.9149</v>
      </c>
      <c r="T40" s="138">
        <v>5.4455999999999998</v>
      </c>
      <c r="U40" s="138">
        <v>5.7163000000000004</v>
      </c>
      <c r="V40" s="138">
        <v>5.6734</v>
      </c>
      <c r="W40" s="138">
        <v>10.218</v>
      </c>
      <c r="X40" s="138">
        <v>4.4908999999999999</v>
      </c>
      <c r="Y40" s="138">
        <v>-2.2854999999999999</v>
      </c>
      <c r="Z40" s="138">
        <v>1.1436999999999999</v>
      </c>
      <c r="AA40" s="139"/>
      <c r="AB40" s="138">
        <v>-0.53959999999999997</v>
      </c>
      <c r="AC40" s="138">
        <v>-1.1759999999999999</v>
      </c>
      <c r="AD40" s="138">
        <v>-1.0960000000000001</v>
      </c>
      <c r="AE40" s="138">
        <v>8.9120000000000008</v>
      </c>
      <c r="AF40" s="138">
        <v>-6.66</v>
      </c>
      <c r="AG40" s="139"/>
      <c r="AH40" s="138">
        <v>0.47199999999999998</v>
      </c>
      <c r="AI40" s="138">
        <v>0.123</v>
      </c>
      <c r="AJ40" s="138">
        <v>-15.62</v>
      </c>
      <c r="AK40" s="138">
        <v>-15.53</v>
      </c>
      <c r="AL40" s="139"/>
      <c r="AM40" s="138">
        <v>-9.2100000000000009</v>
      </c>
      <c r="AN40" s="138">
        <v>-9.19</v>
      </c>
      <c r="AO40" s="138">
        <v>4.8693</v>
      </c>
      <c r="AP40" s="138">
        <v>2.7322000000000002</v>
      </c>
      <c r="AQ40" s="138">
        <v>20.6281</v>
      </c>
      <c r="AR40" s="138">
        <v>23.374199999999998</v>
      </c>
      <c r="AS40" s="138">
        <v>-13.9282</v>
      </c>
      <c r="AT40" s="138">
        <v>-2.4113000000000002</v>
      </c>
      <c r="AU40" s="138">
        <v>-2.3755999999999999</v>
      </c>
      <c r="AV40" s="138">
        <v>19.2864</v>
      </c>
      <c r="AW40" s="138">
        <v>18.613700000000001</v>
      </c>
      <c r="AX40" s="138">
        <v>-9.2431999999999999</v>
      </c>
      <c r="AY40" s="138">
        <v>-4.9565000000000001</v>
      </c>
      <c r="AZ40" s="138">
        <v>6.3250999999999999</v>
      </c>
      <c r="BA40" s="138">
        <v>35.298499999999997</v>
      </c>
      <c r="BB40" s="138">
        <v>49.538400000000003</v>
      </c>
      <c r="BC40" s="138">
        <v>5.9999000000000002</v>
      </c>
      <c r="BD40" s="138">
        <v>-4.9000000000000004</v>
      </c>
      <c r="BE40" s="138">
        <v>-4.9000000000000004</v>
      </c>
      <c r="BF40" s="138">
        <v>-30.2163</v>
      </c>
      <c r="BG40" s="138">
        <v>-29.159400000000002</v>
      </c>
      <c r="BH40" s="138">
        <v>-2.3936000000000002</v>
      </c>
      <c r="BI40" s="139"/>
      <c r="BJ40" s="138">
        <v>13.716900000000001</v>
      </c>
      <c r="BK40" s="138">
        <v>5.2203999999999997</v>
      </c>
      <c r="BL40" s="138">
        <v>3.6461000000000001</v>
      </c>
      <c r="BM40" s="138">
        <v>2.4184999999999999</v>
      </c>
      <c r="BN40" s="138">
        <v>-133.3048</v>
      </c>
      <c r="BO40" s="138">
        <v>68.269900000000007</v>
      </c>
      <c r="BP40" s="138">
        <v>68.269900000000007</v>
      </c>
      <c r="BQ40" s="138">
        <v>33.679200000000002</v>
      </c>
      <c r="BR40" s="138">
        <v>-94.007900000000006</v>
      </c>
      <c r="BS40" s="139"/>
      <c r="BT40" s="139"/>
      <c r="BU40" s="139"/>
      <c r="BV40" s="138">
        <v>31.265899999999998</v>
      </c>
      <c r="BW40" s="138">
        <v>8.89</v>
      </c>
      <c r="BX40" s="138">
        <v>11.21</v>
      </c>
      <c r="BY40" s="138">
        <v>5.03</v>
      </c>
      <c r="BZ40" s="138">
        <v>5.04</v>
      </c>
      <c r="CA40" s="138">
        <v>-27.858899999999998</v>
      </c>
      <c r="CB40" s="138">
        <v>-27.724900000000002</v>
      </c>
      <c r="CC40" s="138">
        <v>35.345300000000002</v>
      </c>
      <c r="CD40" s="138">
        <v>33.133400000000002</v>
      </c>
      <c r="CE40" s="138">
        <v>-4.4207999999999998</v>
      </c>
      <c r="CF40" s="138">
        <v>-8.9550999999999998</v>
      </c>
      <c r="CG40" s="138">
        <v>-8.7927</v>
      </c>
      <c r="CH40" s="138">
        <v>12.351000000000001</v>
      </c>
      <c r="CI40" s="138">
        <v>6.0125999999999999</v>
      </c>
      <c r="CJ40" s="139"/>
      <c r="CK40" s="139"/>
      <c r="CL40" s="138">
        <v>60.2</v>
      </c>
      <c r="CM40" s="138">
        <v>-8</v>
      </c>
      <c r="CN40" s="138">
        <v>-4.3099999999999996</v>
      </c>
      <c r="CO40" s="138">
        <v>42.776800000000001</v>
      </c>
      <c r="CP40" s="138">
        <v>43.354300000000002</v>
      </c>
      <c r="CQ40" s="138">
        <v>41.329300000000003</v>
      </c>
      <c r="CR40" s="138">
        <v>76.567099999999996</v>
      </c>
      <c r="CS40" s="138">
        <v>75.920900000000003</v>
      </c>
      <c r="CT40" s="138">
        <v>-17.528600000000001</v>
      </c>
      <c r="CU40" s="138">
        <v>-73.497500000000002</v>
      </c>
      <c r="CV40" s="138">
        <v>-13.5945</v>
      </c>
      <c r="CW40" s="138">
        <v>2.8788</v>
      </c>
      <c r="CX40" s="138">
        <v>35.58</v>
      </c>
      <c r="CY40" s="138">
        <v>24.29</v>
      </c>
      <c r="CZ40" s="138">
        <v>12.817399999999999</v>
      </c>
      <c r="DA40" s="138">
        <v>12.893700000000001</v>
      </c>
      <c r="DB40" s="138">
        <v>-12.24</v>
      </c>
      <c r="DC40" s="138">
        <v>25.5123</v>
      </c>
      <c r="DD40" s="138">
        <v>-8.1684999999999999</v>
      </c>
      <c r="DE40" s="138">
        <v>-8.0694999999999997</v>
      </c>
      <c r="DF40" s="138">
        <v>5.9528999999999996</v>
      </c>
      <c r="DG40" s="138">
        <v>1.4500000000000001E-2</v>
      </c>
      <c r="DH40" s="138">
        <v>-6.3928000000000003</v>
      </c>
      <c r="DI40" s="138">
        <v>-5.5</v>
      </c>
      <c r="DJ40" s="138">
        <v>-5.3</v>
      </c>
      <c r="DK40" s="138">
        <v>-3.3752</v>
      </c>
      <c r="DL40" s="138">
        <v>7.4862000000000002</v>
      </c>
      <c r="DM40" s="138">
        <v>42.430199999999999</v>
      </c>
      <c r="DN40" s="138">
        <v>17.818300000000001</v>
      </c>
      <c r="DO40" s="138">
        <v>8.3000000000000007</v>
      </c>
      <c r="DP40" s="138">
        <v>-2.61</v>
      </c>
      <c r="DQ40" s="138">
        <v>14.984999999999999</v>
      </c>
      <c r="DR40" s="138">
        <v>-6.2778999999999998</v>
      </c>
      <c r="DS40" s="138">
        <v>-8.26</v>
      </c>
      <c r="DT40" s="138">
        <v>-8.36</v>
      </c>
      <c r="DU40" s="138">
        <v>27.79</v>
      </c>
      <c r="DV40" s="138">
        <v>27.53</v>
      </c>
      <c r="DW40" s="138">
        <v>-5.0727000000000002</v>
      </c>
      <c r="DX40" s="138">
        <v>-3.0455000000000001</v>
      </c>
      <c r="DY40" s="138">
        <v>-40.596600000000002</v>
      </c>
      <c r="DZ40" s="138">
        <v>-38.836399999999998</v>
      </c>
      <c r="EA40" s="138">
        <v>45.439</v>
      </c>
      <c r="EB40" s="138">
        <v>19.726700000000001</v>
      </c>
      <c r="EC40" s="138">
        <v>9.7574000000000005</v>
      </c>
      <c r="ED40" s="138">
        <v>9.9390000000000001</v>
      </c>
      <c r="EE40" s="138">
        <v>4.4359000000000002</v>
      </c>
      <c r="EF40" s="138">
        <v>-24.238600000000002</v>
      </c>
      <c r="EG40" s="138">
        <v>-9.8230000000000004</v>
      </c>
      <c r="EH40" s="138">
        <v>-105.07640000000001</v>
      </c>
      <c r="EI40" s="138">
        <v>-52.998199999999997</v>
      </c>
      <c r="EJ40" s="139"/>
      <c r="EK40" s="138">
        <v>-11.063000000000001</v>
      </c>
      <c r="EL40" s="138">
        <v>-10.165900000000001</v>
      </c>
      <c r="EM40" s="138">
        <v>21.775500000000001</v>
      </c>
      <c r="EN40" s="138">
        <v>5.0704000000000002</v>
      </c>
      <c r="EO40" s="138">
        <v>3.9813000000000001</v>
      </c>
      <c r="EP40" s="138">
        <v>-20.484000000000002</v>
      </c>
      <c r="EQ40" s="138">
        <v>-27.070900000000002</v>
      </c>
      <c r="ER40" s="138">
        <v>-26.827000000000002</v>
      </c>
      <c r="ES40" s="138">
        <v>-8.8793000000000006</v>
      </c>
      <c r="ET40" s="138">
        <v>13.77</v>
      </c>
      <c r="EU40" s="138">
        <v>-6.14</v>
      </c>
      <c r="EV40" s="138">
        <v>0</v>
      </c>
      <c r="EW40" s="138">
        <v>3.6414</v>
      </c>
      <c r="EX40" s="138">
        <v>13.8818</v>
      </c>
      <c r="EY40" s="138">
        <v>-6.2762000000000002</v>
      </c>
      <c r="EZ40" s="138">
        <v>4.4431000000000003</v>
      </c>
      <c r="FA40" s="138">
        <v>1.9171</v>
      </c>
      <c r="FB40" s="138">
        <v>5.2286000000000001</v>
      </c>
      <c r="FC40" s="138">
        <v>-21.4254</v>
      </c>
      <c r="FD40" s="138">
        <v>0</v>
      </c>
      <c r="FE40" s="138">
        <v>0</v>
      </c>
      <c r="FF40" s="138">
        <v>0.98019999999999996</v>
      </c>
      <c r="FG40" s="138">
        <v>2.8730000000000002</v>
      </c>
      <c r="FH40" s="138">
        <v>2.8039999999999998</v>
      </c>
      <c r="FI40" s="138">
        <v>0</v>
      </c>
      <c r="FJ40" s="138">
        <v>16.7456</v>
      </c>
      <c r="FK40" s="138">
        <v>16.9131</v>
      </c>
      <c r="FL40" s="138">
        <v>-15.2385</v>
      </c>
      <c r="FM40" s="138">
        <v>23.026499999999999</v>
      </c>
      <c r="FN40" s="138">
        <v>22.782599999999999</v>
      </c>
      <c r="FO40" s="138">
        <v>-2.5581999999999998</v>
      </c>
      <c r="FP40" s="138">
        <v>11.234500000000001</v>
      </c>
      <c r="FQ40" s="138">
        <v>22.301400000000001</v>
      </c>
      <c r="FR40" s="138">
        <v>-20.3</v>
      </c>
      <c r="FS40" s="138">
        <v>-2.2078000000000002</v>
      </c>
      <c r="FT40" s="138">
        <v>0.34910000000000002</v>
      </c>
      <c r="FU40" s="138">
        <v>1.78</v>
      </c>
      <c r="FV40" s="138">
        <v>1.86</v>
      </c>
      <c r="FW40" s="138">
        <v>-20.5946</v>
      </c>
      <c r="FX40" s="138">
        <v>1.6052</v>
      </c>
      <c r="FY40" s="138">
        <v>4.9989999999999997</v>
      </c>
      <c r="FZ40" s="138">
        <v>0.16400000000000001</v>
      </c>
      <c r="GA40" s="139"/>
      <c r="GB40" s="138">
        <v>37.520000000000003</v>
      </c>
      <c r="GC40" s="138">
        <v>-23.659199999999998</v>
      </c>
      <c r="GD40" s="138">
        <v>-15.010999999999999</v>
      </c>
      <c r="GE40" s="138">
        <v>0.92</v>
      </c>
      <c r="GF40" s="138">
        <v>12.9047</v>
      </c>
      <c r="GG40" s="138">
        <v>-0.1</v>
      </c>
      <c r="GH40" s="138">
        <v>30.151800000000001</v>
      </c>
      <c r="GI40" s="139"/>
      <c r="GJ40" s="138">
        <v>-21.183900000000001</v>
      </c>
      <c r="GK40" s="138">
        <v>3.0049000000000001</v>
      </c>
      <c r="GL40" s="138">
        <v>2.93E-2</v>
      </c>
      <c r="GM40" s="139"/>
      <c r="GN40" s="138">
        <v>-9.7916000000000007</v>
      </c>
      <c r="GO40" s="138">
        <v>25.227900000000002</v>
      </c>
      <c r="GP40" s="138">
        <v>2.3445</v>
      </c>
      <c r="GQ40" s="138">
        <v>-34.2851</v>
      </c>
      <c r="GR40" s="138">
        <v>-5.8193999999999999</v>
      </c>
      <c r="GS40" s="138">
        <v>-6.5659000000000001</v>
      </c>
      <c r="GT40" s="138">
        <v>115.20869999999999</v>
      </c>
      <c r="GU40" s="138">
        <v>-3.8180999999999998</v>
      </c>
      <c r="GV40" s="138">
        <v>-7.8072999999999997</v>
      </c>
      <c r="GW40" s="138">
        <v>-17.578800000000001</v>
      </c>
      <c r="GX40" s="138">
        <v>3.589</v>
      </c>
      <c r="GY40" s="138">
        <v>6.8785999999999996</v>
      </c>
      <c r="GZ40" s="138">
        <v>6.9779999999999998</v>
      </c>
      <c r="HA40" s="138">
        <v>4</v>
      </c>
      <c r="HB40" s="138">
        <v>26.286999999999999</v>
      </c>
      <c r="HC40" s="138">
        <v>27.2851</v>
      </c>
      <c r="HD40" s="138">
        <v>-25.14</v>
      </c>
      <c r="HE40" s="138">
        <v>25.298100000000002</v>
      </c>
      <c r="HF40" s="138">
        <v>26.046900000000001</v>
      </c>
      <c r="HG40" s="138">
        <v>15.5717</v>
      </c>
      <c r="HH40" s="138">
        <v>46.419199999999996</v>
      </c>
      <c r="HI40" s="138">
        <v>-5.1717000000000004</v>
      </c>
      <c r="HJ40" s="138">
        <v>-5.3003999999999998</v>
      </c>
      <c r="HK40" s="138">
        <v>0</v>
      </c>
      <c r="HL40" s="138">
        <v>9.2474000000000007</v>
      </c>
      <c r="HM40" s="138">
        <v>0</v>
      </c>
      <c r="HN40" s="138">
        <v>0</v>
      </c>
      <c r="HO40" s="139"/>
      <c r="HP40" s="138">
        <v>25.040500000000002</v>
      </c>
      <c r="HQ40" s="138">
        <v>-23.383400000000002</v>
      </c>
      <c r="HR40" s="138">
        <v>-21.8947</v>
      </c>
      <c r="HS40" s="138">
        <v>-18.3108</v>
      </c>
      <c r="HT40" s="138">
        <v>-18.323899999999998</v>
      </c>
      <c r="HU40" s="138">
        <v>31.96</v>
      </c>
      <c r="HV40" s="138">
        <v>32.450000000000003</v>
      </c>
      <c r="HW40" s="138">
        <v>-31.1</v>
      </c>
      <c r="HX40" s="138">
        <v>-30.6</v>
      </c>
      <c r="HY40" s="138">
        <v>0.94940000000000002</v>
      </c>
      <c r="HZ40" s="138">
        <v>-1.68</v>
      </c>
      <c r="IA40" s="138">
        <v>28.358499999999999</v>
      </c>
      <c r="IB40" s="138">
        <v>19.042100000000001</v>
      </c>
      <c r="IC40" s="138">
        <v>18.727900000000002</v>
      </c>
      <c r="ID40" s="138">
        <v>-17</v>
      </c>
      <c r="IE40" s="138">
        <v>-29.9</v>
      </c>
      <c r="IF40" s="138">
        <v>8.6</v>
      </c>
      <c r="IG40" s="138">
        <v>7.7</v>
      </c>
      <c r="IH40" s="139"/>
      <c r="II40" s="138">
        <v>-18.040299999999998</v>
      </c>
      <c r="IJ40" s="138">
        <v>-100.6808</v>
      </c>
      <c r="IK40" s="138">
        <v>-1.9752000000000001</v>
      </c>
      <c r="IL40" s="138">
        <v>-254.99510000000001</v>
      </c>
      <c r="IM40" s="138">
        <v>3.1158999999999999</v>
      </c>
      <c r="IN40" s="138">
        <v>-43.9908</v>
      </c>
      <c r="IO40" s="138">
        <v>61.137500000000003</v>
      </c>
      <c r="IP40" s="138">
        <v>101.2085</v>
      </c>
      <c r="IQ40" s="139"/>
      <c r="IR40" s="138">
        <v>54.813699999999997</v>
      </c>
      <c r="IS40" s="138">
        <v>-6.3891999999999998</v>
      </c>
      <c r="IT40" s="138">
        <v>18.68</v>
      </c>
      <c r="IU40" s="138">
        <v>18.223299999999998</v>
      </c>
      <c r="IV40" s="139"/>
      <c r="IW40" s="138">
        <v>175.36859999999999</v>
      </c>
      <c r="IX40" s="138">
        <v>-165.52789999999999</v>
      </c>
      <c r="IY40" s="138">
        <v>18.782900000000001</v>
      </c>
      <c r="IZ40" s="138">
        <v>-10.3354</v>
      </c>
      <c r="JA40" s="138">
        <v>-1.4295</v>
      </c>
      <c r="JB40" s="139"/>
      <c r="JC40" s="138">
        <v>-6.56</v>
      </c>
      <c r="JD40" s="138">
        <v>-1.522</v>
      </c>
      <c r="JE40" s="138">
        <v>-1.532</v>
      </c>
      <c r="JF40" s="138">
        <v>2.48</v>
      </c>
      <c r="JG40" s="138">
        <v>-1.2</v>
      </c>
      <c r="JH40" s="138">
        <v>-0.93920000000000003</v>
      </c>
      <c r="JI40" s="138">
        <v>-4.2465999999999999</v>
      </c>
      <c r="JJ40" s="138">
        <v>11.955399999999999</v>
      </c>
      <c r="JK40" s="138">
        <v>-9.8711000000000002</v>
      </c>
      <c r="JL40" s="138">
        <v>-6.8</v>
      </c>
      <c r="JM40" s="138">
        <v>0.94</v>
      </c>
      <c r="JN40" s="138">
        <v>1.075</v>
      </c>
      <c r="JO40" s="139"/>
      <c r="JP40" s="139"/>
      <c r="JQ40" s="138">
        <v>5.0614999999999997</v>
      </c>
      <c r="JR40" s="138">
        <v>3.3365</v>
      </c>
      <c r="JS40" s="138">
        <v>3.2839999999999998</v>
      </c>
      <c r="JT40" s="139"/>
      <c r="JU40" s="138">
        <v>14.5</v>
      </c>
      <c r="JV40" s="138">
        <v>2.2334999999999998</v>
      </c>
      <c r="JW40" s="138">
        <v>0.51</v>
      </c>
      <c r="JX40" s="139"/>
      <c r="JY40" s="138">
        <v>-5.5269000000000004</v>
      </c>
      <c r="JZ40" s="138">
        <v>-3.3988999999999998</v>
      </c>
      <c r="KA40" s="138">
        <v>-29.380700000000001</v>
      </c>
      <c r="KB40" s="138">
        <v>-3.0912999999999999</v>
      </c>
      <c r="KC40" s="138">
        <v>0</v>
      </c>
      <c r="KD40" s="138">
        <v>-32.708300000000001</v>
      </c>
      <c r="KE40" s="138">
        <v>1.7983</v>
      </c>
      <c r="KF40" s="138">
        <v>-16.5</v>
      </c>
      <c r="KG40" s="138">
        <v>-0.6</v>
      </c>
      <c r="KH40" s="139"/>
      <c r="KI40" s="138">
        <v>-70.727800000000002</v>
      </c>
    </row>
    <row r="41" spans="1:295" ht="18" customHeight="1" x14ac:dyDescent="0.35">
      <c r="A41" s="131" t="s">
        <v>54</v>
      </c>
      <c r="B41" s="131" t="s">
        <v>900</v>
      </c>
      <c r="C41" s="132">
        <v>0</v>
      </c>
      <c r="D41" s="132">
        <v>3.8488000000000002</v>
      </c>
      <c r="E41" s="132">
        <v>-7.8371000000000004</v>
      </c>
      <c r="F41" s="132">
        <v>4.3575999999999997</v>
      </c>
      <c r="G41" s="132">
        <v>8.6150000000000002</v>
      </c>
      <c r="H41" s="133"/>
      <c r="I41" s="132">
        <v>16.590699999999998</v>
      </c>
      <c r="J41" s="133"/>
      <c r="K41" s="132">
        <v>23.561800000000002</v>
      </c>
      <c r="L41" s="132">
        <v>10.1747</v>
      </c>
      <c r="M41" s="132">
        <v>9.7372999999999994</v>
      </c>
      <c r="N41" s="132">
        <v>-13.32</v>
      </c>
      <c r="O41" s="132">
        <v>-33</v>
      </c>
      <c r="P41" s="132">
        <v>8.8000000000000007</v>
      </c>
      <c r="Q41" s="132">
        <v>5.7960000000000003</v>
      </c>
      <c r="R41" s="132">
        <v>-24.2</v>
      </c>
      <c r="S41" s="132">
        <v>1.9447000000000001</v>
      </c>
      <c r="T41" s="132">
        <v>6.7816999999999998</v>
      </c>
      <c r="U41" s="132">
        <v>6.1725000000000003</v>
      </c>
      <c r="V41" s="132">
        <v>5.8871000000000002</v>
      </c>
      <c r="W41" s="132">
        <v>10.222200000000001</v>
      </c>
      <c r="X41" s="132">
        <v>4.8219000000000003</v>
      </c>
      <c r="Y41" s="132">
        <v>-2.3064</v>
      </c>
      <c r="Z41" s="132">
        <v>1.1506000000000001</v>
      </c>
      <c r="AA41" s="133"/>
      <c r="AB41" s="132">
        <v>-0.8115</v>
      </c>
      <c r="AC41" s="132">
        <v>-1.2729999999999999</v>
      </c>
      <c r="AD41" s="132">
        <v>-1.2549999999999999</v>
      </c>
      <c r="AE41" s="132">
        <v>9.3819999999999997</v>
      </c>
      <c r="AF41" s="132">
        <v>-6.66</v>
      </c>
      <c r="AG41" s="132">
        <v>2.2000000000000002</v>
      </c>
      <c r="AH41" s="132">
        <v>0.28799999999999998</v>
      </c>
      <c r="AI41" s="132">
        <v>0.129</v>
      </c>
      <c r="AJ41" s="132">
        <v>-16.8</v>
      </c>
      <c r="AK41" s="132">
        <v>-16.940000000000001</v>
      </c>
      <c r="AL41" s="133"/>
      <c r="AM41" s="132">
        <v>-8.85</v>
      </c>
      <c r="AN41" s="132">
        <v>-8.9700000000000006</v>
      </c>
      <c r="AO41" s="132">
        <v>4.9097999999999997</v>
      </c>
      <c r="AP41" s="132">
        <v>2.6509999999999998</v>
      </c>
      <c r="AQ41" s="132">
        <v>24.934699999999999</v>
      </c>
      <c r="AR41" s="132">
        <v>27.166399999999999</v>
      </c>
      <c r="AS41" s="132">
        <v>-13.992699999999999</v>
      </c>
      <c r="AT41" s="132">
        <v>-4.6886000000000001</v>
      </c>
      <c r="AU41" s="132">
        <v>-4.7698999999999998</v>
      </c>
      <c r="AV41" s="132">
        <v>-0.71399999999999997</v>
      </c>
      <c r="AW41" s="132">
        <v>-0.69020000000000004</v>
      </c>
      <c r="AX41" s="132">
        <v>-5.7602000000000002</v>
      </c>
      <c r="AY41" s="132">
        <v>-3.2149999999999999</v>
      </c>
      <c r="AZ41" s="132">
        <v>3.9578000000000002</v>
      </c>
      <c r="BA41" s="132">
        <v>21.283899999999999</v>
      </c>
      <c r="BB41" s="132">
        <v>56.710700000000003</v>
      </c>
      <c r="BC41" s="132">
        <v>9.7750000000000004</v>
      </c>
      <c r="BD41" s="132">
        <v>-5.0999999999999996</v>
      </c>
      <c r="BE41" s="132">
        <v>-4.8</v>
      </c>
      <c r="BF41" s="132">
        <v>-31.492599999999999</v>
      </c>
      <c r="BG41" s="132">
        <v>-31.367999999999999</v>
      </c>
      <c r="BH41" s="132">
        <v>-2.1804000000000001</v>
      </c>
      <c r="BI41" s="133"/>
      <c r="BJ41" s="132">
        <v>9.0007000000000001</v>
      </c>
      <c r="BK41" s="132">
        <v>5.7565999999999997</v>
      </c>
      <c r="BL41" s="132">
        <v>3.7624</v>
      </c>
      <c r="BM41" s="132">
        <v>2.6326999999999998</v>
      </c>
      <c r="BN41" s="132">
        <v>-151.4633</v>
      </c>
      <c r="BO41" s="132">
        <v>67.262799999999999</v>
      </c>
      <c r="BP41" s="132">
        <v>67.537400000000005</v>
      </c>
      <c r="BQ41" s="132">
        <v>48.639800000000001</v>
      </c>
      <c r="BR41" s="132">
        <v>-106.5419</v>
      </c>
      <c r="BS41" s="133"/>
      <c r="BT41" s="133"/>
      <c r="BU41" s="133"/>
      <c r="BV41" s="132">
        <v>31.196100000000001</v>
      </c>
      <c r="BW41" s="132">
        <v>8.0500000000000007</v>
      </c>
      <c r="BX41" s="132">
        <v>10.42</v>
      </c>
      <c r="BY41" s="132">
        <v>4.8499999999999996</v>
      </c>
      <c r="BZ41" s="132">
        <v>4.92</v>
      </c>
      <c r="CA41" s="132">
        <v>-26.921199999999999</v>
      </c>
      <c r="CB41" s="132">
        <v>-26.787199999999999</v>
      </c>
      <c r="CC41" s="132">
        <v>36.310299999999998</v>
      </c>
      <c r="CD41" s="132">
        <v>35.140799999999999</v>
      </c>
      <c r="CE41" s="132">
        <v>-4.1962999999999999</v>
      </c>
      <c r="CF41" s="132">
        <v>-13.7407</v>
      </c>
      <c r="CG41" s="132">
        <v>-13.861000000000001</v>
      </c>
      <c r="CH41" s="132">
        <v>9.4468999999999994</v>
      </c>
      <c r="CI41" s="132">
        <v>4.5021000000000004</v>
      </c>
      <c r="CJ41" s="133"/>
      <c r="CK41" s="133"/>
      <c r="CL41" s="132">
        <v>54.5</v>
      </c>
      <c r="CM41" s="132">
        <v>-3.9</v>
      </c>
      <c r="CN41" s="132">
        <v>-4.33</v>
      </c>
      <c r="CO41" s="132">
        <v>40.191600000000001</v>
      </c>
      <c r="CP41" s="132">
        <v>39.882800000000003</v>
      </c>
      <c r="CQ41" s="132">
        <v>38.208300000000001</v>
      </c>
      <c r="CR41" s="132">
        <v>81.0959</v>
      </c>
      <c r="CS41" s="132">
        <v>81.434399999999997</v>
      </c>
      <c r="CT41" s="132">
        <v>-25.133199999999999</v>
      </c>
      <c r="CU41" s="132">
        <v>-72.617199999999997</v>
      </c>
      <c r="CV41" s="132">
        <v>-20.709499999999998</v>
      </c>
      <c r="CW41" s="132">
        <v>2.7944</v>
      </c>
      <c r="CX41" s="132">
        <v>34.26</v>
      </c>
      <c r="CY41" s="132">
        <v>24.18</v>
      </c>
      <c r="CZ41" s="132">
        <v>12.817399999999999</v>
      </c>
      <c r="DA41" s="132">
        <v>12.698399999999999</v>
      </c>
      <c r="DB41" s="132">
        <v>-12.19</v>
      </c>
      <c r="DC41" s="132">
        <v>25.5123</v>
      </c>
      <c r="DD41" s="132">
        <v>-6.4924999999999997</v>
      </c>
      <c r="DE41" s="132">
        <v>-6.3817000000000004</v>
      </c>
      <c r="DF41" s="132">
        <v>7.0407999999999999</v>
      </c>
      <c r="DG41" s="132">
        <v>1.46E-2</v>
      </c>
      <c r="DH41" s="132">
        <v>-6.3978000000000002</v>
      </c>
      <c r="DI41" s="133"/>
      <c r="DJ41" s="133"/>
      <c r="DK41" s="132">
        <v>-3.2166000000000001</v>
      </c>
      <c r="DL41" s="132">
        <v>7.1120999999999999</v>
      </c>
      <c r="DM41" s="132">
        <v>41.799399999999999</v>
      </c>
      <c r="DN41" s="132">
        <v>17.261700000000001</v>
      </c>
      <c r="DO41" s="132">
        <v>7.86</v>
      </c>
      <c r="DP41" s="132">
        <v>-2.37</v>
      </c>
      <c r="DQ41" s="132">
        <v>14.134499999999999</v>
      </c>
      <c r="DR41" s="132">
        <v>-7.2804000000000002</v>
      </c>
      <c r="DS41" s="132">
        <v>-7.94</v>
      </c>
      <c r="DT41" s="132">
        <v>-7.33</v>
      </c>
      <c r="DU41" s="132">
        <v>25.83</v>
      </c>
      <c r="DV41" s="132">
        <v>27.01</v>
      </c>
      <c r="DW41" s="132">
        <v>-8.4726999999999997</v>
      </c>
      <c r="DX41" s="132">
        <v>-4.3182</v>
      </c>
      <c r="DY41" s="132">
        <v>-41.1813</v>
      </c>
      <c r="DZ41" s="132">
        <v>-39.154499999999999</v>
      </c>
      <c r="EA41" s="132">
        <v>41.9634</v>
      </c>
      <c r="EB41" s="132">
        <v>16.163900000000002</v>
      </c>
      <c r="EC41" s="132">
        <v>6.8554000000000004</v>
      </c>
      <c r="ED41" s="132">
        <v>7.0860000000000003</v>
      </c>
      <c r="EE41" s="132">
        <v>5.0065999999999997</v>
      </c>
      <c r="EF41" s="132">
        <v>-21.3887</v>
      </c>
      <c r="EG41" s="132">
        <v>-10.37</v>
      </c>
      <c r="EH41" s="132">
        <v>-120.5523</v>
      </c>
      <c r="EI41" s="132">
        <v>-48.2881</v>
      </c>
      <c r="EJ41" s="133"/>
      <c r="EK41" s="132">
        <v>-10.1846</v>
      </c>
      <c r="EL41" s="132">
        <v>-10.1938</v>
      </c>
      <c r="EM41" s="132">
        <v>18.9819</v>
      </c>
      <c r="EN41" s="132">
        <v>3.7244999999999999</v>
      </c>
      <c r="EO41" s="132">
        <v>3.3957000000000002</v>
      </c>
      <c r="EP41" s="132">
        <v>-5.6360000000000001</v>
      </c>
      <c r="EQ41" s="132">
        <v>-29.214300000000001</v>
      </c>
      <c r="ER41" s="132">
        <v>-28.868099999999998</v>
      </c>
      <c r="ES41" s="132">
        <v>-8.1674000000000007</v>
      </c>
      <c r="ET41" s="132">
        <v>0</v>
      </c>
      <c r="EU41" s="132">
        <v>-7.1</v>
      </c>
      <c r="EV41" s="132">
        <v>0.2</v>
      </c>
      <c r="EW41" s="132">
        <v>3.3610000000000002</v>
      </c>
      <c r="EX41" s="132">
        <v>12.3447</v>
      </c>
      <c r="EY41" s="132">
        <v>-6.49</v>
      </c>
      <c r="EZ41" s="132">
        <v>4.1792999999999996</v>
      </c>
      <c r="FA41" s="132">
        <v>2.1301000000000001</v>
      </c>
      <c r="FB41" s="132">
        <v>2.1248</v>
      </c>
      <c r="FC41" s="132">
        <v>-18.978400000000001</v>
      </c>
      <c r="FD41" s="133"/>
      <c r="FE41" s="133"/>
      <c r="FF41" s="132">
        <v>0.9415</v>
      </c>
      <c r="FG41" s="132">
        <v>3.2656999999999998</v>
      </c>
      <c r="FH41" s="132">
        <v>3.1128</v>
      </c>
      <c r="FI41" s="132">
        <v>0</v>
      </c>
      <c r="FJ41" s="132">
        <v>16.075800000000001</v>
      </c>
      <c r="FK41" s="132">
        <v>15.7409</v>
      </c>
      <c r="FL41" s="132">
        <v>-15.7409</v>
      </c>
      <c r="FM41" s="132">
        <v>23.142099999999999</v>
      </c>
      <c r="FN41" s="132">
        <v>23.121500000000001</v>
      </c>
      <c r="FO41" s="132">
        <v>-2.3010999999999999</v>
      </c>
      <c r="FP41" s="132">
        <v>11.108499999999999</v>
      </c>
      <c r="FQ41" s="132">
        <v>22.110900000000001</v>
      </c>
      <c r="FR41" s="132">
        <v>-19.63</v>
      </c>
      <c r="FS41" s="132">
        <v>-2.7187000000000001</v>
      </c>
      <c r="FT41" s="132">
        <v>0.35089999999999999</v>
      </c>
      <c r="FU41" s="132">
        <v>1.83</v>
      </c>
      <c r="FV41" s="132">
        <v>0.56999999999999995</v>
      </c>
      <c r="FW41" s="132">
        <v>-21.067299999999999</v>
      </c>
      <c r="FX41" s="132">
        <v>1.5945</v>
      </c>
      <c r="FY41" s="132">
        <v>4.8860000000000001</v>
      </c>
      <c r="FZ41" s="132">
        <v>0.28699999999999998</v>
      </c>
      <c r="GA41" s="132">
        <v>0</v>
      </c>
      <c r="GB41" s="132">
        <v>37.03</v>
      </c>
      <c r="GC41" s="132">
        <v>-24.288499999999999</v>
      </c>
      <c r="GD41" s="132">
        <v>-15.382899999999999</v>
      </c>
      <c r="GE41" s="132">
        <v>0.85</v>
      </c>
      <c r="GF41" s="132">
        <v>12.269299999999999</v>
      </c>
      <c r="GG41" s="133"/>
      <c r="GH41" s="132">
        <v>30.0214</v>
      </c>
      <c r="GI41" s="133"/>
      <c r="GJ41" s="132">
        <v>-20.946999999999999</v>
      </c>
      <c r="GK41" s="132">
        <v>3.0213999999999999</v>
      </c>
      <c r="GL41" s="132">
        <v>6.1499999999999999E-2</v>
      </c>
      <c r="GM41" s="133"/>
      <c r="GN41" s="132">
        <v>-8.8793000000000006</v>
      </c>
      <c r="GO41" s="132">
        <v>-20.4526</v>
      </c>
      <c r="GP41" s="132">
        <v>2.9304999999999999</v>
      </c>
      <c r="GQ41" s="132">
        <v>-34.705199999999998</v>
      </c>
      <c r="GR41" s="132">
        <v>-5.7310999999999996</v>
      </c>
      <c r="GS41" s="132">
        <v>-5.8707000000000003</v>
      </c>
      <c r="GT41" s="132">
        <v>114.4453</v>
      </c>
      <c r="GU41" s="132">
        <v>-4.2146999999999997</v>
      </c>
      <c r="GV41" s="132">
        <v>-8.4338999999999995</v>
      </c>
      <c r="GW41" s="132">
        <v>-17.1326</v>
      </c>
      <c r="GX41" s="132">
        <v>3.6194999999999999</v>
      </c>
      <c r="GY41" s="132">
        <v>7.0910000000000002</v>
      </c>
      <c r="GZ41" s="132">
        <v>7.0808</v>
      </c>
      <c r="HA41" s="132">
        <v>3</v>
      </c>
      <c r="HB41" s="132">
        <v>26.1069</v>
      </c>
      <c r="HC41" s="132">
        <v>27.475999999999999</v>
      </c>
      <c r="HD41" s="132">
        <v>-23.47</v>
      </c>
      <c r="HE41" s="132">
        <v>25.0152</v>
      </c>
      <c r="HF41" s="132">
        <v>24.332000000000001</v>
      </c>
      <c r="HG41" s="132">
        <v>14.3725</v>
      </c>
      <c r="HH41" s="132">
        <v>48.7545</v>
      </c>
      <c r="HI41" s="132">
        <v>-2.6638999999999999</v>
      </c>
      <c r="HJ41" s="132">
        <v>-2.3635000000000002</v>
      </c>
      <c r="HK41" s="133"/>
      <c r="HL41" s="132">
        <v>7.5279999999999996</v>
      </c>
      <c r="HM41" s="132">
        <v>-10.838200000000001</v>
      </c>
      <c r="HN41" s="132">
        <v>-11.2044</v>
      </c>
      <c r="HO41" s="132">
        <v>23.9146</v>
      </c>
      <c r="HP41" s="133"/>
      <c r="HQ41" s="132">
        <v>-23.531700000000001</v>
      </c>
      <c r="HR41" s="132">
        <v>-22.438500000000001</v>
      </c>
      <c r="HS41" s="132">
        <v>-14.867000000000001</v>
      </c>
      <c r="HT41" s="132">
        <v>-15.4694</v>
      </c>
      <c r="HU41" s="132">
        <v>35.1</v>
      </c>
      <c r="HV41" s="132">
        <v>34.54</v>
      </c>
      <c r="HW41" s="132">
        <v>-33.1</v>
      </c>
      <c r="HX41" s="132">
        <v>-33.299999999999997</v>
      </c>
      <c r="HY41" s="132">
        <v>1.0556000000000001</v>
      </c>
      <c r="HZ41" s="132">
        <v>-7.6</v>
      </c>
      <c r="IA41" s="132">
        <v>27.786799999999999</v>
      </c>
      <c r="IB41" s="132">
        <v>19.233699999999999</v>
      </c>
      <c r="IC41" s="132">
        <v>19.119700000000002</v>
      </c>
      <c r="ID41" s="132">
        <v>-17</v>
      </c>
      <c r="IE41" s="132">
        <v>-31.1</v>
      </c>
      <c r="IF41" s="132">
        <v>10.7</v>
      </c>
      <c r="IG41" s="132">
        <v>10.199999999999999</v>
      </c>
      <c r="IH41" s="132">
        <v>-18.020499999999998</v>
      </c>
      <c r="II41" s="132">
        <v>-18.079699999999999</v>
      </c>
      <c r="IJ41" s="132">
        <v>-104.19799999999999</v>
      </c>
      <c r="IK41" s="132">
        <v>-1.0933999999999999</v>
      </c>
      <c r="IL41" s="132">
        <v>-250.96430000000001</v>
      </c>
      <c r="IM41" s="132">
        <v>2.0158</v>
      </c>
      <c r="IN41" s="132">
        <v>-45.627800000000001</v>
      </c>
      <c r="IO41" s="132">
        <v>65.169899999999998</v>
      </c>
      <c r="IP41" s="132">
        <v>100.27290000000001</v>
      </c>
      <c r="IQ41" s="133"/>
      <c r="IR41" s="132">
        <v>58.8446</v>
      </c>
      <c r="IS41" s="132">
        <v>-6.3647999999999998</v>
      </c>
      <c r="IT41" s="132">
        <v>19.635100000000001</v>
      </c>
      <c r="IU41" s="132">
        <v>18.698599999999999</v>
      </c>
      <c r="IV41" s="133"/>
      <c r="IW41" s="132">
        <v>183.72550000000001</v>
      </c>
      <c r="IX41" s="132">
        <v>-163.9333</v>
      </c>
      <c r="IY41" s="132">
        <v>28.058599999999998</v>
      </c>
      <c r="IZ41" s="132">
        <v>-19.9133</v>
      </c>
      <c r="JA41" s="132">
        <v>-1.3806</v>
      </c>
      <c r="JB41" s="133"/>
      <c r="JC41" s="132">
        <v>-6.8</v>
      </c>
      <c r="JD41" s="132">
        <v>-1.6080000000000001</v>
      </c>
      <c r="JE41" s="132">
        <v>-1.6240000000000001</v>
      </c>
      <c r="JF41" s="132">
        <v>2.72</v>
      </c>
      <c r="JG41" s="132">
        <v>-2.08</v>
      </c>
      <c r="JH41" s="132">
        <v>-0.74470000000000003</v>
      </c>
      <c r="JI41" s="132">
        <v>-4.2161</v>
      </c>
      <c r="JJ41" s="132">
        <v>11.808999999999999</v>
      </c>
      <c r="JK41" s="132">
        <v>-10.283099999999999</v>
      </c>
      <c r="JL41" s="132">
        <v>-5.9</v>
      </c>
      <c r="JM41" s="132">
        <v>1.254</v>
      </c>
      <c r="JN41" s="132">
        <v>0.126</v>
      </c>
      <c r="JO41" s="133"/>
      <c r="JP41" s="133"/>
      <c r="JQ41" s="132">
        <v>3.5798000000000001</v>
      </c>
      <c r="JR41" s="132">
        <v>4.2525000000000004</v>
      </c>
      <c r="JS41" s="132">
        <v>3.7843</v>
      </c>
      <c r="JT41" s="133"/>
      <c r="JU41" s="132">
        <v>15.2</v>
      </c>
      <c r="JV41" s="132">
        <v>2.1074000000000002</v>
      </c>
      <c r="JW41" s="132">
        <v>0.41</v>
      </c>
      <c r="JX41" s="133"/>
      <c r="JY41" s="132">
        <v>-6.2938000000000001</v>
      </c>
      <c r="JZ41" s="132">
        <v>-3.5106999999999999</v>
      </c>
      <c r="KA41" s="132">
        <v>-28.255199999999999</v>
      </c>
      <c r="KB41" s="132">
        <v>-4.1054000000000004</v>
      </c>
      <c r="KC41" s="132">
        <v>0</v>
      </c>
      <c r="KD41" s="132">
        <v>-31.288900000000002</v>
      </c>
      <c r="KE41" s="132">
        <v>0</v>
      </c>
      <c r="KF41" s="132">
        <v>-17.3</v>
      </c>
      <c r="KG41" s="132">
        <v>-0.4</v>
      </c>
      <c r="KH41" s="133"/>
      <c r="KI41" s="132">
        <v>-70.929699999999997</v>
      </c>
    </row>
    <row r="42" spans="1:295" ht="18" customHeight="1" x14ac:dyDescent="0.35">
      <c r="A42" s="131" t="s">
        <v>54</v>
      </c>
      <c r="B42" s="131" t="s">
        <v>901</v>
      </c>
      <c r="C42" s="135">
        <v>0</v>
      </c>
      <c r="D42" s="135">
        <v>3.7972999999999999</v>
      </c>
      <c r="E42" s="135">
        <v>-7.9466999999999999</v>
      </c>
      <c r="F42" s="135">
        <v>4.3742999999999999</v>
      </c>
      <c r="G42" s="135">
        <v>8.3079000000000001</v>
      </c>
      <c r="H42" s="136"/>
      <c r="I42" s="135">
        <v>15.7042</v>
      </c>
      <c r="J42" s="136"/>
      <c r="K42" s="135">
        <v>22.022600000000001</v>
      </c>
      <c r="L42" s="135">
        <v>9.4677000000000007</v>
      </c>
      <c r="M42" s="135">
        <v>9.0642999999999994</v>
      </c>
      <c r="N42" s="135">
        <v>-13.32</v>
      </c>
      <c r="O42" s="135">
        <v>-30.8</v>
      </c>
      <c r="P42" s="135">
        <v>6.6</v>
      </c>
      <c r="Q42" s="135">
        <v>3.3119999999999998</v>
      </c>
      <c r="R42" s="135">
        <v>-22</v>
      </c>
      <c r="S42" s="135">
        <v>1.6447000000000001</v>
      </c>
      <c r="T42" s="135">
        <v>7.2343999999999999</v>
      </c>
      <c r="U42" s="135">
        <v>5.9257</v>
      </c>
      <c r="V42" s="135">
        <v>5.7773000000000003</v>
      </c>
      <c r="W42" s="135">
        <v>9.8062000000000005</v>
      </c>
      <c r="X42" s="135">
        <v>4.7916999999999996</v>
      </c>
      <c r="Y42" s="135">
        <v>-2.3066</v>
      </c>
      <c r="Z42" s="135">
        <v>1.1887000000000001</v>
      </c>
      <c r="AA42" s="136"/>
      <c r="AB42" s="135">
        <v>-0.86150000000000004</v>
      </c>
      <c r="AC42" s="135">
        <v>-1.155</v>
      </c>
      <c r="AD42" s="135">
        <v>-1.151</v>
      </c>
      <c r="AE42" s="135">
        <v>10.17</v>
      </c>
      <c r="AF42" s="135">
        <v>-6.66</v>
      </c>
      <c r="AG42" s="135">
        <v>-2.2000000000000002</v>
      </c>
      <c r="AH42" s="135">
        <v>0.60099999999999998</v>
      </c>
      <c r="AI42" s="135">
        <v>0.14000000000000001</v>
      </c>
      <c r="AJ42" s="135">
        <v>-15.31</v>
      </c>
      <c r="AK42" s="135">
        <v>-15.49</v>
      </c>
      <c r="AL42" s="136"/>
      <c r="AM42" s="135">
        <v>-9.7799999999999994</v>
      </c>
      <c r="AN42" s="135">
        <v>-9.8000000000000007</v>
      </c>
      <c r="AO42" s="135">
        <v>4.5186999999999999</v>
      </c>
      <c r="AP42" s="135">
        <v>2.8885999999999998</v>
      </c>
      <c r="AQ42" s="135">
        <v>27.860299999999999</v>
      </c>
      <c r="AR42" s="135">
        <v>28.651499999999999</v>
      </c>
      <c r="AS42" s="135">
        <v>-15.5779</v>
      </c>
      <c r="AT42" s="135">
        <v>0.26790000000000003</v>
      </c>
      <c r="AU42" s="135">
        <v>0.48870000000000002</v>
      </c>
      <c r="AV42" s="135">
        <v>-0.19209999999999999</v>
      </c>
      <c r="AW42" s="135">
        <v>-0.1925</v>
      </c>
      <c r="AX42" s="135">
        <v>-7.7695999999999996</v>
      </c>
      <c r="AY42" s="135">
        <v>-5.2244000000000002</v>
      </c>
      <c r="AZ42" s="135">
        <v>3.9578000000000002</v>
      </c>
      <c r="BA42" s="135">
        <v>20.735299999999999</v>
      </c>
      <c r="BB42" s="135">
        <v>57.535499999999999</v>
      </c>
      <c r="BC42" s="135">
        <v>9.6442999999999994</v>
      </c>
      <c r="BD42" s="135">
        <v>-4.8</v>
      </c>
      <c r="BE42" s="135">
        <v>-4.5</v>
      </c>
      <c r="BF42" s="135">
        <v>-34.676400000000001</v>
      </c>
      <c r="BG42" s="135">
        <v>-34.459800000000001</v>
      </c>
      <c r="BH42" s="135">
        <v>-2.2280000000000002</v>
      </c>
      <c r="BI42" s="136"/>
      <c r="BJ42" s="135">
        <v>14.971399999999999</v>
      </c>
      <c r="BK42" s="135">
        <v>4.7034000000000002</v>
      </c>
      <c r="BL42" s="135">
        <v>3.1122000000000001</v>
      </c>
      <c r="BM42" s="135">
        <v>2.2290999999999999</v>
      </c>
      <c r="BN42" s="135">
        <v>-161.8091</v>
      </c>
      <c r="BO42" s="135">
        <v>67.934200000000004</v>
      </c>
      <c r="BP42" s="135">
        <v>68.056299999999993</v>
      </c>
      <c r="BQ42" s="135">
        <v>55.658999999999999</v>
      </c>
      <c r="BR42" s="135">
        <v>-114.45180000000001</v>
      </c>
      <c r="BS42" s="136"/>
      <c r="BT42" s="136"/>
      <c r="BU42" s="136"/>
      <c r="BV42" s="135">
        <v>29.160299999999999</v>
      </c>
      <c r="BW42" s="135">
        <v>8.2100000000000009</v>
      </c>
      <c r="BX42" s="135">
        <v>10.47</v>
      </c>
      <c r="BY42" s="135">
        <v>4.79</v>
      </c>
      <c r="BZ42" s="135">
        <v>4.76</v>
      </c>
      <c r="CA42" s="135">
        <v>-29.600300000000001</v>
      </c>
      <c r="CB42" s="135">
        <v>-29.4664</v>
      </c>
      <c r="CC42" s="135">
        <v>37.715000000000003</v>
      </c>
      <c r="CD42" s="135">
        <v>35.2592</v>
      </c>
      <c r="CE42" s="135">
        <v>-3.3580000000000001</v>
      </c>
      <c r="CF42" s="135">
        <v>-11.606</v>
      </c>
      <c r="CG42" s="135">
        <v>-11.8109</v>
      </c>
      <c r="CH42" s="135">
        <v>14.447100000000001</v>
      </c>
      <c r="CI42" s="135">
        <v>5.3791000000000002</v>
      </c>
      <c r="CJ42" s="136"/>
      <c r="CK42" s="136"/>
      <c r="CL42" s="135">
        <v>54.2</v>
      </c>
      <c r="CM42" s="135">
        <v>-6.1</v>
      </c>
      <c r="CN42" s="135">
        <v>-4.09</v>
      </c>
      <c r="CO42" s="135">
        <v>40.2102</v>
      </c>
      <c r="CP42" s="135">
        <v>40.3018</v>
      </c>
      <c r="CQ42" s="135">
        <v>39.009300000000003</v>
      </c>
      <c r="CR42" s="135">
        <v>79.714500000000001</v>
      </c>
      <c r="CS42" s="135">
        <v>79.854200000000006</v>
      </c>
      <c r="CT42" s="135">
        <v>-17.038699999999999</v>
      </c>
      <c r="CU42" s="135">
        <v>-77.445700000000002</v>
      </c>
      <c r="CV42" s="135">
        <v>-13.057399999999999</v>
      </c>
      <c r="CW42" s="135">
        <v>2.6556000000000002</v>
      </c>
      <c r="CX42" s="135">
        <v>33.72</v>
      </c>
      <c r="CY42" s="135">
        <v>23.85</v>
      </c>
      <c r="CZ42" s="135">
        <v>12.192399999999999</v>
      </c>
      <c r="DA42" s="135">
        <v>12.210100000000001</v>
      </c>
      <c r="DB42" s="135">
        <v>-12.04</v>
      </c>
      <c r="DC42" s="136"/>
      <c r="DD42" s="135">
        <v>-7.3948</v>
      </c>
      <c r="DE42" s="135">
        <v>-7.2493999999999996</v>
      </c>
      <c r="DF42" s="135">
        <v>6.2671000000000001</v>
      </c>
      <c r="DG42" s="135">
        <v>1.4800000000000001E-2</v>
      </c>
      <c r="DH42" s="135">
        <v>-6.2720000000000002</v>
      </c>
      <c r="DI42" s="135">
        <v>-3.2</v>
      </c>
      <c r="DJ42" s="135">
        <v>-3</v>
      </c>
      <c r="DK42" s="135">
        <v>-3.6646000000000001</v>
      </c>
      <c r="DL42" s="135">
        <v>6.7381000000000002</v>
      </c>
      <c r="DM42" s="135">
        <v>41.168500000000002</v>
      </c>
      <c r="DN42" s="135">
        <v>16.704999999999998</v>
      </c>
      <c r="DO42" s="135">
        <v>7.51</v>
      </c>
      <c r="DP42" s="135">
        <v>-2.29</v>
      </c>
      <c r="DQ42" s="135">
        <v>12.3795</v>
      </c>
      <c r="DR42" s="135">
        <v>-7.2603999999999997</v>
      </c>
      <c r="DS42" s="135">
        <v>-7.08</v>
      </c>
      <c r="DT42" s="135">
        <v>-7.27</v>
      </c>
      <c r="DU42" s="135">
        <v>26.45</v>
      </c>
      <c r="DV42" s="135">
        <v>26</v>
      </c>
      <c r="DW42" s="135">
        <v>-7.4181999999999997</v>
      </c>
      <c r="DX42" s="135">
        <v>-3.8544999999999998</v>
      </c>
      <c r="DY42" s="135">
        <v>-42.417200000000001</v>
      </c>
      <c r="DZ42" s="135">
        <v>-40.709099999999999</v>
      </c>
      <c r="EA42" s="135">
        <v>38.318300000000001</v>
      </c>
      <c r="EB42" s="135">
        <v>14.3042</v>
      </c>
      <c r="EC42" s="135">
        <v>4.6407999999999996</v>
      </c>
      <c r="ED42" s="135">
        <v>5.1588000000000003</v>
      </c>
      <c r="EE42" s="135">
        <v>5.4066999999999998</v>
      </c>
      <c r="EF42" s="135">
        <v>-22.6998</v>
      </c>
      <c r="EG42" s="135">
        <v>-10.718999999999999</v>
      </c>
      <c r="EH42" s="135">
        <v>-132.30600000000001</v>
      </c>
      <c r="EI42" s="135">
        <v>-27.403199999999998</v>
      </c>
      <c r="EJ42" s="136"/>
      <c r="EK42" s="135">
        <v>-9.8436000000000003</v>
      </c>
      <c r="EL42" s="135">
        <v>-9.5027000000000008</v>
      </c>
      <c r="EM42" s="135">
        <v>17.648900000000001</v>
      </c>
      <c r="EN42" s="135">
        <v>2.0051000000000001</v>
      </c>
      <c r="EO42" s="135">
        <v>1.5238</v>
      </c>
      <c r="EP42" s="135">
        <v>2.5760000000000001</v>
      </c>
      <c r="EQ42" s="135">
        <v>-30.371200000000002</v>
      </c>
      <c r="ER42" s="135">
        <v>-30.444700000000001</v>
      </c>
      <c r="ES42" s="135">
        <v>-8.6831999999999994</v>
      </c>
      <c r="ET42" s="135">
        <v>0</v>
      </c>
      <c r="EU42" s="135">
        <v>-16.05</v>
      </c>
      <c r="EV42" s="135">
        <v>0.1</v>
      </c>
      <c r="EW42" s="135">
        <v>3.0110000000000001</v>
      </c>
      <c r="EX42" s="135">
        <v>10.9215</v>
      </c>
      <c r="EY42" s="135">
        <v>-6.4566999999999997</v>
      </c>
      <c r="EZ42" s="135">
        <v>4.5510999999999999</v>
      </c>
      <c r="FA42" s="135">
        <v>2.1711</v>
      </c>
      <c r="FB42" s="135">
        <v>4.2443</v>
      </c>
      <c r="FC42" s="135">
        <v>-19.937999999999999</v>
      </c>
      <c r="FD42" s="135">
        <v>0</v>
      </c>
      <c r="FE42" s="135">
        <v>0</v>
      </c>
      <c r="FF42" s="135">
        <v>1.0309999999999999</v>
      </c>
      <c r="FG42" s="135">
        <v>2.9125000000000001</v>
      </c>
      <c r="FH42" s="135">
        <v>2.8</v>
      </c>
      <c r="FI42" s="135">
        <v>0</v>
      </c>
      <c r="FJ42" s="135">
        <v>17.9178</v>
      </c>
      <c r="FK42" s="135">
        <v>17.750399999999999</v>
      </c>
      <c r="FL42" s="135">
        <v>-14.903600000000001</v>
      </c>
      <c r="FM42" s="135">
        <v>24.567799999999998</v>
      </c>
      <c r="FN42" s="135">
        <v>24.516999999999999</v>
      </c>
      <c r="FO42" s="135">
        <v>-0.76890000000000003</v>
      </c>
      <c r="FP42" s="135">
        <v>13.037800000000001</v>
      </c>
      <c r="FQ42" s="135">
        <v>22.110900000000001</v>
      </c>
      <c r="FR42" s="135">
        <v>-20.170000000000002</v>
      </c>
      <c r="FS42" s="135">
        <v>-2.7149999999999999</v>
      </c>
      <c r="FT42" s="135">
        <v>0.35089999999999999</v>
      </c>
      <c r="FU42" s="135">
        <v>1.84</v>
      </c>
      <c r="FV42" s="135">
        <v>0.86</v>
      </c>
      <c r="FW42" s="135">
        <v>-21.258800000000001</v>
      </c>
      <c r="FX42" s="135">
        <v>1.6652</v>
      </c>
      <c r="FY42" s="135">
        <v>4.8499999999999996</v>
      </c>
      <c r="FZ42" s="135">
        <v>0.183</v>
      </c>
      <c r="GA42" s="136"/>
      <c r="GB42" s="135">
        <v>35.61</v>
      </c>
      <c r="GC42" s="135">
        <v>-24.717300000000002</v>
      </c>
      <c r="GD42" s="135">
        <v>-15.829599999999999</v>
      </c>
      <c r="GE42" s="135">
        <v>0.64</v>
      </c>
      <c r="GF42" s="135">
        <v>9.7950999999999997</v>
      </c>
      <c r="GG42" s="136"/>
      <c r="GH42" s="135">
        <v>29.5487</v>
      </c>
      <c r="GI42" s="136"/>
      <c r="GJ42" s="135">
        <v>-19.9315</v>
      </c>
      <c r="GK42" s="135">
        <v>2.9944999999999999</v>
      </c>
      <c r="GL42" s="136"/>
      <c r="GM42" s="136"/>
      <c r="GN42" s="135">
        <v>-8.5997000000000003</v>
      </c>
      <c r="GO42" s="135">
        <v>-18.574999999999999</v>
      </c>
      <c r="GP42" s="135">
        <v>1.1284000000000001</v>
      </c>
      <c r="GQ42" s="135">
        <v>-34.705199999999998</v>
      </c>
      <c r="GR42" s="135">
        <v>-5.7685000000000004</v>
      </c>
      <c r="GS42" s="135">
        <v>-6.0842000000000001</v>
      </c>
      <c r="GT42" s="135">
        <v>112.054</v>
      </c>
      <c r="GU42" s="135">
        <v>-4.6822999999999997</v>
      </c>
      <c r="GV42" s="135">
        <v>-8.6067</v>
      </c>
      <c r="GW42" s="135">
        <v>-16.665099999999999</v>
      </c>
      <c r="GX42" s="135">
        <v>0</v>
      </c>
      <c r="GY42" s="135">
        <v>6.8785999999999996</v>
      </c>
      <c r="GZ42" s="135">
        <v>7.0650000000000004</v>
      </c>
      <c r="HA42" s="135">
        <v>-0.87509999999999999</v>
      </c>
      <c r="HB42" s="135">
        <v>32.4054</v>
      </c>
      <c r="HC42" s="135">
        <v>34.014499999999998</v>
      </c>
      <c r="HD42" s="135">
        <v>-18.02</v>
      </c>
      <c r="HE42" s="135">
        <v>20.09</v>
      </c>
      <c r="HF42" s="135">
        <v>7.1520999999999999</v>
      </c>
      <c r="HG42" s="135">
        <v>40.587299999999999</v>
      </c>
      <c r="HH42" s="135">
        <v>60.545999999999999</v>
      </c>
      <c r="HI42" s="135">
        <v>4.5872000000000002</v>
      </c>
      <c r="HJ42" s="135">
        <v>4.3506</v>
      </c>
      <c r="HK42" s="136"/>
      <c r="HL42" s="135">
        <v>6.4692999999999996</v>
      </c>
      <c r="HM42" s="135">
        <v>-10.6183</v>
      </c>
      <c r="HN42" s="135">
        <v>-11.7227</v>
      </c>
      <c r="HO42" s="135">
        <v>36.2849</v>
      </c>
      <c r="HP42" s="135">
        <v>37.751600000000003</v>
      </c>
      <c r="HQ42" s="135">
        <v>-17.906600000000001</v>
      </c>
      <c r="HR42" s="135">
        <v>-16.956299999999999</v>
      </c>
      <c r="HS42" s="135">
        <v>-10.9665</v>
      </c>
      <c r="HT42" s="135">
        <v>-11.201599999999999</v>
      </c>
      <c r="HU42" s="135">
        <v>29.95</v>
      </c>
      <c r="HV42" s="135">
        <v>29.64</v>
      </c>
      <c r="HW42" s="135">
        <v>-23.6</v>
      </c>
      <c r="HX42" s="135">
        <v>-23.2</v>
      </c>
      <c r="HY42" s="135">
        <v>0.98599999999999999</v>
      </c>
      <c r="HZ42" s="135">
        <v>-10.08</v>
      </c>
      <c r="IA42" s="135">
        <v>36.862099999999998</v>
      </c>
      <c r="IB42" s="135">
        <v>23.887899999999998</v>
      </c>
      <c r="IC42" s="135">
        <v>23.771799999999999</v>
      </c>
      <c r="ID42" s="135">
        <v>-17</v>
      </c>
      <c r="IE42" s="135">
        <v>-29</v>
      </c>
      <c r="IF42" s="135">
        <v>4.5</v>
      </c>
      <c r="IG42" s="135">
        <v>3.8</v>
      </c>
      <c r="IH42" s="135">
        <v>-17.6236</v>
      </c>
      <c r="II42" s="135">
        <v>-17.5059</v>
      </c>
      <c r="IJ42" s="135">
        <v>-106.16759999999999</v>
      </c>
      <c r="IK42" s="135">
        <v>-17.384</v>
      </c>
      <c r="IL42" s="135">
        <v>-237.3082</v>
      </c>
      <c r="IM42" s="135">
        <v>23.158000000000001</v>
      </c>
      <c r="IN42" s="135">
        <v>-53.054000000000002</v>
      </c>
      <c r="IO42" s="135">
        <v>77.659400000000005</v>
      </c>
      <c r="IP42" s="135">
        <v>82.474500000000006</v>
      </c>
      <c r="IQ42" s="135">
        <v>130.60679999999999</v>
      </c>
      <c r="IR42" s="135">
        <v>42.380600000000001</v>
      </c>
      <c r="IS42" s="135">
        <v>20.872199999999999</v>
      </c>
      <c r="IT42" s="135">
        <v>27.092300000000002</v>
      </c>
      <c r="IU42" s="135">
        <v>26.540700000000001</v>
      </c>
      <c r="IV42" s="135">
        <v>-27.6096</v>
      </c>
      <c r="IW42" s="135">
        <v>189.6977</v>
      </c>
      <c r="IX42" s="135">
        <v>-149.18299999999999</v>
      </c>
      <c r="IY42" s="135">
        <v>62.2348</v>
      </c>
      <c r="IZ42" s="135">
        <v>-43.6907</v>
      </c>
      <c r="JA42" s="135">
        <v>-1.5467</v>
      </c>
      <c r="JB42" s="136"/>
      <c r="JC42" s="135">
        <v>-3.84</v>
      </c>
      <c r="JD42" s="135">
        <v>-1.4059999999999999</v>
      </c>
      <c r="JE42" s="135">
        <v>-1.4119999999999999</v>
      </c>
      <c r="JF42" s="135">
        <v>-0.08</v>
      </c>
      <c r="JG42" s="135">
        <v>0.8</v>
      </c>
      <c r="JH42" s="135">
        <v>-1.4757</v>
      </c>
      <c r="JI42" s="135">
        <v>-7.2343000000000002</v>
      </c>
      <c r="JJ42" s="135">
        <v>13.8598</v>
      </c>
      <c r="JK42" s="135">
        <v>-11.103999999999999</v>
      </c>
      <c r="JL42" s="135">
        <v>-3.4</v>
      </c>
      <c r="JM42" s="135">
        <v>-0.41099999999999998</v>
      </c>
      <c r="JN42" s="135">
        <v>0.28899999999999998</v>
      </c>
      <c r="JO42" s="136"/>
      <c r="JP42" s="136"/>
      <c r="JQ42" s="135">
        <v>3.6482999999999999</v>
      </c>
      <c r="JR42" s="135">
        <v>4.1036999999999999</v>
      </c>
      <c r="JS42" s="135">
        <v>3.6196999999999999</v>
      </c>
      <c r="JT42" s="136"/>
      <c r="JU42" s="135">
        <v>14.2</v>
      </c>
      <c r="JV42" s="135">
        <v>3.3954</v>
      </c>
      <c r="JW42" s="135">
        <v>0.33</v>
      </c>
      <c r="JX42" s="136"/>
      <c r="JY42" s="135">
        <v>-9.6407000000000007</v>
      </c>
      <c r="JZ42" s="135">
        <v>-1.768</v>
      </c>
      <c r="KA42" s="135">
        <v>-26.209299999999999</v>
      </c>
      <c r="KB42" s="135">
        <v>-7.2473999999999998</v>
      </c>
      <c r="KC42" s="135">
        <v>-2.3698000000000001</v>
      </c>
      <c r="KD42" s="135">
        <v>-28.8535</v>
      </c>
      <c r="KE42" s="135">
        <v>0</v>
      </c>
      <c r="KF42" s="135">
        <v>-15.8</v>
      </c>
      <c r="KG42" s="135">
        <v>-0.6</v>
      </c>
      <c r="KH42" s="136"/>
      <c r="KI42" s="135">
        <v>-72.061700000000002</v>
      </c>
    </row>
    <row r="43" spans="1:295" ht="18" customHeight="1" x14ac:dyDescent="0.35">
      <c r="A43" s="131" t="s">
        <v>54</v>
      </c>
      <c r="B43" s="131" t="s">
        <v>902</v>
      </c>
      <c r="C43" s="135">
        <v>0</v>
      </c>
      <c r="D43" s="135">
        <v>3.7564000000000002</v>
      </c>
      <c r="E43" s="135">
        <v>-7.9063999999999997</v>
      </c>
      <c r="F43" s="135">
        <v>4.2221000000000002</v>
      </c>
      <c r="G43" s="135">
        <v>7.4770000000000003</v>
      </c>
      <c r="H43" s="136"/>
      <c r="I43" s="135">
        <v>13.870799999999999</v>
      </c>
      <c r="J43" s="136"/>
      <c r="K43" s="135">
        <v>20.579799999999999</v>
      </c>
      <c r="L43" s="135">
        <v>8.6117000000000008</v>
      </c>
      <c r="M43" s="135">
        <v>8.2310999999999996</v>
      </c>
      <c r="N43" s="135">
        <v>-15.54</v>
      </c>
      <c r="O43" s="135">
        <v>-28.6</v>
      </c>
      <c r="P43" s="135">
        <v>4.4000000000000004</v>
      </c>
      <c r="Q43" s="135">
        <v>4.1399999999999997</v>
      </c>
      <c r="R43" s="135">
        <v>-19.8</v>
      </c>
      <c r="S43" s="135">
        <v>1.5541</v>
      </c>
      <c r="T43" s="135">
        <v>-1.0800000000000001E-2</v>
      </c>
      <c r="U43" s="135">
        <v>5.2610000000000001</v>
      </c>
      <c r="V43" s="135">
        <v>4.7758000000000003</v>
      </c>
      <c r="W43" s="135">
        <v>8.3721999999999994</v>
      </c>
      <c r="X43" s="135">
        <v>4.6097999999999999</v>
      </c>
      <c r="Y43" s="135">
        <v>-2.2021000000000002</v>
      </c>
      <c r="Z43" s="135">
        <v>1.3338000000000001</v>
      </c>
      <c r="AA43" s="136"/>
      <c r="AB43" s="135">
        <v>-0.82389999999999997</v>
      </c>
      <c r="AC43" s="135">
        <v>-1.5149999999999999</v>
      </c>
      <c r="AD43" s="135">
        <v>-1.516</v>
      </c>
      <c r="AE43" s="135">
        <v>10.419</v>
      </c>
      <c r="AF43" s="135">
        <v>-6.66</v>
      </c>
      <c r="AG43" s="135">
        <v>-2.2000000000000002</v>
      </c>
      <c r="AH43" s="135">
        <v>0.19500000000000001</v>
      </c>
      <c r="AI43" s="135">
        <v>0.16400000000000001</v>
      </c>
      <c r="AJ43" s="135">
        <v>-20.82</v>
      </c>
      <c r="AK43" s="135">
        <v>-21.14</v>
      </c>
      <c r="AL43" s="136"/>
      <c r="AM43" s="135">
        <v>-6.67</v>
      </c>
      <c r="AN43" s="135">
        <v>-6.91</v>
      </c>
      <c r="AO43" s="135">
        <v>4.3902000000000001</v>
      </c>
      <c r="AP43" s="135">
        <v>2.8315000000000001</v>
      </c>
      <c r="AQ43" s="135">
        <v>20.6281</v>
      </c>
      <c r="AR43" s="135">
        <v>23.077200000000001</v>
      </c>
      <c r="AS43" s="135">
        <v>-18.855599999999999</v>
      </c>
      <c r="AT43" s="135">
        <v>-9.6450999999999993</v>
      </c>
      <c r="AU43" s="135">
        <v>-10.194599999999999</v>
      </c>
      <c r="AV43" s="135">
        <v>-1.0436000000000001</v>
      </c>
      <c r="AW43" s="135">
        <v>-1.03</v>
      </c>
      <c r="AX43" s="135">
        <v>-10.716699999999999</v>
      </c>
      <c r="AY43" s="135">
        <v>-8.1715</v>
      </c>
      <c r="AZ43" s="135">
        <v>2.3795999999999999</v>
      </c>
      <c r="BA43" s="135">
        <v>12.738300000000001</v>
      </c>
      <c r="BB43" s="135">
        <v>13.531599999999999</v>
      </c>
      <c r="BC43" s="135">
        <v>10.7156</v>
      </c>
      <c r="BD43" s="135">
        <v>-4.8</v>
      </c>
      <c r="BE43" s="135">
        <v>-4.8</v>
      </c>
      <c r="BF43" s="135">
        <v>-26.7195</v>
      </c>
      <c r="BG43" s="135">
        <v>-26.301400000000001</v>
      </c>
      <c r="BH43" s="135">
        <v>-2.1680999999999999</v>
      </c>
      <c r="BI43" s="136"/>
      <c r="BJ43" s="135">
        <v>10.719900000000001</v>
      </c>
      <c r="BK43" s="135">
        <v>5.1848999999999998</v>
      </c>
      <c r="BL43" s="135">
        <v>3.5790999999999999</v>
      </c>
      <c r="BM43" s="135">
        <v>2.6772</v>
      </c>
      <c r="BN43" s="135">
        <v>-107.242</v>
      </c>
      <c r="BO43" s="135">
        <v>57.161200000000001</v>
      </c>
      <c r="BP43" s="135">
        <v>57.313699999999997</v>
      </c>
      <c r="BQ43" s="135">
        <v>57.654899999999998</v>
      </c>
      <c r="BR43" s="135">
        <v>-92.97</v>
      </c>
      <c r="BS43" s="136"/>
      <c r="BT43" s="136"/>
      <c r="BU43" s="136"/>
      <c r="BV43" s="135">
        <v>25.7971</v>
      </c>
      <c r="BW43" s="135">
        <v>6.92</v>
      </c>
      <c r="BX43" s="135">
        <v>9.31</v>
      </c>
      <c r="BY43" s="135">
        <v>2.86</v>
      </c>
      <c r="BZ43" s="135">
        <v>2.87</v>
      </c>
      <c r="CA43" s="135">
        <v>-34.6907</v>
      </c>
      <c r="CB43" s="135">
        <v>-34.288800000000002</v>
      </c>
      <c r="CC43" s="135">
        <v>43.732199999999999</v>
      </c>
      <c r="CD43" s="135">
        <v>42.598300000000002</v>
      </c>
      <c r="CE43" s="135">
        <v>-3.7227999999999999</v>
      </c>
      <c r="CF43" s="135">
        <v>-13.945499999999999</v>
      </c>
      <c r="CG43" s="135">
        <v>-14.1335</v>
      </c>
      <c r="CH43" s="135">
        <v>10.1936</v>
      </c>
      <c r="CI43" s="135">
        <v>6.2442000000000002</v>
      </c>
      <c r="CJ43" s="136"/>
      <c r="CK43" s="136"/>
      <c r="CL43" s="135">
        <v>55.3</v>
      </c>
      <c r="CM43" s="135">
        <v>-8</v>
      </c>
      <c r="CN43" s="135">
        <v>-3.8</v>
      </c>
      <c r="CO43" s="135">
        <v>37.759399999999999</v>
      </c>
      <c r="CP43" s="135">
        <v>37.832799999999999</v>
      </c>
      <c r="CQ43" s="135">
        <v>36.507100000000001</v>
      </c>
      <c r="CR43" s="135">
        <v>80.552400000000006</v>
      </c>
      <c r="CS43" s="135">
        <v>81.292100000000005</v>
      </c>
      <c r="CT43" s="135">
        <v>-24.263300000000001</v>
      </c>
      <c r="CU43" s="135">
        <v>-69.9054</v>
      </c>
      <c r="CV43" s="135">
        <v>-20.967500000000001</v>
      </c>
      <c r="CW43" s="135">
        <v>2.3668</v>
      </c>
      <c r="CX43" s="135">
        <v>31.43</v>
      </c>
      <c r="CY43" s="135">
        <v>23.29</v>
      </c>
      <c r="CZ43" s="135">
        <v>11.567399999999999</v>
      </c>
      <c r="DA43" s="135">
        <v>11.7218</v>
      </c>
      <c r="DB43" s="135">
        <v>-11.64</v>
      </c>
      <c r="DC43" s="136"/>
      <c r="DD43" s="135">
        <v>-8.3893000000000004</v>
      </c>
      <c r="DE43" s="135">
        <v>-8.0175000000000001</v>
      </c>
      <c r="DF43" s="135">
        <v>14.423400000000001</v>
      </c>
      <c r="DG43" s="135">
        <v>1.4800000000000001E-2</v>
      </c>
      <c r="DH43" s="135">
        <v>-6.0997000000000003</v>
      </c>
      <c r="DI43" s="135">
        <v>0</v>
      </c>
      <c r="DJ43" s="135">
        <v>0</v>
      </c>
      <c r="DK43" s="135">
        <v>-3.6156999999999999</v>
      </c>
      <c r="DL43" s="135">
        <v>5.9901</v>
      </c>
      <c r="DM43" s="135">
        <v>38.802799999999998</v>
      </c>
      <c r="DN43" s="135">
        <v>15.7773</v>
      </c>
      <c r="DO43" s="135">
        <v>6.77</v>
      </c>
      <c r="DP43" s="135">
        <v>-1.25</v>
      </c>
      <c r="DQ43" s="135">
        <v>10.705500000000001</v>
      </c>
      <c r="DR43" s="135">
        <v>-14.2658</v>
      </c>
      <c r="DS43" s="135">
        <v>-4.84</v>
      </c>
      <c r="DT43" s="135">
        <v>-4.9400000000000004</v>
      </c>
      <c r="DU43" s="135">
        <v>20.92</v>
      </c>
      <c r="DV43" s="135">
        <v>25.18</v>
      </c>
      <c r="DW43" s="135">
        <v>-12.181800000000001</v>
      </c>
      <c r="DX43" s="135">
        <v>-6</v>
      </c>
      <c r="DY43" s="135">
        <v>-48.662199999999999</v>
      </c>
      <c r="DZ43" s="135">
        <v>-48.027299999999997</v>
      </c>
      <c r="EA43" s="135">
        <v>32.186</v>
      </c>
      <c r="EB43" s="135">
        <v>9.3581000000000003</v>
      </c>
      <c r="EC43" s="135">
        <v>-1.6272</v>
      </c>
      <c r="ED43" s="135">
        <v>-1.5529999999999999</v>
      </c>
      <c r="EE43" s="135">
        <v>4.3201000000000001</v>
      </c>
      <c r="EF43" s="135">
        <v>-25.945399999999999</v>
      </c>
      <c r="EG43" s="135">
        <v>-9.5649999999999995</v>
      </c>
      <c r="EH43" s="135">
        <v>-131.85149999999999</v>
      </c>
      <c r="EI43" s="135">
        <v>-24.1586</v>
      </c>
      <c r="EJ43" s="136"/>
      <c r="EK43" s="135">
        <v>-6.9862000000000002</v>
      </c>
      <c r="EL43" s="135">
        <v>-6.5631000000000004</v>
      </c>
      <c r="EM43" s="135">
        <v>20.817299999999999</v>
      </c>
      <c r="EN43" s="135">
        <v>3.4961000000000002</v>
      </c>
      <c r="EO43" s="135">
        <v>2.1425000000000001</v>
      </c>
      <c r="EP43" s="135">
        <v>3.0880000000000001</v>
      </c>
      <c r="EQ43" s="135">
        <v>-32.264000000000003</v>
      </c>
      <c r="ER43" s="135">
        <v>-32.0563</v>
      </c>
      <c r="ES43" s="135">
        <v>-9.1653000000000002</v>
      </c>
      <c r="ET43" s="135">
        <v>0</v>
      </c>
      <c r="EU43" s="135">
        <v>-17.97</v>
      </c>
      <c r="EV43" s="135">
        <v>0</v>
      </c>
      <c r="EW43" s="135">
        <v>2.7551999999999999</v>
      </c>
      <c r="EX43" s="135">
        <v>14.995799999999999</v>
      </c>
      <c r="EY43" s="135">
        <v>-5.4974999999999996</v>
      </c>
      <c r="EZ43" s="135">
        <v>5.4013999999999998</v>
      </c>
      <c r="FA43" s="135">
        <v>1.4395</v>
      </c>
      <c r="FB43" s="135">
        <v>8.3980999999999995</v>
      </c>
      <c r="FC43" s="135">
        <v>-23.917300000000001</v>
      </c>
      <c r="FD43" s="136"/>
      <c r="FE43" s="136"/>
      <c r="FF43" s="135">
        <v>0.49580000000000002</v>
      </c>
      <c r="FG43" s="135">
        <v>2.9881000000000002</v>
      </c>
      <c r="FH43" s="135">
        <v>0</v>
      </c>
      <c r="FI43" s="135">
        <v>0</v>
      </c>
      <c r="FJ43" s="135">
        <v>21.601900000000001</v>
      </c>
      <c r="FK43" s="135">
        <v>21.266999999999999</v>
      </c>
      <c r="FL43" s="135">
        <v>-31.4818</v>
      </c>
      <c r="FM43" s="135">
        <v>30.5106</v>
      </c>
      <c r="FN43" s="135">
        <v>30.463899999999999</v>
      </c>
      <c r="FO43" s="135">
        <v>-18.412299999999998</v>
      </c>
      <c r="FP43" s="135">
        <v>0</v>
      </c>
      <c r="FQ43" s="135">
        <v>20.895099999999999</v>
      </c>
      <c r="FR43" s="135">
        <v>-22.92</v>
      </c>
      <c r="FS43" s="135">
        <v>-2.8066</v>
      </c>
      <c r="FT43" s="135">
        <v>0.36830000000000002</v>
      </c>
      <c r="FU43" s="135">
        <v>2.29</v>
      </c>
      <c r="FV43" s="135">
        <v>2.94</v>
      </c>
      <c r="FW43" s="135">
        <v>-20.982099999999999</v>
      </c>
      <c r="FX43" s="135">
        <v>1.5580000000000001</v>
      </c>
      <c r="FY43" s="135">
        <v>5.0380000000000003</v>
      </c>
      <c r="FZ43" s="135">
        <v>0.28399999999999997</v>
      </c>
      <c r="GA43" s="136"/>
      <c r="GB43" s="135">
        <v>39.43</v>
      </c>
      <c r="GC43" s="135">
        <v>-5.1147999999999998</v>
      </c>
      <c r="GD43" s="135">
        <v>0.85880000000000001</v>
      </c>
      <c r="GE43" s="135">
        <v>-0.01</v>
      </c>
      <c r="GF43" s="135">
        <v>11.786199999999999</v>
      </c>
      <c r="GG43" s="136"/>
      <c r="GH43" s="135">
        <v>28.5566</v>
      </c>
      <c r="GI43" s="136"/>
      <c r="GJ43" s="135">
        <v>-18.664100000000001</v>
      </c>
      <c r="GK43" s="135">
        <v>2.9952000000000001</v>
      </c>
      <c r="GL43" s="136"/>
      <c r="GM43" s="136"/>
      <c r="GN43" s="135">
        <v>-13.796799999999999</v>
      </c>
      <c r="GO43" s="135">
        <v>-16.246300000000002</v>
      </c>
      <c r="GP43" s="135">
        <v>0.39600000000000002</v>
      </c>
      <c r="GQ43" s="135">
        <v>-35.209400000000002</v>
      </c>
      <c r="GR43" s="135">
        <v>-4.9988000000000001</v>
      </c>
      <c r="GS43" s="135">
        <v>-5.4112</v>
      </c>
      <c r="GT43" s="135">
        <v>81.695499999999996</v>
      </c>
      <c r="GU43" s="135">
        <v>-6.3010999999999999</v>
      </c>
      <c r="GV43" s="135">
        <v>-8.6346000000000007</v>
      </c>
      <c r="GW43" s="135">
        <v>-16.409099999999999</v>
      </c>
      <c r="GX43" s="136"/>
      <c r="GY43" s="135">
        <v>6.4318</v>
      </c>
      <c r="GZ43" s="135">
        <v>6.5666000000000002</v>
      </c>
      <c r="HA43" s="135">
        <v>-0.83489999999999998</v>
      </c>
      <c r="HB43" s="135">
        <v>35.716000000000001</v>
      </c>
      <c r="HC43" s="135">
        <v>37.785299999999999</v>
      </c>
      <c r="HD43" s="135">
        <v>-16.34</v>
      </c>
      <c r="HE43" s="135">
        <v>16.962199999999999</v>
      </c>
      <c r="HF43" s="135">
        <v>0</v>
      </c>
      <c r="HG43" s="135">
        <v>45.702599999999997</v>
      </c>
      <c r="HH43" s="135">
        <v>63.430300000000003</v>
      </c>
      <c r="HI43" s="135">
        <v>6.3620999999999999</v>
      </c>
      <c r="HJ43" s="135">
        <v>6.9263000000000003</v>
      </c>
      <c r="HK43" s="136"/>
      <c r="HL43" s="135">
        <v>0</v>
      </c>
      <c r="HM43" s="135">
        <v>0</v>
      </c>
      <c r="HN43" s="135">
        <v>-10.829599999999999</v>
      </c>
      <c r="HO43" s="136"/>
      <c r="HP43" s="136"/>
      <c r="HQ43" s="135">
        <v>-15.863099999999999</v>
      </c>
      <c r="HR43" s="135">
        <v>-15.280799999999999</v>
      </c>
      <c r="HS43" s="135">
        <v>-10.1364</v>
      </c>
      <c r="HT43" s="135">
        <v>-10.1248</v>
      </c>
      <c r="HU43" s="135">
        <v>18.95</v>
      </c>
      <c r="HV43" s="135">
        <v>18.93</v>
      </c>
      <c r="HW43" s="135">
        <v>-23.1</v>
      </c>
      <c r="HX43" s="135">
        <v>-23.4</v>
      </c>
      <c r="HY43" s="135">
        <v>1.0024999999999999</v>
      </c>
      <c r="HZ43" s="135">
        <v>-6</v>
      </c>
      <c r="IA43" s="135">
        <v>33.8553</v>
      </c>
      <c r="IB43" s="135">
        <v>24.418500000000002</v>
      </c>
      <c r="IC43" s="135">
        <v>24.5626</v>
      </c>
      <c r="ID43" s="135">
        <v>-17.399999999999999</v>
      </c>
      <c r="IE43" s="135">
        <v>-27.3</v>
      </c>
      <c r="IF43" s="135">
        <v>3.4</v>
      </c>
      <c r="IG43" s="135">
        <v>2.9</v>
      </c>
      <c r="IH43" s="135">
        <v>-17.650600000000001</v>
      </c>
      <c r="II43" s="135">
        <v>-17.525600000000001</v>
      </c>
      <c r="IJ43" s="135">
        <v>-109.9259</v>
      </c>
      <c r="IK43" s="135">
        <v>-10.3665</v>
      </c>
      <c r="IL43" s="135">
        <v>-241.42449999999999</v>
      </c>
      <c r="IM43" s="135">
        <v>17.106999999999999</v>
      </c>
      <c r="IN43" s="135">
        <v>-56.869399999999999</v>
      </c>
      <c r="IO43" s="135">
        <v>92.247</v>
      </c>
      <c r="IP43" s="135">
        <v>66.384699999999995</v>
      </c>
      <c r="IQ43" s="135">
        <v>117.1953</v>
      </c>
      <c r="IR43" s="135">
        <v>55.3401</v>
      </c>
      <c r="IS43" s="135">
        <v>34.5518</v>
      </c>
      <c r="IT43" s="135">
        <v>33.051200000000001</v>
      </c>
      <c r="IU43" s="135">
        <v>31.438099999999999</v>
      </c>
      <c r="IV43" s="135">
        <v>-8.2690999999999999</v>
      </c>
      <c r="IW43" s="135">
        <v>204.00139999999999</v>
      </c>
      <c r="IX43" s="135">
        <v>-156.3845</v>
      </c>
      <c r="IY43" s="135">
        <v>70.116399999999999</v>
      </c>
      <c r="IZ43" s="135">
        <v>-48.749400000000001</v>
      </c>
      <c r="JA43" s="135">
        <v>-1.593</v>
      </c>
      <c r="JB43" s="136"/>
      <c r="JC43" s="135">
        <v>-3.36</v>
      </c>
      <c r="JD43" s="135">
        <v>-0.997</v>
      </c>
      <c r="JE43" s="135">
        <v>-1.0049999999999999</v>
      </c>
      <c r="JF43" s="135">
        <v>-0.32</v>
      </c>
      <c r="JG43" s="135">
        <v>2.48</v>
      </c>
      <c r="JH43" s="135">
        <v>-2.2667999999999999</v>
      </c>
      <c r="JI43" s="135">
        <v>-8.3207000000000004</v>
      </c>
      <c r="JJ43" s="135">
        <v>14.299200000000001</v>
      </c>
      <c r="JK43" s="135">
        <v>-11.22</v>
      </c>
      <c r="JL43" s="135">
        <v>-2.7</v>
      </c>
      <c r="JM43" s="135">
        <v>-7.1999999999999995E-2</v>
      </c>
      <c r="JN43" s="135">
        <v>6.5000000000000002E-2</v>
      </c>
      <c r="JO43" s="136"/>
      <c r="JP43" s="136"/>
      <c r="JQ43" s="135">
        <v>3.8384999999999998</v>
      </c>
      <c r="JR43" s="135">
        <v>3.2879</v>
      </c>
      <c r="JS43" s="135">
        <v>2.5110999999999999</v>
      </c>
      <c r="JT43" s="136"/>
      <c r="JU43" s="135">
        <v>12.9</v>
      </c>
      <c r="JV43" s="135">
        <v>2.2081</v>
      </c>
      <c r="JW43" s="135">
        <v>0.19</v>
      </c>
      <c r="JX43" s="136"/>
      <c r="JY43" s="135">
        <v>-11.2277</v>
      </c>
      <c r="JZ43" s="135">
        <v>-0.92420000000000002</v>
      </c>
      <c r="KA43" s="135">
        <v>-26.138000000000002</v>
      </c>
      <c r="KB43" s="135">
        <v>-9.6054999999999993</v>
      </c>
      <c r="KC43" s="135">
        <v>-3.7772999999999999</v>
      </c>
      <c r="KD43" s="135">
        <v>-28.680800000000001</v>
      </c>
      <c r="KE43" s="135">
        <v>0</v>
      </c>
      <c r="KF43" s="135">
        <v>-15.6</v>
      </c>
      <c r="KG43" s="135">
        <v>-0.7</v>
      </c>
      <c r="KH43" s="136"/>
      <c r="KI43" s="135">
        <v>-65.019000000000005</v>
      </c>
    </row>
    <row r="44" spans="1:295" ht="18" customHeight="1" x14ac:dyDescent="0.35">
      <c r="A44" s="131" t="s">
        <v>54</v>
      </c>
      <c r="B44" s="131" t="s">
        <v>903</v>
      </c>
      <c r="C44" s="135">
        <v>0</v>
      </c>
      <c r="D44" s="135">
        <v>3.2650999999999999</v>
      </c>
      <c r="E44" s="135">
        <v>-6.9132999999999996</v>
      </c>
      <c r="F44" s="135">
        <v>7.8696999999999999</v>
      </c>
      <c r="G44" s="135">
        <v>7.5576999999999996</v>
      </c>
      <c r="H44" s="136"/>
      <c r="I44" s="135">
        <v>14.2636</v>
      </c>
      <c r="J44" s="136"/>
      <c r="K44" s="135">
        <v>17.1846</v>
      </c>
      <c r="L44" s="135">
        <v>7.0228000000000002</v>
      </c>
      <c r="M44" s="135">
        <v>6.7012999999999998</v>
      </c>
      <c r="N44" s="135">
        <v>-11.1</v>
      </c>
      <c r="O44" s="135">
        <v>-26.4</v>
      </c>
      <c r="P44" s="135">
        <v>2.2000000000000002</v>
      </c>
      <c r="Q44" s="135">
        <v>4.1399999999999997</v>
      </c>
      <c r="R44" s="135">
        <v>-17.600000000000001</v>
      </c>
      <c r="S44" s="135">
        <v>1.9484999999999999</v>
      </c>
      <c r="T44" s="135">
        <v>1.117</v>
      </c>
      <c r="U44" s="135">
        <v>4.8513000000000002</v>
      </c>
      <c r="V44" s="135">
        <v>4.7278000000000002</v>
      </c>
      <c r="W44" s="135">
        <v>8.4027999999999992</v>
      </c>
      <c r="X44" s="135">
        <v>4.5902000000000003</v>
      </c>
      <c r="Y44" s="135">
        <v>-2.0785</v>
      </c>
      <c r="Z44" s="135">
        <v>1.1579999999999999</v>
      </c>
      <c r="AA44" s="136"/>
      <c r="AB44" s="135">
        <v>-1.2854000000000001</v>
      </c>
      <c r="AC44" s="135">
        <v>-1.5629999999999999</v>
      </c>
      <c r="AD44" s="135">
        <v>-1.5509999999999999</v>
      </c>
      <c r="AE44" s="135">
        <v>10.657</v>
      </c>
      <c r="AF44" s="135">
        <v>-8.8800000000000008</v>
      </c>
      <c r="AG44" s="135">
        <v>-4.4000000000000004</v>
      </c>
      <c r="AH44" s="135">
        <v>0.11700000000000001</v>
      </c>
      <c r="AI44" s="135">
        <v>0.17499999999999999</v>
      </c>
      <c r="AJ44" s="135">
        <v>-21.08</v>
      </c>
      <c r="AK44" s="135">
        <v>-21.13</v>
      </c>
      <c r="AL44" s="136"/>
      <c r="AM44" s="135">
        <v>-6.95</v>
      </c>
      <c r="AN44" s="135">
        <v>-6.83</v>
      </c>
      <c r="AO44" s="135">
        <v>4.2759999999999998</v>
      </c>
      <c r="AP44" s="135">
        <v>2.9186999999999999</v>
      </c>
      <c r="AQ44" s="135">
        <v>23.123799999999999</v>
      </c>
      <c r="AR44" s="135">
        <v>25.130400000000002</v>
      </c>
      <c r="AS44" s="135">
        <v>-20.595800000000001</v>
      </c>
      <c r="AT44" s="135">
        <v>-10.3148</v>
      </c>
      <c r="AU44" s="135">
        <v>-10.056800000000001</v>
      </c>
      <c r="AV44" s="135">
        <v>-1.2567999999999999</v>
      </c>
      <c r="AW44" s="135">
        <v>-1.2061999999999999</v>
      </c>
      <c r="AX44" s="135">
        <v>-11.252599999999999</v>
      </c>
      <c r="AY44" s="135">
        <v>-8.9753000000000007</v>
      </c>
      <c r="AZ44" s="135">
        <v>2.7742</v>
      </c>
      <c r="BA44" s="135">
        <v>14.6165</v>
      </c>
      <c r="BB44" s="135">
        <v>18.265599999999999</v>
      </c>
      <c r="BC44" s="135">
        <v>11.857799999999999</v>
      </c>
      <c r="BD44" s="135">
        <v>-4.7</v>
      </c>
      <c r="BE44" s="135">
        <v>-4.5999999999999996</v>
      </c>
      <c r="BF44" s="135">
        <v>-26.704799999999999</v>
      </c>
      <c r="BG44" s="135">
        <v>-26.5654</v>
      </c>
      <c r="BH44" s="135">
        <v>-2.2010000000000001</v>
      </c>
      <c r="BI44" s="136"/>
      <c r="BJ44" s="135">
        <v>9.8437000000000001</v>
      </c>
      <c r="BK44" s="135">
        <v>4.9120999999999997</v>
      </c>
      <c r="BL44" s="135">
        <v>3.6193</v>
      </c>
      <c r="BM44" s="135">
        <v>2.3613</v>
      </c>
      <c r="BN44" s="135">
        <v>-116.6417</v>
      </c>
      <c r="BO44" s="135">
        <v>55.940399999999997</v>
      </c>
      <c r="BP44" s="135">
        <v>56.2761</v>
      </c>
      <c r="BQ44" s="135">
        <v>67.172700000000006</v>
      </c>
      <c r="BR44" s="135">
        <v>-94.204899999999995</v>
      </c>
      <c r="BS44" s="136"/>
      <c r="BT44" s="136"/>
      <c r="BU44" s="136"/>
      <c r="BV44" s="135">
        <v>22.7135</v>
      </c>
      <c r="BW44" s="135">
        <v>6.08</v>
      </c>
      <c r="BX44" s="135">
        <v>8.64</v>
      </c>
      <c r="BY44" s="135">
        <v>1.65</v>
      </c>
      <c r="BZ44" s="135">
        <v>1.64</v>
      </c>
      <c r="CA44" s="135">
        <v>-24.911799999999999</v>
      </c>
      <c r="CB44" s="135">
        <v>-24.911799999999999</v>
      </c>
      <c r="CC44" s="135">
        <v>33.428199999999997</v>
      </c>
      <c r="CD44" s="135">
        <v>32.290700000000001</v>
      </c>
      <c r="CE44" s="135">
        <v>-4.0109000000000004</v>
      </c>
      <c r="CF44" s="135">
        <v>-24.442900000000002</v>
      </c>
      <c r="CG44" s="135">
        <v>-24.707699999999999</v>
      </c>
      <c r="CH44" s="135">
        <v>9.4251000000000005</v>
      </c>
      <c r="CI44" s="135">
        <v>6.8323</v>
      </c>
      <c r="CJ44" s="136"/>
      <c r="CK44" s="136"/>
      <c r="CL44" s="135">
        <v>57.1</v>
      </c>
      <c r="CM44" s="135">
        <v>-9.6</v>
      </c>
      <c r="CN44" s="135">
        <v>-3.07</v>
      </c>
      <c r="CO44" s="135">
        <v>33.686900000000001</v>
      </c>
      <c r="CP44" s="135">
        <v>33.744399999999999</v>
      </c>
      <c r="CQ44" s="135">
        <v>32.110900000000001</v>
      </c>
      <c r="CR44" s="135">
        <v>78.700299999999999</v>
      </c>
      <c r="CS44" s="135">
        <v>79.817999999999998</v>
      </c>
      <c r="CT44" s="135">
        <v>-25.613900000000001</v>
      </c>
      <c r="CU44" s="135">
        <v>-64.672200000000004</v>
      </c>
      <c r="CV44" s="135">
        <v>-22.084800000000001</v>
      </c>
      <c r="CW44" s="135">
        <v>2.5710999999999999</v>
      </c>
      <c r="CX44" s="135">
        <v>33.36</v>
      </c>
      <c r="CY44" s="135">
        <v>24.3</v>
      </c>
      <c r="CZ44" s="135">
        <v>12.348599999999999</v>
      </c>
      <c r="DA44" s="135">
        <v>12.307700000000001</v>
      </c>
      <c r="DB44" s="135">
        <v>-12.26</v>
      </c>
      <c r="DC44" s="136"/>
      <c r="DD44" s="135">
        <v>-8.9711999999999996</v>
      </c>
      <c r="DE44" s="135">
        <v>-8.92</v>
      </c>
      <c r="DF44" s="135">
        <v>21.836400000000001</v>
      </c>
      <c r="DG44" s="135">
        <v>1.4999999999999999E-2</v>
      </c>
      <c r="DH44" s="135">
        <v>-6.3141999999999996</v>
      </c>
      <c r="DI44" s="135">
        <v>0</v>
      </c>
      <c r="DJ44" s="135">
        <v>0</v>
      </c>
      <c r="DK44" s="135">
        <v>-3.9819</v>
      </c>
      <c r="DL44" s="135">
        <v>6.7381000000000002</v>
      </c>
      <c r="DM44" s="135">
        <v>40.853099999999998</v>
      </c>
      <c r="DN44" s="135">
        <v>17.0761</v>
      </c>
      <c r="DO44" s="135">
        <v>7.55</v>
      </c>
      <c r="DP44" s="135">
        <v>-1.57</v>
      </c>
      <c r="DQ44" s="135">
        <v>10.2195</v>
      </c>
      <c r="DR44" s="135">
        <v>-21.8812</v>
      </c>
      <c r="DS44" s="135">
        <v>-1.43</v>
      </c>
      <c r="DT44" s="135">
        <v>-1.52</v>
      </c>
      <c r="DU44" s="135">
        <v>16.25</v>
      </c>
      <c r="DV44" s="135">
        <v>26.2</v>
      </c>
      <c r="DW44" s="135">
        <v>-20.2</v>
      </c>
      <c r="DX44" s="135">
        <v>-10.172700000000001</v>
      </c>
      <c r="DY44" s="135">
        <v>-43.191000000000003</v>
      </c>
      <c r="DZ44" s="135">
        <v>-42.118200000000002</v>
      </c>
      <c r="EA44" s="135">
        <v>30.355599999999999</v>
      </c>
      <c r="EB44" s="135">
        <v>7.8311000000000002</v>
      </c>
      <c r="EC44" s="135">
        <v>-3.0842000000000001</v>
      </c>
      <c r="ED44" s="135">
        <v>-2.7608000000000001</v>
      </c>
      <c r="EE44" s="135">
        <v>4.4694000000000003</v>
      </c>
      <c r="EF44" s="135">
        <v>-24.561900000000001</v>
      </c>
      <c r="EG44" s="135">
        <v>-9.7769999999999992</v>
      </c>
      <c r="EH44" s="135">
        <v>-144.453</v>
      </c>
      <c r="EI44" s="135">
        <v>-14.6229</v>
      </c>
      <c r="EJ44" s="136"/>
      <c r="EK44" s="135">
        <v>-5.8185000000000002</v>
      </c>
      <c r="EL44" s="135">
        <v>-5.3175999999999997</v>
      </c>
      <c r="EM44" s="135">
        <v>16.087900000000001</v>
      </c>
      <c r="EN44" s="135">
        <v>-2.1581999999999999</v>
      </c>
      <c r="EO44" s="135">
        <v>-2.3820999999999999</v>
      </c>
      <c r="EP44" s="135">
        <v>4.1120000000000001</v>
      </c>
      <c r="EQ44" s="135">
        <v>-23.078299999999999</v>
      </c>
      <c r="ER44" s="135">
        <v>-22.8</v>
      </c>
      <c r="ES44" s="135">
        <v>-8.4384999999999994</v>
      </c>
      <c r="ET44" s="135">
        <v>0</v>
      </c>
      <c r="EU44" s="135">
        <v>-20.079999999999998</v>
      </c>
      <c r="EV44" s="135">
        <v>0</v>
      </c>
      <c r="EW44" s="135">
        <v>2.7690999999999999</v>
      </c>
      <c r="EX44" s="135">
        <v>4.2662000000000004</v>
      </c>
      <c r="EY44" s="135">
        <v>-5.72</v>
      </c>
      <c r="EZ44" s="135">
        <v>5.1646999999999998</v>
      </c>
      <c r="FA44" s="135">
        <v>2.4226999999999999</v>
      </c>
      <c r="FB44" s="135">
        <v>7.6661000000000001</v>
      </c>
      <c r="FC44" s="135">
        <v>-21.4145</v>
      </c>
      <c r="FD44" s="136"/>
      <c r="FE44" s="136"/>
      <c r="FF44" s="135">
        <v>0.59670000000000001</v>
      </c>
      <c r="FG44" s="135">
        <v>0</v>
      </c>
      <c r="FH44" s="135">
        <v>3.2623000000000002</v>
      </c>
      <c r="FI44" s="135">
        <v>0</v>
      </c>
      <c r="FJ44" s="135">
        <v>12.056900000000001</v>
      </c>
      <c r="FK44" s="135">
        <v>11.8894</v>
      </c>
      <c r="FL44" s="135">
        <v>-35.668199999999999</v>
      </c>
      <c r="FM44" s="135">
        <v>24.479800000000001</v>
      </c>
      <c r="FN44" s="135">
        <v>24.428699999999999</v>
      </c>
      <c r="FO44" s="135">
        <v>-21.081199999999999</v>
      </c>
      <c r="FP44" s="135">
        <v>-9.3282000000000007</v>
      </c>
      <c r="FQ44" s="135">
        <v>22.301400000000001</v>
      </c>
      <c r="FR44" s="135">
        <v>-23.32</v>
      </c>
      <c r="FS44" s="135">
        <v>-3.1069</v>
      </c>
      <c r="FT44" s="135">
        <v>0.38569999999999999</v>
      </c>
      <c r="FU44" s="135">
        <v>1.97</v>
      </c>
      <c r="FV44" s="135">
        <v>2.42</v>
      </c>
      <c r="FW44" s="135">
        <v>-22.817299999999999</v>
      </c>
      <c r="FX44" s="135">
        <v>1.6</v>
      </c>
      <c r="FY44" s="135">
        <v>4.968</v>
      </c>
      <c r="FZ44" s="135">
        <v>0.29499999999999998</v>
      </c>
      <c r="GA44" s="136"/>
      <c r="GB44" s="135">
        <v>39.15</v>
      </c>
      <c r="GC44" s="135">
        <v>-2.4464000000000001</v>
      </c>
      <c r="GD44" s="135">
        <v>4.9385000000000003</v>
      </c>
      <c r="GE44" s="135">
        <v>0.09</v>
      </c>
      <c r="GF44" s="135">
        <v>13.515000000000001</v>
      </c>
      <c r="GG44" s="136"/>
      <c r="GH44" s="135">
        <v>22.709700000000002</v>
      </c>
      <c r="GI44" s="136"/>
      <c r="GJ44" s="135">
        <v>-10.434799999999999</v>
      </c>
      <c r="GK44" s="135">
        <v>3.3</v>
      </c>
      <c r="GL44" s="136"/>
      <c r="GM44" s="136"/>
      <c r="GN44" s="135">
        <v>-10.950900000000001</v>
      </c>
      <c r="GO44" s="135">
        <v>-20.216100000000001</v>
      </c>
      <c r="GP44" s="135">
        <v>0.10299999999999999</v>
      </c>
      <c r="GQ44" s="135">
        <v>-27.6465</v>
      </c>
      <c r="GR44" s="135">
        <v>-6.0792000000000002</v>
      </c>
      <c r="GS44" s="135">
        <v>-5.8140000000000001</v>
      </c>
      <c r="GT44" s="135">
        <v>81.2911</v>
      </c>
      <c r="GU44" s="135">
        <v>-7.8361000000000001</v>
      </c>
      <c r="GV44" s="135">
        <v>-11.0991</v>
      </c>
      <c r="GW44" s="135">
        <v>-10.5527</v>
      </c>
      <c r="GX44" s="136"/>
      <c r="GY44" s="135">
        <v>6.5343</v>
      </c>
      <c r="GZ44" s="135">
        <v>6.7011000000000003</v>
      </c>
      <c r="HA44" s="135">
        <v>-1</v>
      </c>
      <c r="HB44" s="135">
        <v>22.7685</v>
      </c>
      <c r="HC44" s="135">
        <v>23.369499999999999</v>
      </c>
      <c r="HD44" s="135">
        <v>1.26</v>
      </c>
      <c r="HE44" s="135">
        <v>0</v>
      </c>
      <c r="HF44" s="135">
        <v>19.572500000000002</v>
      </c>
      <c r="HG44" s="135">
        <v>25.03</v>
      </c>
      <c r="HH44" s="135">
        <v>46.193600000000004</v>
      </c>
      <c r="HI44" s="135">
        <v>22.205200000000001</v>
      </c>
      <c r="HJ44" s="135">
        <v>22.499300000000002</v>
      </c>
      <c r="HK44" s="135">
        <v>-6.5514000000000001</v>
      </c>
      <c r="HL44" s="135">
        <v>0</v>
      </c>
      <c r="HM44" s="135">
        <v>0</v>
      </c>
      <c r="HN44" s="135">
        <v>0</v>
      </c>
      <c r="HO44" s="135">
        <v>49.291699999999999</v>
      </c>
      <c r="HP44" s="135">
        <v>52.161099999999998</v>
      </c>
      <c r="HQ44" s="135">
        <v>-15.5885</v>
      </c>
      <c r="HR44" s="135">
        <v>-14.8634</v>
      </c>
      <c r="HS44" s="135">
        <v>-6.2347000000000001</v>
      </c>
      <c r="HT44" s="135">
        <v>-6.1772</v>
      </c>
      <c r="HU44" s="135">
        <v>19.11</v>
      </c>
      <c r="HV44" s="135">
        <v>19.03</v>
      </c>
      <c r="HW44" s="135">
        <v>-27.6</v>
      </c>
      <c r="HX44" s="135">
        <v>-27.9</v>
      </c>
      <c r="HY44" s="135">
        <v>1.2662</v>
      </c>
      <c r="HZ44" s="135">
        <v>-4.4800000000000004</v>
      </c>
      <c r="IA44" s="135">
        <v>41.405200000000001</v>
      </c>
      <c r="IB44" s="135">
        <v>24.0794</v>
      </c>
      <c r="IC44" s="135">
        <v>23.965499999999999</v>
      </c>
      <c r="ID44" s="135">
        <v>-18.2</v>
      </c>
      <c r="IE44" s="135">
        <v>-33.700000000000003</v>
      </c>
      <c r="IF44" s="135">
        <v>4.3</v>
      </c>
      <c r="IG44" s="135">
        <v>3.4</v>
      </c>
      <c r="IH44" s="135">
        <v>-17.618500000000001</v>
      </c>
      <c r="II44" s="135">
        <v>-17.4407</v>
      </c>
      <c r="IJ44" s="135">
        <v>-86.779200000000003</v>
      </c>
      <c r="IK44" s="135">
        <v>-15.5069</v>
      </c>
      <c r="IL44" s="135">
        <v>-239.43520000000001</v>
      </c>
      <c r="IM44" s="135">
        <v>16.863499999999998</v>
      </c>
      <c r="IN44" s="135">
        <v>-55.475999999999999</v>
      </c>
      <c r="IO44" s="135">
        <v>95.714299999999994</v>
      </c>
      <c r="IP44" s="135">
        <v>60.545000000000002</v>
      </c>
      <c r="IQ44" s="135">
        <v>119.544</v>
      </c>
      <c r="IR44" s="135">
        <v>61.140500000000003</v>
      </c>
      <c r="IS44" s="135">
        <v>38.862900000000003</v>
      </c>
      <c r="IT44" s="135">
        <v>32.832799999999999</v>
      </c>
      <c r="IU44" s="135">
        <v>32.537700000000001</v>
      </c>
      <c r="IV44" s="135">
        <v>-15.0923</v>
      </c>
      <c r="IW44" s="135">
        <v>212.10669999999999</v>
      </c>
      <c r="IX44" s="135">
        <v>-161.25139999999999</v>
      </c>
      <c r="IY44" s="135">
        <v>72.657799999999995</v>
      </c>
      <c r="IZ44" s="135">
        <v>-49.6218</v>
      </c>
      <c r="JA44" s="135">
        <v>-1.4514</v>
      </c>
      <c r="JB44" s="136"/>
      <c r="JC44" s="135">
        <v>-5.6</v>
      </c>
      <c r="JD44" s="135">
        <v>-1.179</v>
      </c>
      <c r="JE44" s="135">
        <v>-1.2</v>
      </c>
      <c r="JF44" s="135">
        <v>1.36</v>
      </c>
      <c r="JG44" s="135">
        <v>0.72</v>
      </c>
      <c r="JH44" s="135">
        <v>-2.8551000000000002</v>
      </c>
      <c r="JI44" s="135">
        <v>-7.0297999999999998</v>
      </c>
      <c r="JJ44" s="135">
        <v>15.2361</v>
      </c>
      <c r="JK44" s="135">
        <v>-15.117100000000001</v>
      </c>
      <c r="JL44" s="135">
        <v>-1</v>
      </c>
      <c r="JM44" s="135">
        <v>-0.154</v>
      </c>
      <c r="JN44" s="135">
        <v>-1.383</v>
      </c>
      <c r="JO44" s="136"/>
      <c r="JP44" s="136"/>
      <c r="JQ44" s="135">
        <v>3.5322</v>
      </c>
      <c r="JR44" s="135">
        <v>4.1753999999999998</v>
      </c>
      <c r="JS44" s="135">
        <v>2.5143</v>
      </c>
      <c r="JT44" s="136"/>
      <c r="JU44" s="135">
        <v>19.8</v>
      </c>
      <c r="JV44" s="135">
        <v>2.8717999999999999</v>
      </c>
      <c r="JW44" s="135">
        <v>0.18</v>
      </c>
      <c r="JX44" s="136"/>
      <c r="JY44" s="135">
        <v>-16.038399999999999</v>
      </c>
      <c r="JZ44" s="135">
        <v>1.0760000000000001</v>
      </c>
      <c r="KA44" s="135">
        <v>-21.292100000000001</v>
      </c>
      <c r="KB44" s="135">
        <v>-15.1165</v>
      </c>
      <c r="KC44" s="135">
        <v>-6.0632000000000001</v>
      </c>
      <c r="KD44" s="135">
        <v>-24.525300000000001</v>
      </c>
      <c r="KE44" s="135">
        <v>0</v>
      </c>
      <c r="KF44" s="135">
        <v>-21.8</v>
      </c>
      <c r="KG44" s="135">
        <v>5.5</v>
      </c>
      <c r="KH44" s="136"/>
      <c r="KI44" s="135">
        <v>-73.923100000000005</v>
      </c>
    </row>
    <row r="45" spans="1:295" ht="18" customHeight="1" x14ac:dyDescent="0.35">
      <c r="A45" s="131" t="s">
        <v>54</v>
      </c>
      <c r="B45" s="131" t="s">
        <v>904</v>
      </c>
      <c r="C45" s="135">
        <v>0</v>
      </c>
      <c r="D45" s="135">
        <v>3.3169</v>
      </c>
      <c r="E45" s="135">
        <v>-7.4138000000000002</v>
      </c>
      <c r="F45" s="135">
        <v>2.7427999999999999</v>
      </c>
      <c r="G45" s="135">
        <v>7.3433999999999999</v>
      </c>
      <c r="H45" s="136"/>
      <c r="I45" s="135">
        <v>13.840299999999999</v>
      </c>
      <c r="J45" s="136"/>
      <c r="K45" s="135">
        <v>17.695900000000002</v>
      </c>
      <c r="L45" s="135">
        <v>7.2587999999999999</v>
      </c>
      <c r="M45" s="135">
        <v>6.9394</v>
      </c>
      <c r="N45" s="135">
        <v>-8.8800000000000008</v>
      </c>
      <c r="O45" s="135">
        <v>-33</v>
      </c>
      <c r="P45" s="135">
        <v>8.8000000000000007</v>
      </c>
      <c r="Q45" s="135">
        <v>4.968</v>
      </c>
      <c r="R45" s="135">
        <v>-22</v>
      </c>
      <c r="S45" s="135">
        <v>2.0322</v>
      </c>
      <c r="T45" s="135">
        <v>-5.4367999999999999</v>
      </c>
      <c r="U45" s="135">
        <v>6.1276000000000002</v>
      </c>
      <c r="V45" s="135">
        <v>6.0403000000000002</v>
      </c>
      <c r="W45" s="135">
        <v>10.680899999999999</v>
      </c>
      <c r="X45" s="135">
        <v>4.4851000000000001</v>
      </c>
      <c r="Y45" s="135">
        <v>-2.1898</v>
      </c>
      <c r="Z45" s="135">
        <v>1.1549</v>
      </c>
      <c r="AA45" s="136"/>
      <c r="AB45" s="135">
        <v>-1.3611</v>
      </c>
      <c r="AC45" s="135">
        <v>-0.98299999999999998</v>
      </c>
      <c r="AD45" s="135">
        <v>-0.97899999999999998</v>
      </c>
      <c r="AE45" s="135">
        <v>10.654999999999999</v>
      </c>
      <c r="AF45" s="135">
        <v>-11.1</v>
      </c>
      <c r="AG45" s="135">
        <v>2.2000000000000002</v>
      </c>
      <c r="AH45" s="135">
        <v>0.91700000000000004</v>
      </c>
      <c r="AI45" s="135">
        <v>0.17799999999999999</v>
      </c>
      <c r="AJ45" s="135">
        <v>-15.16</v>
      </c>
      <c r="AK45" s="135">
        <v>-15.07</v>
      </c>
      <c r="AL45" s="136"/>
      <c r="AM45" s="135">
        <v>-8.89</v>
      </c>
      <c r="AN45" s="135">
        <v>-8.99</v>
      </c>
      <c r="AO45" s="135">
        <v>4.0716999999999999</v>
      </c>
      <c r="AP45" s="135">
        <v>2.9165999999999999</v>
      </c>
      <c r="AQ45" s="135">
        <v>19.432200000000002</v>
      </c>
      <c r="AR45" s="135">
        <v>19.176300000000001</v>
      </c>
      <c r="AS45" s="135">
        <v>-19.420100000000001</v>
      </c>
      <c r="AT45" s="135">
        <v>-8.1715</v>
      </c>
      <c r="AU45" s="135">
        <v>-8.1016999999999992</v>
      </c>
      <c r="AV45" s="135">
        <v>-1.5436000000000001</v>
      </c>
      <c r="AW45" s="135">
        <v>-1.5660000000000001</v>
      </c>
      <c r="AX45" s="135">
        <v>-12.190300000000001</v>
      </c>
      <c r="AY45" s="135">
        <v>-9.5111000000000008</v>
      </c>
      <c r="AZ45" s="135">
        <v>2.3795999999999999</v>
      </c>
      <c r="BA45" s="135">
        <v>11.8141</v>
      </c>
      <c r="BB45" s="135">
        <v>17.481100000000001</v>
      </c>
      <c r="BC45" s="135">
        <v>10.529400000000001</v>
      </c>
      <c r="BD45" s="135">
        <v>-3.9</v>
      </c>
      <c r="BE45" s="135">
        <v>-3.7</v>
      </c>
      <c r="BF45" s="135">
        <v>-26.4115</v>
      </c>
      <c r="BG45" s="135">
        <v>-26.4236</v>
      </c>
      <c r="BH45" s="135">
        <v>-1.927</v>
      </c>
      <c r="BI45" s="136"/>
      <c r="BJ45" s="135">
        <v>5.7176</v>
      </c>
      <c r="BK45" s="135">
        <v>4.5301999999999998</v>
      </c>
      <c r="BL45" s="135">
        <v>3.8187000000000002</v>
      </c>
      <c r="BM45" s="135">
        <v>2.6278999999999999</v>
      </c>
      <c r="BN45" s="135">
        <v>-97.109899999999996</v>
      </c>
      <c r="BO45" s="135">
        <v>56.093000000000004</v>
      </c>
      <c r="BP45" s="135">
        <v>56.459200000000003</v>
      </c>
      <c r="BQ45" s="135">
        <v>53.423699999999997</v>
      </c>
      <c r="BR45" s="135">
        <v>-84.983800000000002</v>
      </c>
      <c r="BS45" s="136"/>
      <c r="BT45" s="136"/>
      <c r="BU45" s="136"/>
      <c r="BV45" s="135">
        <v>22.7334</v>
      </c>
      <c r="BW45" s="135">
        <v>6.68</v>
      </c>
      <c r="BX45" s="135">
        <v>9.42</v>
      </c>
      <c r="BY45" s="135">
        <v>-0.4</v>
      </c>
      <c r="BZ45" s="135">
        <v>-0.4</v>
      </c>
      <c r="CA45" s="135">
        <v>-21.027100000000001</v>
      </c>
      <c r="CB45" s="135">
        <v>-20.7592</v>
      </c>
      <c r="CC45" s="135">
        <v>30.4727</v>
      </c>
      <c r="CD45" s="135">
        <v>29.288</v>
      </c>
      <c r="CE45" s="135">
        <v>-2.4908000000000001</v>
      </c>
      <c r="CF45" s="135">
        <v>-20.529299999999999</v>
      </c>
      <c r="CG45" s="135">
        <v>-20.579799999999999</v>
      </c>
      <c r="CH45" s="135">
        <v>6.1158999999999999</v>
      </c>
      <c r="CI45" s="135">
        <v>10.364100000000001</v>
      </c>
      <c r="CJ45" s="136"/>
      <c r="CK45" s="136"/>
      <c r="CL45" s="135">
        <v>65</v>
      </c>
      <c r="CM45" s="135">
        <v>-16.899999999999999</v>
      </c>
      <c r="CN45" s="135">
        <v>-2.92</v>
      </c>
      <c r="CO45" s="135">
        <v>35.4846</v>
      </c>
      <c r="CP45" s="135">
        <v>35.653799999999997</v>
      </c>
      <c r="CQ45" s="135">
        <v>34.4026</v>
      </c>
      <c r="CR45" s="135">
        <v>75.406000000000006</v>
      </c>
      <c r="CS45" s="135">
        <v>75.410700000000006</v>
      </c>
      <c r="CT45" s="135">
        <v>-23.679400000000001</v>
      </c>
      <c r="CU45" s="135">
        <v>-63.5167</v>
      </c>
      <c r="CV45" s="135">
        <v>-19.771899999999999</v>
      </c>
      <c r="CW45" s="135">
        <v>2.7881</v>
      </c>
      <c r="CX45" s="135">
        <v>31.01</v>
      </c>
      <c r="CY45" s="135">
        <v>22.85</v>
      </c>
      <c r="CZ45" s="135">
        <v>11.723599999999999</v>
      </c>
      <c r="DA45" s="135">
        <v>12.014799999999999</v>
      </c>
      <c r="DB45" s="135">
        <v>-11.88</v>
      </c>
      <c r="DC45" s="136"/>
      <c r="DD45" s="135">
        <v>-12.1881</v>
      </c>
      <c r="DE45" s="135">
        <v>-12.1945</v>
      </c>
      <c r="DF45" s="135">
        <v>16.511099999999999</v>
      </c>
      <c r="DG45" s="135">
        <v>1.46E-2</v>
      </c>
      <c r="DH45" s="135">
        <v>-6</v>
      </c>
      <c r="DI45" s="135">
        <v>-2.2000000000000002</v>
      </c>
      <c r="DJ45" s="135">
        <v>0</v>
      </c>
      <c r="DK45" s="135">
        <v>-4.6166999999999998</v>
      </c>
      <c r="DL45" s="135">
        <v>6.1771000000000003</v>
      </c>
      <c r="DM45" s="135">
        <v>39.5914</v>
      </c>
      <c r="DN45" s="135">
        <v>16.3339</v>
      </c>
      <c r="DO45" s="135">
        <v>7.03</v>
      </c>
      <c r="DP45" s="135">
        <v>-1.32</v>
      </c>
      <c r="DQ45" s="135">
        <v>9.5444999999999993</v>
      </c>
      <c r="DR45" s="135">
        <v>-16.535900000000002</v>
      </c>
      <c r="DS45" s="135">
        <v>-1.05</v>
      </c>
      <c r="DT45" s="135">
        <v>-1.06</v>
      </c>
      <c r="DU45" s="135">
        <v>20.07</v>
      </c>
      <c r="DV45" s="135">
        <v>25.18</v>
      </c>
      <c r="DW45" s="135">
        <v>-15.4</v>
      </c>
      <c r="DX45" s="135">
        <v>-8.0545000000000009</v>
      </c>
      <c r="DY45" s="135">
        <v>-40.589199999999998</v>
      </c>
      <c r="DZ45" s="135">
        <v>-38.709099999999999</v>
      </c>
      <c r="EA45" s="135">
        <v>30.679600000000001</v>
      </c>
      <c r="EB45" s="135">
        <v>10.264900000000001</v>
      </c>
      <c r="EC45" s="135">
        <v>-6.5699999999999995E-2</v>
      </c>
      <c r="ED45" s="135">
        <v>0.10630000000000001</v>
      </c>
      <c r="EE45" s="135">
        <v>4.2279999999999998</v>
      </c>
      <c r="EF45" s="135">
        <v>-27.007999999999999</v>
      </c>
      <c r="EG45" s="135">
        <v>-9.49</v>
      </c>
      <c r="EH45" s="135">
        <v>-128.21709999999999</v>
      </c>
      <c r="EI45" s="135">
        <v>-24.432600000000001</v>
      </c>
      <c r="EJ45" s="136"/>
      <c r="EK45" s="135">
        <v>-5.3362999999999996</v>
      </c>
      <c r="EL45" s="135">
        <v>-4.9146000000000001</v>
      </c>
      <c r="EM45" s="135">
        <v>15.7567</v>
      </c>
      <c r="EN45" s="135">
        <v>2.8824000000000001</v>
      </c>
      <c r="EO45" s="135">
        <v>1.8431999999999999</v>
      </c>
      <c r="EP45" s="135">
        <v>-8.1959999999999997</v>
      </c>
      <c r="EQ45" s="135">
        <v>-22.4834</v>
      </c>
      <c r="ER45" s="135">
        <v>-21.869199999999999</v>
      </c>
      <c r="ES45" s="135">
        <v>-6.9489000000000001</v>
      </c>
      <c r="ET45" s="136"/>
      <c r="EU45" s="135">
        <v>-9.19</v>
      </c>
      <c r="EV45" s="136"/>
      <c r="EW45" s="135">
        <v>2.5815999999999999</v>
      </c>
      <c r="EX45" s="135">
        <v>13.694800000000001</v>
      </c>
      <c r="EY45" s="135">
        <v>-5.3998999999999997</v>
      </c>
      <c r="EZ45" s="135">
        <v>5.548</v>
      </c>
      <c r="FA45" s="135">
        <v>1.9244000000000001</v>
      </c>
      <c r="FB45" s="135">
        <v>8.0197000000000003</v>
      </c>
      <c r="FC45" s="135">
        <v>-21.351600000000001</v>
      </c>
      <c r="FD45" s="136"/>
      <c r="FE45" s="136"/>
      <c r="FF45" s="135">
        <v>0.58809999999999996</v>
      </c>
      <c r="FG45" s="135">
        <v>2.6810999999999998</v>
      </c>
      <c r="FH45" s="135">
        <v>2.9670999999999998</v>
      </c>
      <c r="FI45" s="135">
        <v>0</v>
      </c>
      <c r="FJ45" s="135">
        <v>8.8751999999999995</v>
      </c>
      <c r="FK45" s="135">
        <v>8.8751999999999995</v>
      </c>
      <c r="FL45" s="135">
        <v>-16.9131</v>
      </c>
      <c r="FM45" s="135">
        <v>21.174600000000002</v>
      </c>
      <c r="FN45" s="135">
        <v>21.157599999999999</v>
      </c>
      <c r="FO45" s="135">
        <v>-6.7629999999999999</v>
      </c>
      <c r="FP45" s="135">
        <v>0</v>
      </c>
      <c r="FQ45" s="135">
        <v>16.1099</v>
      </c>
      <c r="FR45" s="135">
        <v>-24.26</v>
      </c>
      <c r="FS45" s="135">
        <v>-1.9075</v>
      </c>
      <c r="FT45" s="135">
        <v>0.37740000000000001</v>
      </c>
      <c r="FU45" s="135">
        <v>0.99</v>
      </c>
      <c r="FV45" s="135">
        <v>1.27</v>
      </c>
      <c r="FW45" s="135">
        <v>-15.7049</v>
      </c>
      <c r="FX45" s="135">
        <v>1.3673999999999999</v>
      </c>
      <c r="FY45" s="135">
        <v>5</v>
      </c>
      <c r="FZ45" s="135">
        <v>0.248</v>
      </c>
      <c r="GA45" s="136"/>
      <c r="GB45" s="135">
        <v>36.81</v>
      </c>
      <c r="GC45" s="135">
        <v>-18.179600000000001</v>
      </c>
      <c r="GD45" s="135">
        <v>-11.2935</v>
      </c>
      <c r="GE45" s="135">
        <v>0.1</v>
      </c>
      <c r="GF45" s="135">
        <v>11.927899999999999</v>
      </c>
      <c r="GG45" s="136"/>
      <c r="GH45" s="135">
        <v>28.4497</v>
      </c>
      <c r="GI45" s="136"/>
      <c r="GJ45" s="135">
        <v>-19.266400000000001</v>
      </c>
      <c r="GK45" s="135">
        <v>2.9794999999999998</v>
      </c>
      <c r="GL45" s="136"/>
      <c r="GM45" s="136"/>
      <c r="GN45" s="135">
        <v>-10.2889</v>
      </c>
      <c r="GO45" s="135">
        <v>-12.654999999999999</v>
      </c>
      <c r="GP45" s="135">
        <v>-1.7418</v>
      </c>
      <c r="GQ45" s="135">
        <v>-28.066700000000001</v>
      </c>
      <c r="GR45" s="135">
        <v>-6.0117000000000003</v>
      </c>
      <c r="GS45" s="135">
        <v>-6.1782000000000004</v>
      </c>
      <c r="GT45" s="135">
        <v>121.5291</v>
      </c>
      <c r="GU45" s="135">
        <v>-4.0651000000000002</v>
      </c>
      <c r="GV45" s="135">
        <v>-8.6420999999999992</v>
      </c>
      <c r="GW45" s="135">
        <v>-15.9451</v>
      </c>
      <c r="GX45" s="136"/>
      <c r="GY45" s="135">
        <v>7.0469999999999997</v>
      </c>
      <c r="GZ45" s="135">
        <v>7.2232000000000003</v>
      </c>
      <c r="HA45" s="135">
        <v>-0.80489999999999995</v>
      </c>
      <c r="HB45" s="135">
        <v>18.0197</v>
      </c>
      <c r="HC45" s="135">
        <v>21.478899999999999</v>
      </c>
      <c r="HD45" s="135">
        <v>0.84</v>
      </c>
      <c r="HE45" s="135">
        <v>0</v>
      </c>
      <c r="HF45" s="135">
        <v>25.006699999999999</v>
      </c>
      <c r="HG45" s="135">
        <v>26.419799999999999</v>
      </c>
      <c r="HH45" s="135">
        <v>45.025500000000001</v>
      </c>
      <c r="HI45" s="135">
        <v>22.520299999999999</v>
      </c>
      <c r="HJ45" s="135">
        <v>22.171600000000002</v>
      </c>
      <c r="HK45" s="135">
        <v>-6.6685999999999996</v>
      </c>
      <c r="HL45" s="136"/>
      <c r="HM45" s="135">
        <v>-11.144600000000001</v>
      </c>
      <c r="HN45" s="135">
        <v>-11.813000000000001</v>
      </c>
      <c r="HO45" s="135">
        <v>61.212499999999999</v>
      </c>
      <c r="HP45" s="135">
        <v>57.0182</v>
      </c>
      <c r="HQ45" s="135">
        <v>-17.2255</v>
      </c>
      <c r="HR45" s="135">
        <v>-16.549800000000001</v>
      </c>
      <c r="HS45" s="135">
        <v>-6.8141999999999996</v>
      </c>
      <c r="HT45" s="135">
        <v>-7.2664</v>
      </c>
      <c r="HU45" s="135">
        <v>15.59</v>
      </c>
      <c r="HV45" s="135">
        <v>15.58</v>
      </c>
      <c r="HW45" s="135">
        <v>-28.7</v>
      </c>
      <c r="HX45" s="135">
        <v>-28.6</v>
      </c>
      <c r="HY45" s="135">
        <v>1.1435</v>
      </c>
      <c r="HZ45" s="135">
        <v>-7.84</v>
      </c>
      <c r="IA45" s="135">
        <v>34.227899999999998</v>
      </c>
      <c r="IB45" s="135">
        <v>21.358000000000001</v>
      </c>
      <c r="IC45" s="135">
        <v>21.185300000000002</v>
      </c>
      <c r="ID45" s="135">
        <v>-18.7</v>
      </c>
      <c r="IE45" s="135">
        <v>-34.1</v>
      </c>
      <c r="IF45" s="135">
        <v>4.4000000000000004</v>
      </c>
      <c r="IG45" s="135">
        <v>3.8</v>
      </c>
      <c r="IH45" s="136"/>
      <c r="II45" s="135">
        <v>-17.646000000000001</v>
      </c>
      <c r="IJ45" s="135">
        <v>-87.904499999999999</v>
      </c>
      <c r="IK45" s="135">
        <v>-10.761100000000001</v>
      </c>
      <c r="IL45" s="135">
        <v>-247.14760000000001</v>
      </c>
      <c r="IM45" s="135">
        <v>13.7088</v>
      </c>
      <c r="IN45" s="135">
        <v>-56.174199999999999</v>
      </c>
      <c r="IO45" s="135">
        <v>94.487499999999997</v>
      </c>
      <c r="IP45" s="135">
        <v>63.631900000000002</v>
      </c>
      <c r="IQ45" s="135">
        <v>115.77670000000001</v>
      </c>
      <c r="IR45" s="135">
        <v>58.781399999999998</v>
      </c>
      <c r="IS45" s="135">
        <v>35.574199999999998</v>
      </c>
      <c r="IT45" s="135">
        <v>35.767899999999997</v>
      </c>
      <c r="IU45" s="135">
        <v>37.126800000000003</v>
      </c>
      <c r="IV45" s="135">
        <v>-14.0755</v>
      </c>
      <c r="IW45" s="135">
        <v>207.2045</v>
      </c>
      <c r="IX45" s="135">
        <v>-160.1404</v>
      </c>
      <c r="IY45" s="135">
        <v>65.318299999999994</v>
      </c>
      <c r="IZ45" s="135">
        <v>-46.655700000000003</v>
      </c>
      <c r="JA45" s="135">
        <v>-0.77270000000000005</v>
      </c>
      <c r="JB45" s="136"/>
      <c r="JC45" s="135">
        <v>-6.08</v>
      </c>
      <c r="JD45" s="135">
        <v>-1.23</v>
      </c>
      <c r="JE45" s="135">
        <v>-1.234</v>
      </c>
      <c r="JF45" s="135">
        <v>2.56</v>
      </c>
      <c r="JG45" s="135">
        <v>-0.24</v>
      </c>
      <c r="JH45" s="135">
        <v>-3.2835000000000001</v>
      </c>
      <c r="JI45" s="135">
        <v>-5.742</v>
      </c>
      <c r="JJ45" s="135">
        <v>14.299200000000001</v>
      </c>
      <c r="JK45" s="135">
        <v>-15.4681</v>
      </c>
      <c r="JL45" s="135">
        <v>-1.6</v>
      </c>
      <c r="JM45" s="135">
        <v>-0.35</v>
      </c>
      <c r="JN45" s="135">
        <v>-1.0029999999999999</v>
      </c>
      <c r="JO45" s="136"/>
      <c r="JP45" s="136"/>
      <c r="JQ45" s="135">
        <v>3.7566000000000002</v>
      </c>
      <c r="JR45" s="135">
        <v>3.2366999999999999</v>
      </c>
      <c r="JS45" s="135">
        <v>2.9211</v>
      </c>
      <c r="JT45" s="136"/>
      <c r="JU45" s="135">
        <v>20.399999999999999</v>
      </c>
      <c r="JV45" s="135">
        <v>3.1941999999999999</v>
      </c>
      <c r="JW45" s="135">
        <v>0.17</v>
      </c>
      <c r="JX45" s="136"/>
      <c r="JY45" s="135">
        <v>-15.247</v>
      </c>
      <c r="JZ45" s="135">
        <v>1.8580000000000001</v>
      </c>
      <c r="KA45" s="135">
        <v>-23.119299999999999</v>
      </c>
      <c r="KB45" s="135">
        <v>-14.1715</v>
      </c>
      <c r="KC45" s="135">
        <v>-5.6867000000000001</v>
      </c>
      <c r="KD45" s="135">
        <v>-24.762599999999999</v>
      </c>
      <c r="KE45" s="135">
        <v>0</v>
      </c>
      <c r="KF45" s="135">
        <v>-22.7</v>
      </c>
      <c r="KG45" s="135">
        <v>5.8</v>
      </c>
      <c r="KH45" s="136"/>
      <c r="KI45" s="135">
        <v>-73.6053</v>
      </c>
    </row>
    <row r="46" spans="1:295" ht="18" customHeight="1" x14ac:dyDescent="0.35">
      <c r="A46" s="131" t="s">
        <v>54</v>
      </c>
      <c r="B46" s="131" t="s">
        <v>905</v>
      </c>
      <c r="C46" s="135">
        <v>0</v>
      </c>
      <c r="D46" s="135">
        <v>3.5427</v>
      </c>
      <c r="E46" s="135">
        <v>-7.8502999999999998</v>
      </c>
      <c r="F46" s="135">
        <v>-0.5111</v>
      </c>
      <c r="G46" s="135">
        <v>7.6898</v>
      </c>
      <c r="H46" s="136"/>
      <c r="I46" s="135">
        <v>14.7363</v>
      </c>
      <c r="J46" s="136"/>
      <c r="K46" s="135">
        <v>17.6251</v>
      </c>
      <c r="L46" s="135">
        <v>7.3087999999999997</v>
      </c>
      <c r="M46" s="135">
        <v>7.0022000000000002</v>
      </c>
      <c r="N46" s="135">
        <v>-8.8800000000000008</v>
      </c>
      <c r="O46" s="136"/>
      <c r="P46" s="135">
        <v>8.8000000000000007</v>
      </c>
      <c r="Q46" s="135">
        <v>4.968</v>
      </c>
      <c r="R46" s="135">
        <v>-22</v>
      </c>
      <c r="S46" s="135">
        <v>2.2370999999999999</v>
      </c>
      <c r="T46" s="135">
        <v>-2.9177</v>
      </c>
      <c r="U46" s="135">
        <v>6.1494999999999997</v>
      </c>
      <c r="V46" s="135">
        <v>6.0011000000000001</v>
      </c>
      <c r="W46" s="135">
        <v>10.7561</v>
      </c>
      <c r="X46" s="135">
        <v>4.2930999999999999</v>
      </c>
      <c r="Y46" s="135">
        <v>-2.1840000000000002</v>
      </c>
      <c r="Z46" s="135">
        <v>1.1512</v>
      </c>
      <c r="AA46" s="136"/>
      <c r="AB46" s="135">
        <v>-1.381</v>
      </c>
      <c r="AC46" s="135">
        <v>-0.82299999999999995</v>
      </c>
      <c r="AD46" s="135">
        <v>-0.80900000000000005</v>
      </c>
      <c r="AE46" s="135">
        <v>11.058</v>
      </c>
      <c r="AF46" s="135">
        <v>-11.1</v>
      </c>
      <c r="AG46" s="136"/>
      <c r="AH46" s="135">
        <v>0.75600000000000001</v>
      </c>
      <c r="AI46" s="135">
        <v>0.19400000000000001</v>
      </c>
      <c r="AJ46" s="135">
        <v>-14.14</v>
      </c>
      <c r="AK46" s="135">
        <v>-14.11</v>
      </c>
      <c r="AL46" s="136"/>
      <c r="AM46" s="135">
        <v>-8.52</v>
      </c>
      <c r="AN46" s="135">
        <v>-8.56</v>
      </c>
      <c r="AO46" s="135">
        <v>4.2938999999999998</v>
      </c>
      <c r="AP46" s="135">
        <v>2.9921000000000002</v>
      </c>
      <c r="AQ46" s="135">
        <v>16.755299999999998</v>
      </c>
      <c r="AR46" s="135">
        <v>17.958600000000001</v>
      </c>
      <c r="AS46" s="135">
        <v>-18.385200000000001</v>
      </c>
      <c r="AT46" s="135">
        <v>-2.9470999999999998</v>
      </c>
      <c r="AU46" s="135">
        <v>-3.1680999999999999</v>
      </c>
      <c r="AV46" s="135">
        <v>-1.8936999999999999</v>
      </c>
      <c r="AW46" s="135">
        <v>-1.6536</v>
      </c>
      <c r="AX46" s="135">
        <v>-12.726100000000001</v>
      </c>
      <c r="AY46" s="135">
        <v>-9.7789999999999999</v>
      </c>
      <c r="AZ46" s="135">
        <v>1.9851000000000001</v>
      </c>
      <c r="BA46" s="135">
        <v>10.123799999999999</v>
      </c>
      <c r="BB46" s="135">
        <v>5.6452</v>
      </c>
      <c r="BC46" s="135">
        <v>6.6710000000000003</v>
      </c>
      <c r="BD46" s="135">
        <v>-2.6</v>
      </c>
      <c r="BE46" s="135">
        <v>-2.6</v>
      </c>
      <c r="BF46" s="135">
        <v>-27.008299999999998</v>
      </c>
      <c r="BG46" s="135">
        <v>-26.720400000000001</v>
      </c>
      <c r="BH46" s="135">
        <v>-1.8635999999999999</v>
      </c>
      <c r="BI46" s="136"/>
      <c r="BJ46" s="135">
        <v>10.9146</v>
      </c>
      <c r="BK46" s="135">
        <v>3.3972000000000002</v>
      </c>
      <c r="BL46" s="135">
        <v>3.4356</v>
      </c>
      <c r="BM46" s="135">
        <v>2.2789000000000001</v>
      </c>
      <c r="BN46" s="135">
        <v>-86.428399999999996</v>
      </c>
      <c r="BO46" s="135">
        <v>56.428699999999999</v>
      </c>
      <c r="BP46" s="135">
        <v>56.2761</v>
      </c>
      <c r="BQ46" s="135">
        <v>52.2911</v>
      </c>
      <c r="BR46" s="135">
        <v>-80.739099999999993</v>
      </c>
      <c r="BS46" s="136"/>
      <c r="BT46" s="136"/>
      <c r="BU46" s="136"/>
      <c r="BV46" s="135">
        <v>19.849299999999999</v>
      </c>
      <c r="BW46" s="135">
        <v>7.09</v>
      </c>
      <c r="BX46" s="135">
        <v>9.99</v>
      </c>
      <c r="BY46" s="135">
        <v>-1.65</v>
      </c>
      <c r="BZ46" s="135">
        <v>-1.67</v>
      </c>
      <c r="CA46" s="135">
        <v>-20.223299999999998</v>
      </c>
      <c r="CB46" s="135">
        <v>-20.089400000000001</v>
      </c>
      <c r="CC46" s="135">
        <v>30.902899999999999</v>
      </c>
      <c r="CD46" s="135">
        <v>29.617000000000001</v>
      </c>
      <c r="CE46" s="135">
        <v>-1.8264</v>
      </c>
      <c r="CF46" s="135">
        <v>-23.5029</v>
      </c>
      <c r="CG46" s="135">
        <v>-23.526599999999998</v>
      </c>
      <c r="CH46" s="135">
        <v>11.3552</v>
      </c>
      <c r="CI46" s="135">
        <v>7.0343999999999998</v>
      </c>
      <c r="CJ46" s="136"/>
      <c r="CK46" s="136"/>
      <c r="CL46" s="135">
        <v>57.2</v>
      </c>
      <c r="CM46" s="135">
        <v>-10.3</v>
      </c>
      <c r="CN46" s="135">
        <v>-2.78</v>
      </c>
      <c r="CO46" s="135">
        <v>31.374300000000002</v>
      </c>
      <c r="CP46" s="135">
        <v>31.630099999999999</v>
      </c>
      <c r="CQ46" s="135">
        <v>30.547499999999999</v>
      </c>
      <c r="CR46" s="135">
        <v>69.303399999999996</v>
      </c>
      <c r="CS46" s="135">
        <v>69.475800000000007</v>
      </c>
      <c r="CT46" s="135">
        <v>-12.989100000000001</v>
      </c>
      <c r="CU46" s="135">
        <v>-66.775099999999995</v>
      </c>
      <c r="CV46" s="135">
        <v>-9.3834999999999997</v>
      </c>
      <c r="CW46" s="135">
        <v>2.7869000000000002</v>
      </c>
      <c r="CX46" s="135">
        <v>31.64</v>
      </c>
      <c r="CY46" s="135">
        <v>22.85</v>
      </c>
      <c r="CZ46" s="135">
        <v>11.723599999999999</v>
      </c>
      <c r="DA46" s="135">
        <v>11.8195</v>
      </c>
      <c r="DB46" s="135">
        <v>-11.56</v>
      </c>
      <c r="DC46" s="136"/>
      <c r="DD46" s="135">
        <v>-9.1841000000000008</v>
      </c>
      <c r="DE46" s="135">
        <v>-8.7414000000000005</v>
      </c>
      <c r="DF46" s="135">
        <v>7.1374000000000004</v>
      </c>
      <c r="DG46" s="135">
        <v>1.49E-2</v>
      </c>
      <c r="DH46" s="135">
        <v>-5.9983000000000004</v>
      </c>
      <c r="DI46" s="135">
        <v>0</v>
      </c>
      <c r="DJ46" s="135">
        <v>0</v>
      </c>
      <c r="DK46" s="135">
        <v>-4.8535000000000004</v>
      </c>
      <c r="DL46" s="135">
        <v>6.1771000000000003</v>
      </c>
      <c r="DM46" s="135">
        <v>40.222200000000001</v>
      </c>
      <c r="DN46" s="135">
        <v>15.9628</v>
      </c>
      <c r="DO46" s="135">
        <v>6.94</v>
      </c>
      <c r="DP46" s="135">
        <v>-1.18</v>
      </c>
      <c r="DQ46" s="135">
        <v>9.0854999999999997</v>
      </c>
      <c r="DR46" s="135">
        <v>-7.6879</v>
      </c>
      <c r="DS46" s="135">
        <v>-0.35</v>
      </c>
      <c r="DT46" s="135">
        <v>-0.38</v>
      </c>
      <c r="DU46" s="135">
        <v>18.149999999999999</v>
      </c>
      <c r="DV46" s="135">
        <v>23.48</v>
      </c>
      <c r="DW46" s="135">
        <v>-10.1455</v>
      </c>
      <c r="DX46" s="135">
        <v>-4.9908999999999999</v>
      </c>
      <c r="DY46" s="135">
        <v>-37.952300000000001</v>
      </c>
      <c r="DZ46" s="135">
        <v>-36.736400000000003</v>
      </c>
      <c r="EA46" s="135">
        <v>27.367599999999999</v>
      </c>
      <c r="EB46" s="135">
        <v>8.6693999999999996</v>
      </c>
      <c r="EC46" s="135">
        <v>-0.1721</v>
      </c>
      <c r="ED46" s="135">
        <v>4.7100000000000003E-2</v>
      </c>
      <c r="EE46" s="135">
        <v>3.5002</v>
      </c>
      <c r="EF46" s="135">
        <v>-26.395399999999999</v>
      </c>
      <c r="EG46" s="135">
        <v>-8.9120000000000008</v>
      </c>
      <c r="EH46" s="135">
        <v>-129.09569999999999</v>
      </c>
      <c r="EI46" s="135">
        <v>-24.066700000000001</v>
      </c>
      <c r="EJ46" s="136"/>
      <c r="EK46" s="135">
        <v>-4.9485000000000001</v>
      </c>
      <c r="EL46" s="135">
        <v>-4.3898000000000001</v>
      </c>
      <c r="EM46" s="135">
        <v>13.7546</v>
      </c>
      <c r="EN46" s="135">
        <v>3.7627999999999999</v>
      </c>
      <c r="EO46" s="135">
        <v>2.665</v>
      </c>
      <c r="EP46" s="135">
        <v>-8.7080000000000002</v>
      </c>
      <c r="EQ46" s="135">
        <v>-20.7073</v>
      </c>
      <c r="ER46" s="135">
        <v>-20.402000000000001</v>
      </c>
      <c r="ES46" s="135">
        <v>-7.2382999999999997</v>
      </c>
      <c r="ET46" s="136"/>
      <c r="EU46" s="135">
        <v>-9.0299999999999994</v>
      </c>
      <c r="EV46" s="136"/>
      <c r="EW46" s="135">
        <v>2.7023000000000001</v>
      </c>
      <c r="EX46" s="135">
        <v>14.9445</v>
      </c>
      <c r="EY46" s="135">
        <v>-4.8933999999999997</v>
      </c>
      <c r="EZ46" s="135">
        <v>6.1367000000000003</v>
      </c>
      <c r="FA46" s="135">
        <v>0.99750000000000005</v>
      </c>
      <c r="FB46" s="135">
        <v>7.1422999999999996</v>
      </c>
      <c r="FC46" s="135">
        <v>-20.195699999999999</v>
      </c>
      <c r="FD46" s="136"/>
      <c r="FE46" s="136"/>
      <c r="FF46" s="135">
        <v>0.67420000000000002</v>
      </c>
      <c r="FG46" s="135">
        <v>2.4272999999999998</v>
      </c>
      <c r="FH46" s="135">
        <v>0</v>
      </c>
      <c r="FI46" s="135">
        <v>0</v>
      </c>
      <c r="FJ46" s="135">
        <v>8.2053999999999991</v>
      </c>
      <c r="FK46" s="135">
        <v>8.0379000000000005</v>
      </c>
      <c r="FL46" s="135">
        <v>-14.903600000000001</v>
      </c>
      <c r="FM46" s="135">
        <v>19.3672</v>
      </c>
      <c r="FN46" s="135">
        <v>19.352599999999999</v>
      </c>
      <c r="FO46" s="135">
        <v>-5.2945000000000002</v>
      </c>
      <c r="FP46" s="136"/>
      <c r="FQ46" s="135">
        <v>16.476099999999999</v>
      </c>
      <c r="FR46" s="135">
        <v>-23.79</v>
      </c>
      <c r="FS46" s="135">
        <v>-2.0137</v>
      </c>
      <c r="FT46" s="135">
        <v>0.4022</v>
      </c>
      <c r="FU46" s="135">
        <v>1.1100000000000001</v>
      </c>
      <c r="FV46" s="135">
        <v>1.27</v>
      </c>
      <c r="FW46" s="135">
        <v>-15.6753</v>
      </c>
      <c r="FX46" s="135">
        <v>1.2927999999999999</v>
      </c>
      <c r="FY46" s="135">
        <v>4.9800000000000004</v>
      </c>
      <c r="FZ46" s="135">
        <v>0.219</v>
      </c>
      <c r="GA46" s="136"/>
      <c r="GB46" s="135">
        <v>35.729999999999997</v>
      </c>
      <c r="GC46" s="135">
        <v>-19.3523</v>
      </c>
      <c r="GD46" s="135">
        <v>-12.376300000000001</v>
      </c>
      <c r="GE46" s="135">
        <v>0.12</v>
      </c>
      <c r="GF46" s="135">
        <v>10.982900000000001</v>
      </c>
      <c r="GG46" s="136"/>
      <c r="GH46" s="135">
        <v>28.136500000000002</v>
      </c>
      <c r="GI46" s="136"/>
      <c r="GJ46" s="135">
        <v>-18.790900000000001</v>
      </c>
      <c r="GK46" s="135">
        <v>2.9777999999999998</v>
      </c>
      <c r="GL46" s="136"/>
      <c r="GM46" s="136"/>
      <c r="GN46" s="135">
        <v>-8.4765999999999995</v>
      </c>
      <c r="GO46" s="135">
        <v>-10.5898</v>
      </c>
      <c r="GP46" s="135">
        <v>-2.0211000000000001</v>
      </c>
      <c r="GQ46" s="135">
        <v>-27.4785</v>
      </c>
      <c r="GR46" s="135">
        <v>-6.0692000000000004</v>
      </c>
      <c r="GS46" s="135">
        <v>-6.1132999999999997</v>
      </c>
      <c r="GT46" s="135">
        <v>115.9156</v>
      </c>
      <c r="GU46" s="135">
        <v>-3.9653</v>
      </c>
      <c r="GV46" s="135">
        <v>-8.5924999999999994</v>
      </c>
      <c r="GW46" s="135">
        <v>-15.5946</v>
      </c>
      <c r="GX46" s="136"/>
      <c r="GY46" s="135">
        <v>7.2008000000000001</v>
      </c>
      <c r="GZ46" s="135">
        <v>7.4051</v>
      </c>
      <c r="HA46" s="135">
        <v>-0.79679999999999995</v>
      </c>
      <c r="HB46" s="135">
        <v>19.845099999999999</v>
      </c>
      <c r="HC46" s="135">
        <v>21.8598</v>
      </c>
      <c r="HD46" s="135">
        <v>-0.42</v>
      </c>
      <c r="HE46" s="135">
        <v>0</v>
      </c>
      <c r="HF46" s="135">
        <v>25.900200000000002</v>
      </c>
      <c r="HG46" s="135">
        <v>24.334399999999999</v>
      </c>
      <c r="HH46" s="135">
        <v>43.197800000000001</v>
      </c>
      <c r="HI46" s="135">
        <v>20.825199999999999</v>
      </c>
      <c r="HJ46" s="135">
        <v>21.854399999999998</v>
      </c>
      <c r="HK46" s="135">
        <v>-6.032</v>
      </c>
      <c r="HL46" s="136"/>
      <c r="HM46" s="135">
        <v>-10.499700000000001</v>
      </c>
      <c r="HN46" s="135">
        <v>0</v>
      </c>
      <c r="HO46" s="136"/>
      <c r="HP46" s="136"/>
      <c r="HQ46" s="135">
        <v>-20.059999999999999</v>
      </c>
      <c r="HR46" s="135">
        <v>-19.181000000000001</v>
      </c>
      <c r="HS46" s="135">
        <v>-7.1109999999999998</v>
      </c>
      <c r="HT46" s="135">
        <v>-6.8987999999999996</v>
      </c>
      <c r="HU46" s="135">
        <v>16.38</v>
      </c>
      <c r="HV46" s="135">
        <v>16.13</v>
      </c>
      <c r="HW46" s="135">
        <v>-30.5</v>
      </c>
      <c r="HX46" s="135">
        <v>-30.5</v>
      </c>
      <c r="HY46" s="135">
        <v>1.1617999999999999</v>
      </c>
      <c r="HZ46" s="135">
        <v>-8.24</v>
      </c>
      <c r="IA46" s="135">
        <v>37.538499999999999</v>
      </c>
      <c r="IB46" s="135">
        <v>18.7517</v>
      </c>
      <c r="IC46" s="135">
        <v>18.640999999999998</v>
      </c>
      <c r="ID46" s="135">
        <v>-19.100000000000001</v>
      </c>
      <c r="IE46" s="135">
        <v>-34.5</v>
      </c>
      <c r="IF46" s="135">
        <v>6.8</v>
      </c>
      <c r="IG46" s="135">
        <v>5.9</v>
      </c>
      <c r="IH46" s="135">
        <v>-17.808900000000001</v>
      </c>
      <c r="II46" s="135">
        <v>-17.889700000000001</v>
      </c>
      <c r="IJ46" s="135">
        <v>-80.803399999999996</v>
      </c>
      <c r="IK46" s="135">
        <v>-12.541499999999999</v>
      </c>
      <c r="IL46" s="135">
        <v>-243.7484</v>
      </c>
      <c r="IM46" s="135">
        <v>9.6045999999999996</v>
      </c>
      <c r="IN46" s="135">
        <v>-52.517600000000002</v>
      </c>
      <c r="IO46" s="135">
        <v>93.970299999999995</v>
      </c>
      <c r="IP46" s="135">
        <v>67.215999999999994</v>
      </c>
      <c r="IQ46" s="135">
        <v>120.19629999999999</v>
      </c>
      <c r="IR46" s="135">
        <v>59.916400000000003</v>
      </c>
      <c r="IS46" s="135">
        <v>35.540199999999999</v>
      </c>
      <c r="IT46" s="135">
        <v>37.506</v>
      </c>
      <c r="IU46" s="135">
        <v>39.0242</v>
      </c>
      <c r="IV46" s="135">
        <v>-14.7393</v>
      </c>
      <c r="IW46" s="135">
        <v>207.43940000000001</v>
      </c>
      <c r="IX46" s="135">
        <v>-163.5607</v>
      </c>
      <c r="IY46" s="135">
        <v>60.502899999999997</v>
      </c>
      <c r="IZ46" s="135">
        <v>-42.61</v>
      </c>
      <c r="JA46" s="135">
        <v>1.1999999999999999E-3</v>
      </c>
      <c r="JB46" s="136"/>
      <c r="JC46" s="135">
        <v>-6.64</v>
      </c>
      <c r="JD46" s="135">
        <v>-1.3180000000000001</v>
      </c>
      <c r="JE46" s="135">
        <v>-1.3280000000000001</v>
      </c>
      <c r="JF46" s="135">
        <v>2.96</v>
      </c>
      <c r="JG46" s="135">
        <v>0.4</v>
      </c>
      <c r="JH46" s="135">
        <v>-3.1602999999999999</v>
      </c>
      <c r="JI46" s="135">
        <v>-5.8273999999999999</v>
      </c>
      <c r="JJ46" s="135">
        <v>14.6807</v>
      </c>
      <c r="JK46" s="135">
        <v>-15.5566</v>
      </c>
      <c r="JL46" s="135">
        <v>-1.6</v>
      </c>
      <c r="JM46" s="135">
        <v>-2.657</v>
      </c>
      <c r="JN46" s="135">
        <v>-2.1219999999999999</v>
      </c>
      <c r="JO46" s="136"/>
      <c r="JP46" s="136"/>
      <c r="JQ46" s="135">
        <v>3.8363999999999998</v>
      </c>
      <c r="JR46" s="135">
        <v>2.9565000000000001</v>
      </c>
      <c r="JS46" s="135">
        <v>3.4043000000000001</v>
      </c>
      <c r="JT46" s="136"/>
      <c r="JU46" s="135">
        <v>20.3</v>
      </c>
      <c r="JV46" s="135">
        <v>2.9436</v>
      </c>
      <c r="JW46" s="135">
        <v>7.0000000000000007E-2</v>
      </c>
      <c r="JX46" s="136"/>
      <c r="JY46" s="135">
        <v>-15.635300000000001</v>
      </c>
      <c r="JZ46" s="135">
        <v>1.4712000000000001</v>
      </c>
      <c r="KA46" s="135">
        <v>-22.994700000000002</v>
      </c>
      <c r="KB46" s="135">
        <v>-13.7979</v>
      </c>
      <c r="KC46" s="135">
        <v>-5.6151999999999997</v>
      </c>
      <c r="KD46" s="135">
        <v>-25.608799999999999</v>
      </c>
      <c r="KE46" s="136"/>
      <c r="KF46" s="135">
        <v>-22.3</v>
      </c>
      <c r="KG46" s="135">
        <v>5.6</v>
      </c>
      <c r="KH46" s="136"/>
      <c r="KI46" s="135">
        <v>-75.930000000000007</v>
      </c>
    </row>
    <row r="47" spans="1:295" ht="18" customHeight="1" x14ac:dyDescent="0.35">
      <c r="A47" s="131" t="s">
        <v>54</v>
      </c>
      <c r="B47" s="131" t="s">
        <v>906</v>
      </c>
      <c r="C47" s="135">
        <v>0</v>
      </c>
      <c r="D47" s="135">
        <v>3.5869</v>
      </c>
      <c r="E47" s="135">
        <v>-7.9170999999999996</v>
      </c>
      <c r="F47" s="135">
        <v>0.73280000000000001</v>
      </c>
      <c r="G47" s="135">
        <v>7.5549999999999997</v>
      </c>
      <c r="H47" s="136"/>
      <c r="I47" s="135">
        <v>14.191000000000001</v>
      </c>
      <c r="J47" s="136"/>
      <c r="K47" s="136"/>
      <c r="L47" s="135">
        <v>7.1288</v>
      </c>
      <c r="M47" s="135">
        <v>6.7393000000000001</v>
      </c>
      <c r="N47" s="135">
        <v>-8.8800000000000008</v>
      </c>
      <c r="O47" s="135">
        <v>-30.8</v>
      </c>
      <c r="P47" s="136"/>
      <c r="Q47" s="136"/>
      <c r="R47" s="136"/>
      <c r="S47" s="135">
        <v>2.2909999999999999</v>
      </c>
      <c r="T47" s="135">
        <v>-3.4401999999999999</v>
      </c>
      <c r="U47" s="135">
        <v>5.9954000000000001</v>
      </c>
      <c r="V47" s="135">
        <v>5.8182</v>
      </c>
      <c r="W47" s="135">
        <v>10.4831</v>
      </c>
      <c r="X47" s="135">
        <v>4.1399999999999997</v>
      </c>
      <c r="Y47" s="135">
        <v>-2.2837000000000001</v>
      </c>
      <c r="Z47" s="135">
        <v>1.1846000000000001</v>
      </c>
      <c r="AA47" s="136"/>
      <c r="AB47" s="135">
        <v>-1.4340999999999999</v>
      </c>
      <c r="AC47" s="135">
        <v>-0.88300000000000001</v>
      </c>
      <c r="AD47" s="135">
        <v>-0.88300000000000001</v>
      </c>
      <c r="AE47" s="135">
        <v>10.582000000000001</v>
      </c>
      <c r="AF47" s="135">
        <v>-11.1</v>
      </c>
      <c r="AG47" s="136"/>
      <c r="AH47" s="135">
        <v>0.82299999999999995</v>
      </c>
      <c r="AI47" s="135">
        <v>0.185</v>
      </c>
      <c r="AJ47" s="135">
        <v>-14.55</v>
      </c>
      <c r="AK47" s="135">
        <v>-14.54</v>
      </c>
      <c r="AL47" s="135">
        <v>-10</v>
      </c>
      <c r="AM47" s="135">
        <v>-8.5</v>
      </c>
      <c r="AN47" s="135">
        <v>-8.58</v>
      </c>
      <c r="AO47" s="135">
        <v>4.4893999999999998</v>
      </c>
      <c r="AP47" s="135">
        <v>2.9217</v>
      </c>
      <c r="AQ47" s="135">
        <v>18.016200000000001</v>
      </c>
      <c r="AR47" s="135">
        <v>19.228000000000002</v>
      </c>
      <c r="AS47" s="135">
        <v>-19.072700000000001</v>
      </c>
      <c r="AT47" s="135">
        <v>-4.9565000000000001</v>
      </c>
      <c r="AU47" s="135">
        <v>-4.5255000000000001</v>
      </c>
      <c r="AV47" s="135">
        <v>-2.0360999999999998</v>
      </c>
      <c r="AW47" s="135">
        <v>-1.9539</v>
      </c>
      <c r="AX47" s="135">
        <v>-12.5922</v>
      </c>
      <c r="AY47" s="135">
        <v>-9.6450999999999993</v>
      </c>
      <c r="AZ47" s="135">
        <v>2.3795999999999999</v>
      </c>
      <c r="BA47" s="135">
        <v>10.9633</v>
      </c>
      <c r="BB47" s="135">
        <v>6.4099000000000004</v>
      </c>
      <c r="BC47" s="135">
        <v>6.8905000000000003</v>
      </c>
      <c r="BD47" s="135">
        <v>-2.4</v>
      </c>
      <c r="BE47" s="135">
        <v>-2.2999999999999998</v>
      </c>
      <c r="BF47" s="135">
        <v>-26.8279</v>
      </c>
      <c r="BG47" s="135">
        <v>-26.725100000000001</v>
      </c>
      <c r="BH47" s="135">
        <v>-1.89</v>
      </c>
      <c r="BI47" s="136"/>
      <c r="BJ47" s="135">
        <v>8.7396999999999991</v>
      </c>
      <c r="BK47" s="135">
        <v>3.5516000000000001</v>
      </c>
      <c r="BL47" s="135">
        <v>3.3906999999999998</v>
      </c>
      <c r="BM47" s="135">
        <v>2.266</v>
      </c>
      <c r="BN47" s="135">
        <v>-89.571799999999996</v>
      </c>
      <c r="BO47" s="135">
        <v>55.360599999999998</v>
      </c>
      <c r="BP47" s="135">
        <v>56.031999999999996</v>
      </c>
      <c r="BQ47" s="135">
        <v>54.933700000000002</v>
      </c>
      <c r="BR47" s="135">
        <v>-87.816199999999995</v>
      </c>
      <c r="BS47" s="136"/>
      <c r="BT47" s="136"/>
      <c r="BU47" s="136"/>
      <c r="BV47" s="136"/>
      <c r="BW47" s="135">
        <v>6.72</v>
      </c>
      <c r="BX47" s="135">
        <v>9.6199999999999992</v>
      </c>
      <c r="BY47" s="135">
        <v>-2.29</v>
      </c>
      <c r="BZ47" s="135">
        <v>-2.2999999999999998</v>
      </c>
      <c r="CA47" s="135">
        <v>-20.8931</v>
      </c>
      <c r="CB47" s="135">
        <v>-20.8931</v>
      </c>
      <c r="CC47" s="135">
        <v>29.846699999999998</v>
      </c>
      <c r="CD47" s="135">
        <v>28.290199999999999</v>
      </c>
      <c r="CE47" s="135">
        <v>-0.70740000000000003</v>
      </c>
      <c r="CF47" s="135">
        <v>-18.063300000000002</v>
      </c>
      <c r="CG47" s="135">
        <v>-18.325800000000001</v>
      </c>
      <c r="CH47" s="135">
        <v>9.0435999999999996</v>
      </c>
      <c r="CI47" s="135">
        <v>9.1914999999999996</v>
      </c>
      <c r="CJ47" s="136"/>
      <c r="CK47" s="136"/>
      <c r="CL47" s="135">
        <v>61.6</v>
      </c>
      <c r="CM47" s="135">
        <v>-16.3</v>
      </c>
      <c r="CN47" s="135">
        <v>-2.8</v>
      </c>
      <c r="CO47" s="135">
        <v>35.390900000000002</v>
      </c>
      <c r="CP47" s="135">
        <v>34.710799999999999</v>
      </c>
      <c r="CQ47" s="135">
        <v>33.4298</v>
      </c>
      <c r="CR47" s="135">
        <v>71.889799999999994</v>
      </c>
      <c r="CS47" s="135">
        <v>71.503299999999996</v>
      </c>
      <c r="CT47" s="135">
        <v>-16.657699999999998</v>
      </c>
      <c r="CU47" s="135">
        <v>-65.959000000000003</v>
      </c>
      <c r="CV47" s="135">
        <v>-12.494300000000001</v>
      </c>
      <c r="CW47" s="135">
        <v>2.7528999999999999</v>
      </c>
      <c r="CX47" s="135">
        <v>28.88</v>
      </c>
      <c r="CY47" s="135">
        <v>21.33</v>
      </c>
      <c r="CZ47" s="135">
        <v>10.629899999999999</v>
      </c>
      <c r="DA47" s="135">
        <v>10.745200000000001</v>
      </c>
      <c r="DB47" s="135">
        <v>-10.83</v>
      </c>
      <c r="DC47" s="135">
        <v>25.5123</v>
      </c>
      <c r="DD47" s="135">
        <v>-11.3028</v>
      </c>
      <c r="DE47" s="135">
        <v>-10.6698</v>
      </c>
      <c r="DF47" s="135">
        <v>9.9726999999999997</v>
      </c>
      <c r="DG47" s="135">
        <v>1.49E-2</v>
      </c>
      <c r="DH47" s="135">
        <v>-5.4626000000000001</v>
      </c>
      <c r="DI47" s="135">
        <v>0</v>
      </c>
      <c r="DJ47" s="135">
        <v>0</v>
      </c>
      <c r="DK47" s="135">
        <v>-5.1830999999999996</v>
      </c>
      <c r="DL47" s="135">
        <v>5.4291</v>
      </c>
      <c r="DM47" s="135">
        <v>39.2759</v>
      </c>
      <c r="DN47" s="135">
        <v>15.220599999999999</v>
      </c>
      <c r="DO47" s="135">
        <v>6.23</v>
      </c>
      <c r="DP47" s="135">
        <v>-1.04</v>
      </c>
      <c r="DQ47" s="135">
        <v>8.0459999999999994</v>
      </c>
      <c r="DR47" s="135">
        <v>-11.1881</v>
      </c>
      <c r="DS47" s="135">
        <v>-0.43</v>
      </c>
      <c r="DT47" s="135">
        <v>-0.45</v>
      </c>
      <c r="DU47" s="135">
        <v>16.11</v>
      </c>
      <c r="DV47" s="135">
        <v>22.88</v>
      </c>
      <c r="DW47" s="135">
        <v>-12.0364</v>
      </c>
      <c r="DX47" s="135">
        <v>-6.3182</v>
      </c>
      <c r="DY47" s="135">
        <v>-38.585599999999999</v>
      </c>
      <c r="DZ47" s="135">
        <v>-37.063600000000001</v>
      </c>
      <c r="EA47" s="135">
        <v>25.921099999999999</v>
      </c>
      <c r="EB47" s="135">
        <v>6.7605000000000004</v>
      </c>
      <c r="EC47" s="135">
        <v>-2.3620999999999999</v>
      </c>
      <c r="ED47" s="135">
        <v>-2.1573000000000002</v>
      </c>
      <c r="EE47" s="135">
        <v>-18.779</v>
      </c>
      <c r="EF47" s="135">
        <v>-25.8109</v>
      </c>
      <c r="EG47" s="135">
        <v>-10.521000000000001</v>
      </c>
      <c r="EH47" s="135">
        <v>-132.52879999999999</v>
      </c>
      <c r="EI47" s="135">
        <v>-26.276900000000001</v>
      </c>
      <c r="EJ47" s="136"/>
      <c r="EK47" s="135">
        <v>-4.4295</v>
      </c>
      <c r="EL47" s="135">
        <v>-4.0057999999999998</v>
      </c>
      <c r="EM47" s="135">
        <v>13.6088</v>
      </c>
      <c r="EN47" s="135">
        <v>-0.38869999999999999</v>
      </c>
      <c r="EO47" s="135">
        <v>-0.7641</v>
      </c>
      <c r="EP47" s="135">
        <v>-13.316000000000001</v>
      </c>
      <c r="EQ47" s="135">
        <v>-21.6234</v>
      </c>
      <c r="ER47" s="135">
        <v>-21.277100000000001</v>
      </c>
      <c r="ES47" s="135">
        <v>7.6180000000000003</v>
      </c>
      <c r="ET47" s="136"/>
      <c r="EU47" s="135">
        <v>-6.08</v>
      </c>
      <c r="EV47" s="136"/>
      <c r="EW47" s="135">
        <v>2.5459999999999998</v>
      </c>
      <c r="EX47" s="135">
        <v>8.6982999999999997</v>
      </c>
      <c r="EY47" s="135">
        <v>-5.8072999999999997</v>
      </c>
      <c r="EZ47" s="135">
        <v>5.2567000000000004</v>
      </c>
      <c r="FA47" s="135">
        <v>2.0154000000000001</v>
      </c>
      <c r="FB47" s="135">
        <v>6.8475999999999999</v>
      </c>
      <c r="FC47" s="135">
        <v>-20.459499999999998</v>
      </c>
      <c r="FD47" s="135">
        <v>0</v>
      </c>
      <c r="FE47" s="135">
        <v>0</v>
      </c>
      <c r="FF47" s="135">
        <v>0.64700000000000002</v>
      </c>
      <c r="FG47" s="135">
        <v>0</v>
      </c>
      <c r="FH47" s="135">
        <v>0</v>
      </c>
      <c r="FI47" s="136"/>
      <c r="FJ47" s="135">
        <v>8.0379000000000005</v>
      </c>
      <c r="FK47" s="135">
        <v>8.2053999999999991</v>
      </c>
      <c r="FL47" s="135">
        <v>-14.7362</v>
      </c>
      <c r="FM47" s="135">
        <v>19.833400000000001</v>
      </c>
      <c r="FN47" s="135">
        <v>20.168199999999999</v>
      </c>
      <c r="FO47" s="135">
        <v>-5.1208999999999998</v>
      </c>
      <c r="FP47" s="136"/>
      <c r="FQ47" s="135">
        <v>16.476099999999999</v>
      </c>
      <c r="FR47" s="135">
        <v>-23.47</v>
      </c>
      <c r="FS47" s="135">
        <v>-1.5193000000000001</v>
      </c>
      <c r="FT47" s="135">
        <v>0.37830000000000003</v>
      </c>
      <c r="FU47" s="135">
        <v>0.77</v>
      </c>
      <c r="FV47" s="135">
        <v>1.84</v>
      </c>
      <c r="FW47" s="135">
        <v>-16.900200000000002</v>
      </c>
      <c r="FX47" s="135">
        <v>1.2709999999999999</v>
      </c>
      <c r="FY47" s="135">
        <v>4.9450000000000003</v>
      </c>
      <c r="FZ47" s="135">
        <v>1.7999999999999999E-2</v>
      </c>
      <c r="GA47" s="136"/>
      <c r="GB47" s="135">
        <v>36.31</v>
      </c>
      <c r="GC47" s="135">
        <v>-19.4815</v>
      </c>
      <c r="GD47" s="135">
        <v>-13.1036</v>
      </c>
      <c r="GE47" s="135">
        <v>7.0000000000000007E-2</v>
      </c>
      <c r="GF47" s="135">
        <v>11.149100000000001</v>
      </c>
      <c r="GG47" s="136"/>
      <c r="GH47" s="135">
        <v>28.4345</v>
      </c>
      <c r="GI47" s="136"/>
      <c r="GJ47" s="136"/>
      <c r="GK47" s="135">
        <v>3.7724000000000002</v>
      </c>
      <c r="GL47" s="135">
        <v>6.08E-2</v>
      </c>
      <c r="GM47" s="136"/>
      <c r="GN47" s="135">
        <v>-8.2848000000000006</v>
      </c>
      <c r="GO47" s="135">
        <v>-9.7720000000000002</v>
      </c>
      <c r="GP47" s="135">
        <v>-2.0057999999999998</v>
      </c>
      <c r="GQ47" s="135">
        <v>-28.654900000000001</v>
      </c>
      <c r="GR47" s="135">
        <v>-5.9123000000000001</v>
      </c>
      <c r="GS47" s="135">
        <v>-6.0659000000000001</v>
      </c>
      <c r="GT47" s="135">
        <v>116.2672</v>
      </c>
      <c r="GU47" s="135">
        <v>-4.3144</v>
      </c>
      <c r="GV47" s="135">
        <v>-8.8722999999999992</v>
      </c>
      <c r="GW47" s="135">
        <v>-15.5677</v>
      </c>
      <c r="GX47" s="136"/>
      <c r="GY47" s="135">
        <v>7.0544000000000002</v>
      </c>
      <c r="GZ47" s="135">
        <v>7.2944000000000004</v>
      </c>
      <c r="HA47" s="135">
        <v>-1</v>
      </c>
      <c r="HB47" s="135">
        <v>20.915400000000002</v>
      </c>
      <c r="HC47" s="135">
        <v>22.4358</v>
      </c>
      <c r="HD47" s="135">
        <v>-0.42</v>
      </c>
      <c r="HE47" s="135">
        <v>0</v>
      </c>
      <c r="HF47" s="135">
        <v>30.071899999999999</v>
      </c>
      <c r="HG47" s="135">
        <v>23.363399999999999</v>
      </c>
      <c r="HH47" s="135">
        <v>36.9084</v>
      </c>
      <c r="HI47" s="135">
        <v>21.7681</v>
      </c>
      <c r="HJ47" s="135">
        <v>21.946400000000001</v>
      </c>
      <c r="HK47" s="135">
        <v>-6.6322999999999999</v>
      </c>
      <c r="HL47" s="135">
        <v>0</v>
      </c>
      <c r="HM47" s="135">
        <v>-9.8622999999999994</v>
      </c>
      <c r="HN47" s="135">
        <v>0</v>
      </c>
      <c r="HO47" s="135">
        <v>61.212499999999999</v>
      </c>
      <c r="HP47" s="135">
        <v>57.0182</v>
      </c>
      <c r="HQ47" s="135">
        <v>-22.3232</v>
      </c>
      <c r="HR47" s="135">
        <v>-21.290500000000002</v>
      </c>
      <c r="HS47" s="135">
        <v>-7.9581999999999997</v>
      </c>
      <c r="HT47" s="135">
        <v>-7.6947000000000001</v>
      </c>
      <c r="HU47" s="135">
        <v>11.4</v>
      </c>
      <c r="HV47" s="135">
        <v>11.41</v>
      </c>
      <c r="HW47" s="135">
        <v>-29</v>
      </c>
      <c r="HX47" s="135">
        <v>-29.6</v>
      </c>
      <c r="HY47" s="135">
        <v>1.1087</v>
      </c>
      <c r="HZ47" s="135">
        <v>-6.88</v>
      </c>
      <c r="IA47" s="135">
        <v>38.4499</v>
      </c>
      <c r="IB47" s="135">
        <v>21.460599999999999</v>
      </c>
      <c r="IC47" s="135">
        <v>21.302800000000001</v>
      </c>
      <c r="ID47" s="135">
        <v>-19.100000000000001</v>
      </c>
      <c r="IE47" s="135">
        <v>-33.700000000000003</v>
      </c>
      <c r="IF47" s="135">
        <v>9.4</v>
      </c>
      <c r="IG47" s="135">
        <v>8.8000000000000007</v>
      </c>
      <c r="IH47" s="135">
        <v>-17.836200000000002</v>
      </c>
      <c r="II47" s="136"/>
      <c r="IJ47" s="135">
        <v>-74.825400000000002</v>
      </c>
      <c r="IK47" s="135">
        <v>-2.8837000000000002</v>
      </c>
      <c r="IL47" s="135">
        <v>-251.53579999999999</v>
      </c>
      <c r="IM47" s="135">
        <v>6.8765000000000001</v>
      </c>
      <c r="IN47" s="135">
        <v>-41.103999999999999</v>
      </c>
      <c r="IO47" s="135">
        <v>95.224199999999996</v>
      </c>
      <c r="IP47" s="135">
        <v>64.658100000000005</v>
      </c>
      <c r="IQ47" s="135">
        <v>123.4815</v>
      </c>
      <c r="IR47" s="135">
        <v>62.125300000000003</v>
      </c>
      <c r="IS47" s="135">
        <v>34.068800000000003</v>
      </c>
      <c r="IT47" s="135">
        <v>41.1556</v>
      </c>
      <c r="IU47" s="135">
        <v>37.680100000000003</v>
      </c>
      <c r="IV47" s="135">
        <v>-17.454000000000001</v>
      </c>
      <c r="IW47" s="135">
        <v>204.12719999999999</v>
      </c>
      <c r="IX47" s="135">
        <v>-167.55860000000001</v>
      </c>
      <c r="IY47" s="135">
        <v>53.950800000000001</v>
      </c>
      <c r="IZ47" s="135">
        <v>-36.402000000000001</v>
      </c>
      <c r="JA47" s="135">
        <v>1.1999999999999999E-3</v>
      </c>
      <c r="JB47" s="136"/>
      <c r="JC47" s="135">
        <v>-6.56</v>
      </c>
      <c r="JD47" s="135">
        <v>-1.7090000000000001</v>
      </c>
      <c r="JE47" s="135">
        <v>-1.7290000000000001</v>
      </c>
      <c r="JF47" s="135">
        <v>2.8</v>
      </c>
      <c r="JG47" s="135">
        <v>0</v>
      </c>
      <c r="JH47" s="135">
        <v>-2.6362000000000001</v>
      </c>
      <c r="JI47" s="135">
        <v>-5.8578999999999999</v>
      </c>
      <c r="JJ47" s="135">
        <v>14.7387</v>
      </c>
      <c r="JK47" s="135">
        <v>-15.584</v>
      </c>
      <c r="JL47" s="135">
        <v>-1.7</v>
      </c>
      <c r="JM47" s="135">
        <v>-0.86399999999999999</v>
      </c>
      <c r="JN47" s="135">
        <v>-0.94499999999999995</v>
      </c>
      <c r="JO47" s="136"/>
      <c r="JP47" s="136"/>
      <c r="JQ47" s="135">
        <v>3.9417</v>
      </c>
      <c r="JR47" s="135">
        <v>3.8593000000000002</v>
      </c>
      <c r="JS47" s="135">
        <v>4.2416</v>
      </c>
      <c r="JT47" s="136"/>
      <c r="JU47" s="135">
        <v>19.5</v>
      </c>
      <c r="JV47" s="135">
        <v>3.4500999999999999</v>
      </c>
      <c r="JW47" s="135">
        <v>7.0000000000000007E-2</v>
      </c>
      <c r="JX47" s="136"/>
      <c r="JY47" s="135">
        <v>-16.419699999999999</v>
      </c>
      <c r="JZ47" s="135">
        <v>1.4188000000000001</v>
      </c>
      <c r="KA47" s="135">
        <v>-21.948699999999999</v>
      </c>
      <c r="KB47" s="135">
        <v>-14.6699</v>
      </c>
      <c r="KC47" s="135">
        <v>-5.4653999999999998</v>
      </c>
      <c r="KD47" s="135">
        <v>-24.1325</v>
      </c>
      <c r="KE47" s="135">
        <v>0</v>
      </c>
      <c r="KF47" s="135">
        <v>-21</v>
      </c>
      <c r="KG47" s="135">
        <v>4.8</v>
      </c>
      <c r="KH47" s="136"/>
      <c r="KI47" s="135">
        <v>-78.103399999999993</v>
      </c>
    </row>
    <row r="48" spans="1:295" ht="18" customHeight="1" x14ac:dyDescent="0.35">
      <c r="A48" s="131" t="s">
        <v>54</v>
      </c>
      <c r="B48" s="131" t="s">
        <v>907</v>
      </c>
      <c r="C48" s="138">
        <v>0</v>
      </c>
      <c r="D48" s="138">
        <v>3.6217999999999999</v>
      </c>
      <c r="E48" s="138">
        <v>-7.9065000000000003</v>
      </c>
      <c r="F48" s="138">
        <v>1.2013</v>
      </c>
      <c r="G48" s="138">
        <v>7.5471000000000004</v>
      </c>
      <c r="H48" s="139"/>
      <c r="I48" s="138">
        <v>14.129</v>
      </c>
      <c r="J48" s="139"/>
      <c r="K48" s="138">
        <v>17.038</v>
      </c>
      <c r="L48" s="138">
        <v>6.9867999999999997</v>
      </c>
      <c r="M48" s="138">
        <v>6.7436999999999996</v>
      </c>
      <c r="N48" s="138">
        <v>-8.8800000000000008</v>
      </c>
      <c r="O48" s="138">
        <v>-30.8</v>
      </c>
      <c r="P48" s="138">
        <v>8.8000000000000007</v>
      </c>
      <c r="Q48" s="138">
        <v>4.968</v>
      </c>
      <c r="R48" s="139"/>
      <c r="S48" s="138">
        <v>2.2269000000000001</v>
      </c>
      <c r="T48" s="138">
        <v>-4.7295999999999996</v>
      </c>
      <c r="U48" s="138">
        <v>5.7744999999999997</v>
      </c>
      <c r="V48" s="138">
        <v>5.8402000000000003</v>
      </c>
      <c r="W48" s="138">
        <v>10.244899999999999</v>
      </c>
      <c r="X48" s="138">
        <v>4.2572000000000001</v>
      </c>
      <c r="Y48" s="138">
        <v>-2.2031000000000001</v>
      </c>
      <c r="Z48" s="138">
        <v>1.1435999999999999</v>
      </c>
      <c r="AA48" s="139"/>
      <c r="AB48" s="138">
        <v>-1.3280000000000001</v>
      </c>
      <c r="AC48" s="138">
        <v>-0.90900000000000003</v>
      </c>
      <c r="AD48" s="138">
        <v>-0.89800000000000002</v>
      </c>
      <c r="AE48" s="138">
        <v>10.712999999999999</v>
      </c>
      <c r="AF48" s="138">
        <v>-11.1</v>
      </c>
      <c r="AG48" s="138">
        <v>2.2000000000000002</v>
      </c>
      <c r="AH48" s="138">
        <v>0.78200000000000003</v>
      </c>
      <c r="AI48" s="138">
        <v>0.192</v>
      </c>
      <c r="AJ48" s="138">
        <v>-14.55</v>
      </c>
      <c r="AK48" s="138">
        <v>-14.66</v>
      </c>
      <c r="AL48" s="138">
        <v>-10</v>
      </c>
      <c r="AM48" s="138">
        <v>-8.6199999999999992</v>
      </c>
      <c r="AN48" s="138">
        <v>-8.6199999999999992</v>
      </c>
      <c r="AO48" s="138">
        <v>4.7295999999999996</v>
      </c>
      <c r="AP48" s="138">
        <v>2.8254000000000001</v>
      </c>
      <c r="AQ48" s="138">
        <v>18.7563</v>
      </c>
      <c r="AR48" s="138">
        <v>20.6572</v>
      </c>
      <c r="AS48" s="138">
        <v>-19.747</v>
      </c>
      <c r="AT48" s="138">
        <v>-4.1527000000000003</v>
      </c>
      <c r="AU48" s="138">
        <v>-3.5314000000000001</v>
      </c>
      <c r="AV48" s="138">
        <v>-1.0610999999999999</v>
      </c>
      <c r="AW48" s="138">
        <v>-0.90149999999999997</v>
      </c>
      <c r="AX48" s="138">
        <v>-12.5922</v>
      </c>
      <c r="AY48" s="138">
        <v>-9.5111000000000008</v>
      </c>
      <c r="AZ48" s="138">
        <v>1.9851000000000001</v>
      </c>
      <c r="BA48" s="138">
        <v>11.315300000000001</v>
      </c>
      <c r="BB48" s="138">
        <v>7.6942000000000004</v>
      </c>
      <c r="BC48" s="138">
        <v>6.7225999999999999</v>
      </c>
      <c r="BD48" s="138">
        <v>-2.2000000000000002</v>
      </c>
      <c r="BE48" s="138">
        <v>-2.4</v>
      </c>
      <c r="BF48" s="138">
        <v>-27.3169</v>
      </c>
      <c r="BG48" s="138">
        <v>-27.144200000000001</v>
      </c>
      <c r="BH48" s="138">
        <v>-1.8653999999999999</v>
      </c>
      <c r="BI48" s="139"/>
      <c r="BJ48" s="138">
        <v>10.4236</v>
      </c>
      <c r="BK48" s="138">
        <v>3.4497</v>
      </c>
      <c r="BL48" s="138">
        <v>3.0495000000000001</v>
      </c>
      <c r="BM48" s="138">
        <v>2.1103000000000001</v>
      </c>
      <c r="BN48" s="138">
        <v>-91.860699999999994</v>
      </c>
      <c r="BO48" s="138">
        <v>56.306600000000003</v>
      </c>
      <c r="BP48" s="138">
        <v>56.398200000000003</v>
      </c>
      <c r="BQ48" s="138">
        <v>54.198599999999999</v>
      </c>
      <c r="BR48" s="138">
        <v>-91.021699999999996</v>
      </c>
      <c r="BS48" s="139"/>
      <c r="BT48" s="139"/>
      <c r="BU48" s="139"/>
      <c r="BV48" s="138">
        <v>19.849299999999999</v>
      </c>
      <c r="BW48" s="138">
        <v>6.63</v>
      </c>
      <c r="BX48" s="138">
        <v>9.43</v>
      </c>
      <c r="BY48" s="138">
        <v>-2.39</v>
      </c>
      <c r="BZ48" s="138">
        <v>-2.36</v>
      </c>
      <c r="CA48" s="138">
        <v>-21.027100000000001</v>
      </c>
      <c r="CB48" s="138">
        <v>-20.7592</v>
      </c>
      <c r="CC48" s="138">
        <v>30.95</v>
      </c>
      <c r="CD48" s="138">
        <v>29.592199999999998</v>
      </c>
      <c r="CE48" s="138">
        <v>-0.27560000000000001</v>
      </c>
      <c r="CF48" s="138">
        <v>-16.399799999999999</v>
      </c>
      <c r="CG48" s="138">
        <v>-16.5838</v>
      </c>
      <c r="CH48" s="138">
        <v>10.279400000000001</v>
      </c>
      <c r="CI48" s="138">
        <v>9.1731999999999996</v>
      </c>
      <c r="CJ48" s="139"/>
      <c r="CK48" s="139"/>
      <c r="CL48" s="138">
        <v>60.8</v>
      </c>
      <c r="CM48" s="138">
        <v>-16.600000000000001</v>
      </c>
      <c r="CN48" s="138">
        <v>-2.83</v>
      </c>
      <c r="CO48" s="138">
        <v>35.202100000000002</v>
      </c>
      <c r="CP48" s="138">
        <v>35.5657</v>
      </c>
      <c r="CQ48" s="138">
        <v>34.427999999999997</v>
      </c>
      <c r="CR48" s="138">
        <v>73.936000000000007</v>
      </c>
      <c r="CS48" s="138">
        <v>74.221599999999995</v>
      </c>
      <c r="CT48" s="138">
        <v>-15.946999999999999</v>
      </c>
      <c r="CU48" s="138">
        <v>-69.567800000000005</v>
      </c>
      <c r="CV48" s="138">
        <v>-12.2478</v>
      </c>
      <c r="CW48" s="138">
        <v>2.89</v>
      </c>
      <c r="CX48" s="138">
        <v>28.2</v>
      </c>
      <c r="CY48" s="138">
        <v>20.399999999999999</v>
      </c>
      <c r="CZ48" s="138">
        <v>10.004899999999999</v>
      </c>
      <c r="DA48" s="138">
        <v>10.257</v>
      </c>
      <c r="DB48" s="138">
        <v>-10.74</v>
      </c>
      <c r="DC48" s="139"/>
      <c r="DD48" s="138">
        <v>-10.603300000000001</v>
      </c>
      <c r="DE48" s="138">
        <v>-10.632400000000001</v>
      </c>
      <c r="DF48" s="138">
        <v>8.4770000000000003</v>
      </c>
      <c r="DG48" s="138">
        <v>1.49E-2</v>
      </c>
      <c r="DH48" s="138">
        <v>-5.4760999999999997</v>
      </c>
      <c r="DI48" s="138">
        <v>2.6</v>
      </c>
      <c r="DJ48" s="138">
        <v>2.8</v>
      </c>
      <c r="DK48" s="138">
        <v>-5.2759</v>
      </c>
      <c r="DL48" s="138">
        <v>5.0551000000000004</v>
      </c>
      <c r="DM48" s="138">
        <v>39.118200000000002</v>
      </c>
      <c r="DN48" s="138">
        <v>14.4785</v>
      </c>
      <c r="DO48" s="138">
        <v>5.8</v>
      </c>
      <c r="DP48" s="138">
        <v>-1.06</v>
      </c>
      <c r="DQ48" s="138">
        <v>7.452</v>
      </c>
      <c r="DR48" s="138">
        <v>-9.4804999999999993</v>
      </c>
      <c r="DS48" s="138">
        <v>-1.34</v>
      </c>
      <c r="DT48" s="138">
        <v>-1.29</v>
      </c>
      <c r="DU48" s="138">
        <v>19.22</v>
      </c>
      <c r="DV48" s="138">
        <v>22.5</v>
      </c>
      <c r="DW48" s="138">
        <v>-11.1273</v>
      </c>
      <c r="DX48" s="138">
        <v>-5.7</v>
      </c>
      <c r="DY48" s="138">
        <v>-38.502899999999997</v>
      </c>
      <c r="DZ48" s="138">
        <v>-37.0182</v>
      </c>
      <c r="EA48" s="138">
        <v>24.850999999999999</v>
      </c>
      <c r="EB48" s="138">
        <v>6.6696999999999997</v>
      </c>
      <c r="EC48" s="138">
        <v>-2.3492000000000002</v>
      </c>
      <c r="ED48" s="138">
        <v>-2.1554000000000002</v>
      </c>
      <c r="EE48" s="138">
        <v>-19.3005</v>
      </c>
      <c r="EF48" s="138">
        <v>-25.9923</v>
      </c>
      <c r="EG48" s="138">
        <v>-10.699</v>
      </c>
      <c r="EH48" s="138">
        <v>-132.28210000000001</v>
      </c>
      <c r="EI48" s="138">
        <v>-25.395099999999999</v>
      </c>
      <c r="EJ48" s="139"/>
      <c r="EK48" s="138">
        <v>-4.508</v>
      </c>
      <c r="EL48" s="138">
        <v>-4.1797000000000004</v>
      </c>
      <c r="EM48" s="138">
        <v>14.960100000000001</v>
      </c>
      <c r="EN48" s="138">
        <v>-3.4020000000000001</v>
      </c>
      <c r="EO48" s="138">
        <v>-3.7967</v>
      </c>
      <c r="EP48" s="138">
        <v>-10.244</v>
      </c>
      <c r="EQ48" s="138">
        <v>-21.608499999999999</v>
      </c>
      <c r="ER48" s="138">
        <v>-21.4208</v>
      </c>
      <c r="ES48" s="138">
        <v>8.2797999999999998</v>
      </c>
      <c r="ET48" s="139"/>
      <c r="EU48" s="138">
        <v>-8.3699999999999992</v>
      </c>
      <c r="EV48" s="139"/>
      <c r="EW48" s="138">
        <v>2.5139999999999998</v>
      </c>
      <c r="EX48" s="138">
        <v>3.8761999999999999</v>
      </c>
      <c r="EY48" s="138">
        <v>-5.9310999999999998</v>
      </c>
      <c r="EZ48" s="138">
        <v>5.1729000000000003</v>
      </c>
      <c r="FA48" s="138">
        <v>1.9706999999999999</v>
      </c>
      <c r="FB48" s="138">
        <v>7.6557000000000004</v>
      </c>
      <c r="FC48" s="138">
        <v>-21.555199999999999</v>
      </c>
      <c r="FD48" s="138">
        <v>0</v>
      </c>
      <c r="FE48" s="138">
        <v>0</v>
      </c>
      <c r="FF48" s="138">
        <v>0.6109</v>
      </c>
      <c r="FG48" s="138">
        <v>0</v>
      </c>
      <c r="FH48" s="138">
        <v>0</v>
      </c>
      <c r="FI48" s="139"/>
      <c r="FJ48" s="138">
        <v>7.8704000000000001</v>
      </c>
      <c r="FK48" s="138">
        <v>8.0379000000000005</v>
      </c>
      <c r="FL48" s="138">
        <v>-13.564</v>
      </c>
      <c r="FM48" s="138">
        <v>19.402899999999999</v>
      </c>
      <c r="FN48" s="138">
        <v>19.4344</v>
      </c>
      <c r="FO48" s="138">
        <v>-4.5189000000000004</v>
      </c>
      <c r="FP48" s="139"/>
      <c r="FQ48" s="138">
        <v>14.6206</v>
      </c>
      <c r="FR48" s="138">
        <v>-24.36</v>
      </c>
      <c r="FS48" s="138">
        <v>-1.9075</v>
      </c>
      <c r="FT48" s="138">
        <v>0.37740000000000001</v>
      </c>
      <c r="FU48" s="138">
        <v>0.89</v>
      </c>
      <c r="FV48" s="138">
        <v>2.62</v>
      </c>
      <c r="FW48" s="138">
        <v>-15.095599999999999</v>
      </c>
      <c r="FX48" s="138">
        <v>1.4040999999999999</v>
      </c>
      <c r="FY48" s="138">
        <v>4.9109999999999996</v>
      </c>
      <c r="FZ48" s="138">
        <v>0.27</v>
      </c>
      <c r="GA48" s="138">
        <v>0</v>
      </c>
      <c r="GB48" s="138">
        <v>36.76</v>
      </c>
      <c r="GC48" s="138">
        <v>-18.8691</v>
      </c>
      <c r="GD48" s="138">
        <v>-12.901199999999999</v>
      </c>
      <c r="GE48" s="138">
        <v>0.33</v>
      </c>
      <c r="GF48" s="138">
        <v>10.948700000000001</v>
      </c>
      <c r="GG48" s="139"/>
      <c r="GH48" s="138">
        <v>28.745200000000001</v>
      </c>
      <c r="GI48" s="139"/>
      <c r="GJ48" s="138">
        <v>-18.605799999999999</v>
      </c>
      <c r="GK48" s="138">
        <v>3.6392000000000002</v>
      </c>
      <c r="GL48" s="139"/>
      <c r="GM48" s="139"/>
      <c r="GN48" s="138">
        <v>-8.7072000000000003</v>
      </c>
      <c r="GO48" s="138">
        <v>-8.4829000000000008</v>
      </c>
      <c r="GP48" s="138">
        <v>-0.77590000000000003</v>
      </c>
      <c r="GQ48" s="138">
        <v>-29.6633</v>
      </c>
      <c r="GR48" s="138">
        <v>-6.4061000000000003</v>
      </c>
      <c r="GS48" s="138">
        <v>-6.4375</v>
      </c>
      <c r="GT48" s="138">
        <v>115.4032</v>
      </c>
      <c r="GU48" s="138">
        <v>-4.6852</v>
      </c>
      <c r="GV48" s="138">
        <v>-9.1335999999999995</v>
      </c>
      <c r="GW48" s="138">
        <v>-15.316000000000001</v>
      </c>
      <c r="GX48" s="139"/>
      <c r="GY48" s="138">
        <v>6.8712</v>
      </c>
      <c r="GZ48" s="138">
        <v>7.0411999999999999</v>
      </c>
      <c r="HA48" s="138">
        <v>-0.81530000000000002</v>
      </c>
      <c r="HB48" s="138">
        <v>24.001799999999999</v>
      </c>
      <c r="HC48" s="138">
        <v>24.901199999999999</v>
      </c>
      <c r="HD48" s="138">
        <v>0</v>
      </c>
      <c r="HE48" s="138">
        <v>0</v>
      </c>
      <c r="HF48" s="138">
        <v>30.648399999999999</v>
      </c>
      <c r="HG48" s="138">
        <v>24.2989</v>
      </c>
      <c r="HH48" s="138">
        <v>35.629100000000001</v>
      </c>
      <c r="HI48" s="138">
        <v>22.096499999999999</v>
      </c>
      <c r="HJ48" s="138">
        <v>22.311199999999999</v>
      </c>
      <c r="HK48" s="138">
        <v>-6.5742000000000003</v>
      </c>
      <c r="HL48" s="139"/>
      <c r="HM48" s="138">
        <v>0</v>
      </c>
      <c r="HN48" s="138">
        <v>0</v>
      </c>
      <c r="HO48" s="139"/>
      <c r="HP48" s="139"/>
      <c r="HQ48" s="138">
        <v>-23.509699999999999</v>
      </c>
      <c r="HR48" s="138">
        <v>-22.427600000000002</v>
      </c>
      <c r="HS48" s="138">
        <v>-6.7123999999999997</v>
      </c>
      <c r="HT48" s="138">
        <v>-7.0307000000000004</v>
      </c>
      <c r="HU48" s="138">
        <v>12.45</v>
      </c>
      <c r="HV48" s="138">
        <v>12.16</v>
      </c>
      <c r="HW48" s="138">
        <v>-28.6</v>
      </c>
      <c r="HX48" s="138">
        <v>-28.7</v>
      </c>
      <c r="HY48" s="138">
        <v>1.1087</v>
      </c>
      <c r="HZ48" s="138">
        <v>-7.6</v>
      </c>
      <c r="IA48" s="138">
        <v>42.8294</v>
      </c>
      <c r="IB48" s="138">
        <v>20.885400000000001</v>
      </c>
      <c r="IC48" s="138">
        <v>20.769100000000002</v>
      </c>
      <c r="ID48" s="138">
        <v>-19.100000000000001</v>
      </c>
      <c r="IE48" s="138">
        <v>-33.700000000000003</v>
      </c>
      <c r="IF48" s="138">
        <v>11.2</v>
      </c>
      <c r="IG48" s="138">
        <v>10.6</v>
      </c>
      <c r="IH48" s="138">
        <v>-17.9434</v>
      </c>
      <c r="II48" s="138">
        <v>-17.890999999999998</v>
      </c>
      <c r="IJ48" s="138">
        <v>-66.218699999999998</v>
      </c>
      <c r="IK48" s="138">
        <v>2.8875999999999999</v>
      </c>
      <c r="IL48" s="138">
        <v>-248.11449999999999</v>
      </c>
      <c r="IM48" s="138">
        <v>7.8486000000000002</v>
      </c>
      <c r="IN48" s="138">
        <v>-33.996499999999997</v>
      </c>
      <c r="IO48" s="138">
        <v>94.0899</v>
      </c>
      <c r="IP48" s="138">
        <v>65.241100000000003</v>
      </c>
      <c r="IQ48" s="138">
        <v>124.8177</v>
      </c>
      <c r="IR48" s="138">
        <v>65.125799999999998</v>
      </c>
      <c r="IS48" s="138">
        <v>39.363199999999999</v>
      </c>
      <c r="IT48" s="138">
        <v>38.071800000000003</v>
      </c>
      <c r="IU48" s="138">
        <v>41.819400000000002</v>
      </c>
      <c r="IV48" s="138">
        <v>-19.852599999999999</v>
      </c>
      <c r="IW48" s="138">
        <v>204.80959999999999</v>
      </c>
      <c r="IX48" s="138">
        <v>-168.86490000000001</v>
      </c>
      <c r="IY48" s="138">
        <v>54.446599999999997</v>
      </c>
      <c r="IZ48" s="138">
        <v>-35.9086</v>
      </c>
      <c r="JA48" s="138">
        <v>1.1999999999999999E-3</v>
      </c>
      <c r="JB48" s="139"/>
      <c r="JC48" s="138">
        <v>-5.92</v>
      </c>
      <c r="JD48" s="138">
        <v>-1.8520000000000001</v>
      </c>
      <c r="JE48" s="138">
        <v>-1.875</v>
      </c>
      <c r="JF48" s="138">
        <v>2.3199999999999998</v>
      </c>
      <c r="JG48" s="138">
        <v>-0.48</v>
      </c>
      <c r="JH48" s="138">
        <v>-2.4424999999999999</v>
      </c>
      <c r="JI48" s="138">
        <v>-5.7694000000000001</v>
      </c>
      <c r="JJ48" s="138">
        <v>14.7692</v>
      </c>
      <c r="JK48" s="138">
        <v>-16.142499999999998</v>
      </c>
      <c r="JL48" s="138">
        <v>-1.2</v>
      </c>
      <c r="JM48" s="138">
        <v>-0.42699999999999999</v>
      </c>
      <c r="JN48" s="138">
        <v>-1.2E-2</v>
      </c>
      <c r="JO48" s="139"/>
      <c r="JP48" s="139"/>
      <c r="JQ48" s="138">
        <v>4.8903999999999996</v>
      </c>
      <c r="JR48" s="138">
        <v>3.1974999999999998</v>
      </c>
      <c r="JS48" s="138">
        <v>3.8372999999999999</v>
      </c>
      <c r="JT48" s="139"/>
      <c r="JU48" s="138">
        <v>19.7</v>
      </c>
      <c r="JV48" s="138">
        <v>4.1001000000000003</v>
      </c>
      <c r="JW48" s="138">
        <v>0.04</v>
      </c>
      <c r="JX48" s="139"/>
      <c r="JY48" s="138">
        <v>-18.469100000000001</v>
      </c>
      <c r="JZ48" s="138">
        <v>1.5696000000000001</v>
      </c>
      <c r="KA48" s="138">
        <v>-21.983000000000001</v>
      </c>
      <c r="KB48" s="138">
        <v>-15.284800000000001</v>
      </c>
      <c r="KC48" s="138">
        <v>-6.1346999999999996</v>
      </c>
      <c r="KD48" s="138">
        <v>-23.6845</v>
      </c>
      <c r="KE48" s="138">
        <v>0</v>
      </c>
      <c r="KF48" s="138">
        <v>-20.9</v>
      </c>
      <c r="KG48" s="138">
        <v>4.4000000000000004</v>
      </c>
      <c r="KH48" s="139"/>
      <c r="KI48" s="138">
        <v>-80.118399999999994</v>
      </c>
    </row>
    <row r="49" spans="1:295" ht="18" customHeight="1" x14ac:dyDescent="0.35">
      <c r="A49" s="131" t="s">
        <v>54</v>
      </c>
      <c r="B49" s="131" t="s">
        <v>908</v>
      </c>
      <c r="C49" s="132">
        <v>0</v>
      </c>
      <c r="D49" s="132">
        <v>3.5785999999999998</v>
      </c>
      <c r="E49" s="132">
        <v>-7.8029000000000002</v>
      </c>
      <c r="F49" s="132">
        <v>3.5423</v>
      </c>
      <c r="G49" s="132">
        <v>6.8688000000000002</v>
      </c>
      <c r="H49" s="133"/>
      <c r="I49" s="132">
        <v>12.635899999999999</v>
      </c>
      <c r="J49" s="133"/>
      <c r="K49" s="132">
        <v>16.7057</v>
      </c>
      <c r="L49" s="132">
        <v>6.7527999999999997</v>
      </c>
      <c r="M49" s="132">
        <v>6.4467999999999996</v>
      </c>
      <c r="N49" s="132">
        <v>-8.8800000000000008</v>
      </c>
      <c r="O49" s="133"/>
      <c r="P49" s="132">
        <v>6.6</v>
      </c>
      <c r="Q49" s="132">
        <v>4.968</v>
      </c>
      <c r="R49" s="133"/>
      <c r="S49" s="132">
        <v>2.5074999999999998</v>
      </c>
      <c r="T49" s="132">
        <v>-7.5510999999999999</v>
      </c>
      <c r="U49" s="132">
        <v>5.5946999999999996</v>
      </c>
      <c r="V49" s="132">
        <v>5.5231000000000003</v>
      </c>
      <c r="W49" s="132">
        <v>9.8955000000000002</v>
      </c>
      <c r="X49" s="132">
        <v>4.5137</v>
      </c>
      <c r="Y49" s="132">
        <v>-2.2122000000000002</v>
      </c>
      <c r="Z49" s="132">
        <v>1.1672</v>
      </c>
      <c r="AA49" s="133"/>
      <c r="AB49" s="132">
        <v>-1.198</v>
      </c>
      <c r="AC49" s="132">
        <v>-0.92100000000000004</v>
      </c>
      <c r="AD49" s="132">
        <v>-0.89900000000000002</v>
      </c>
      <c r="AE49" s="132">
        <v>10.305</v>
      </c>
      <c r="AF49" s="132">
        <v>-11.1</v>
      </c>
      <c r="AG49" s="132">
        <v>-2.2000000000000002</v>
      </c>
      <c r="AH49" s="132">
        <v>0.45300000000000001</v>
      </c>
      <c r="AI49" s="132">
        <v>0.185</v>
      </c>
      <c r="AJ49" s="132">
        <v>-14.91</v>
      </c>
      <c r="AK49" s="132">
        <v>-14.84</v>
      </c>
      <c r="AL49" s="133"/>
      <c r="AM49" s="132">
        <v>-8.43</v>
      </c>
      <c r="AN49" s="132">
        <v>-8.4499999999999993</v>
      </c>
      <c r="AO49" s="132">
        <v>5.4172000000000002</v>
      </c>
      <c r="AP49" s="132">
        <v>2.8717999999999999</v>
      </c>
      <c r="AQ49" s="132">
        <v>18.9224</v>
      </c>
      <c r="AR49" s="132">
        <v>19.550599999999999</v>
      </c>
      <c r="AS49" s="132">
        <v>-20.069500000000001</v>
      </c>
      <c r="AT49" s="132">
        <v>-5.7602000000000002</v>
      </c>
      <c r="AU49" s="132">
        <v>-5.3731</v>
      </c>
      <c r="AV49" s="132">
        <v>-1.7061999999999999</v>
      </c>
      <c r="AW49" s="132">
        <v>-1.5439000000000001</v>
      </c>
      <c r="AX49" s="132">
        <v>-12.4582</v>
      </c>
      <c r="AY49" s="132">
        <v>-9.5111000000000008</v>
      </c>
      <c r="AZ49" s="132">
        <v>2.3795999999999999</v>
      </c>
      <c r="BA49" s="132">
        <v>13.113099999999999</v>
      </c>
      <c r="BB49" s="132">
        <v>9.3069000000000006</v>
      </c>
      <c r="BC49" s="132">
        <v>8.4222999999999999</v>
      </c>
      <c r="BD49" s="132">
        <v>-3</v>
      </c>
      <c r="BE49" s="132">
        <v>-3</v>
      </c>
      <c r="BF49" s="132">
        <v>-25.770299999999999</v>
      </c>
      <c r="BG49" s="132">
        <v>-25.6495</v>
      </c>
      <c r="BH49" s="132">
        <v>-1.841</v>
      </c>
      <c r="BI49" s="133"/>
      <c r="BJ49" s="132">
        <v>5.3484999999999996</v>
      </c>
      <c r="BK49" s="132">
        <v>3.8254999999999999</v>
      </c>
      <c r="BL49" s="132">
        <v>3.117</v>
      </c>
      <c r="BM49" s="132">
        <v>2.2625999999999999</v>
      </c>
      <c r="BN49" s="132">
        <v>-93.325599999999994</v>
      </c>
      <c r="BO49" s="132">
        <v>53.010599999999997</v>
      </c>
      <c r="BP49" s="132">
        <v>53.254800000000003</v>
      </c>
      <c r="BQ49" s="132">
        <v>57.420299999999997</v>
      </c>
      <c r="BR49" s="132">
        <v>-99.128299999999996</v>
      </c>
      <c r="BS49" s="133"/>
      <c r="BT49" s="133"/>
      <c r="BU49" s="133"/>
      <c r="BV49" s="132">
        <v>18.821400000000001</v>
      </c>
      <c r="BW49" s="132">
        <v>6.05</v>
      </c>
      <c r="BX49" s="132">
        <v>8.5</v>
      </c>
      <c r="BY49" s="132">
        <v>-3.01</v>
      </c>
      <c r="BZ49" s="132">
        <v>-3</v>
      </c>
      <c r="CA49" s="132">
        <v>-20.7592</v>
      </c>
      <c r="CB49" s="132">
        <v>-20.7592</v>
      </c>
      <c r="CC49" s="132">
        <v>30.297699999999999</v>
      </c>
      <c r="CD49" s="132">
        <v>28.674299999999999</v>
      </c>
      <c r="CE49" s="132">
        <v>-0.31730000000000003</v>
      </c>
      <c r="CF49" s="132">
        <v>-17.4054</v>
      </c>
      <c r="CG49" s="132">
        <v>-17.527200000000001</v>
      </c>
      <c r="CH49" s="132">
        <v>5.2196999999999996</v>
      </c>
      <c r="CI49" s="132">
        <v>9.7985000000000007</v>
      </c>
      <c r="CJ49" s="133"/>
      <c r="CK49" s="133"/>
      <c r="CL49" s="132">
        <v>59.8</v>
      </c>
      <c r="CM49" s="132">
        <v>-16</v>
      </c>
      <c r="CN49" s="132">
        <v>-2.8</v>
      </c>
      <c r="CO49" s="132">
        <v>34.095599999999997</v>
      </c>
      <c r="CP49" s="132">
        <v>34.320300000000003</v>
      </c>
      <c r="CQ49" s="132">
        <v>32.383600000000001</v>
      </c>
      <c r="CR49" s="132">
        <v>79.010499999999993</v>
      </c>
      <c r="CS49" s="132">
        <v>79.453699999999998</v>
      </c>
      <c r="CT49" s="132">
        <v>-20.3155</v>
      </c>
      <c r="CU49" s="132">
        <v>-69.029399999999995</v>
      </c>
      <c r="CV49" s="132">
        <v>-17.391300000000001</v>
      </c>
      <c r="CW49" s="132">
        <v>3.1160999999999999</v>
      </c>
      <c r="CX49" s="132">
        <v>27.22</v>
      </c>
      <c r="CY49" s="132">
        <v>19.14</v>
      </c>
      <c r="CZ49" s="132">
        <v>9.6923999999999992</v>
      </c>
      <c r="DA49" s="132">
        <v>9.7687000000000008</v>
      </c>
      <c r="DB49" s="132">
        <v>-10.44</v>
      </c>
      <c r="DC49" s="132">
        <v>25.5123</v>
      </c>
      <c r="DD49" s="132">
        <v>-12.073399999999999</v>
      </c>
      <c r="DE49" s="132">
        <v>-11.7446</v>
      </c>
      <c r="DF49" s="132">
        <v>11.9467</v>
      </c>
      <c r="DG49" s="132">
        <v>1.4800000000000001E-2</v>
      </c>
      <c r="DH49" s="132">
        <v>-5.3021000000000003</v>
      </c>
      <c r="DI49" s="132">
        <v>2.4</v>
      </c>
      <c r="DJ49" s="132">
        <v>2.6</v>
      </c>
      <c r="DK49" s="132">
        <v>-5.4467999999999996</v>
      </c>
      <c r="DL49" s="132">
        <v>4.3070000000000004</v>
      </c>
      <c r="DM49" s="132">
        <v>38.329599999999999</v>
      </c>
      <c r="DN49" s="132">
        <v>13.179600000000001</v>
      </c>
      <c r="DO49" s="132">
        <v>4.93</v>
      </c>
      <c r="DP49" s="132">
        <v>-0.74</v>
      </c>
      <c r="DQ49" s="132">
        <v>7.8975</v>
      </c>
      <c r="DR49" s="132">
        <v>-12.193199999999999</v>
      </c>
      <c r="DS49" s="132">
        <v>-1.5</v>
      </c>
      <c r="DT49" s="132">
        <v>-1.57</v>
      </c>
      <c r="DU49" s="132">
        <v>18.57</v>
      </c>
      <c r="DV49" s="132">
        <v>22.99</v>
      </c>
      <c r="DW49" s="132">
        <v>-12.818199999999999</v>
      </c>
      <c r="DX49" s="132">
        <v>-6.7727000000000004</v>
      </c>
      <c r="DY49" s="132">
        <v>-38.4938</v>
      </c>
      <c r="DZ49" s="132">
        <v>-37.2273</v>
      </c>
      <c r="EA49" s="132">
        <v>23.637599999999999</v>
      </c>
      <c r="EB49" s="132">
        <v>5.4227999999999996</v>
      </c>
      <c r="EC49" s="132">
        <v>-3.9298999999999999</v>
      </c>
      <c r="ED49" s="132">
        <v>-3.8515999999999999</v>
      </c>
      <c r="EE49" s="132">
        <v>-21.156500000000001</v>
      </c>
      <c r="EF49" s="132">
        <v>-26.255299999999998</v>
      </c>
      <c r="EG49" s="132">
        <v>-9.57</v>
      </c>
      <c r="EH49" s="132">
        <v>-137.4238</v>
      </c>
      <c r="EI49" s="132">
        <v>-17.813800000000001</v>
      </c>
      <c r="EJ49" s="133"/>
      <c r="EK49" s="132">
        <v>-4.9253999999999998</v>
      </c>
      <c r="EL49" s="132">
        <v>-4.5667</v>
      </c>
      <c r="EM49" s="132">
        <v>18.491</v>
      </c>
      <c r="EN49" s="132">
        <v>-8.3432999999999993</v>
      </c>
      <c r="EO49" s="132">
        <v>-8.1579999999999995</v>
      </c>
      <c r="EP49" s="132">
        <v>-9.2200000000000006</v>
      </c>
      <c r="EQ49" s="132">
        <v>-21.4086</v>
      </c>
      <c r="ER49" s="132">
        <v>-20.796700000000001</v>
      </c>
      <c r="ES49" s="132">
        <v>9.6866000000000003</v>
      </c>
      <c r="ET49" s="133"/>
      <c r="EU49" s="132">
        <v>-8.91</v>
      </c>
      <c r="EV49" s="133"/>
      <c r="EW49" s="132">
        <v>2.4464000000000001</v>
      </c>
      <c r="EX49" s="132">
        <v>-4.8559000000000001</v>
      </c>
      <c r="EY49" s="132">
        <v>-6.1060999999999996</v>
      </c>
      <c r="EZ49" s="132">
        <v>4.9404000000000003</v>
      </c>
      <c r="FA49" s="132">
        <v>2.1015999999999999</v>
      </c>
      <c r="FB49" s="132">
        <v>9.2251999999999992</v>
      </c>
      <c r="FC49" s="132">
        <v>-25.132999999999999</v>
      </c>
      <c r="FD49" s="132">
        <v>0</v>
      </c>
      <c r="FE49" s="132">
        <v>0</v>
      </c>
      <c r="FF49" s="132">
        <v>0.65480000000000005</v>
      </c>
      <c r="FG49" s="132">
        <v>0</v>
      </c>
      <c r="FH49" s="132">
        <v>0</v>
      </c>
      <c r="FI49" s="132">
        <v>0</v>
      </c>
      <c r="FJ49" s="132">
        <v>7.8704000000000001</v>
      </c>
      <c r="FK49" s="132">
        <v>8.0379000000000005</v>
      </c>
      <c r="FL49" s="132">
        <v>-14.7362</v>
      </c>
      <c r="FM49" s="132">
        <v>19.414899999999999</v>
      </c>
      <c r="FN49" s="132">
        <v>19.3279</v>
      </c>
      <c r="FO49" s="132">
        <v>-4.2996999999999996</v>
      </c>
      <c r="FP49" s="133"/>
      <c r="FQ49" s="132">
        <v>16.8081</v>
      </c>
      <c r="FR49" s="132">
        <v>-22.46</v>
      </c>
      <c r="FS49" s="132">
        <v>-2.1198999999999999</v>
      </c>
      <c r="FT49" s="132">
        <v>0.35549999999999998</v>
      </c>
      <c r="FU49" s="132">
        <v>1.05</v>
      </c>
      <c r="FV49" s="132">
        <v>0.2</v>
      </c>
      <c r="FW49" s="132">
        <v>-17.044</v>
      </c>
      <c r="FX49" s="132">
        <v>1.1120000000000001</v>
      </c>
      <c r="FY49" s="132">
        <v>4.8780000000000001</v>
      </c>
      <c r="FZ49" s="132">
        <v>0.35499999999999998</v>
      </c>
      <c r="GA49" s="133"/>
      <c r="GB49" s="132">
        <v>37.590000000000003</v>
      </c>
      <c r="GC49" s="132">
        <v>-20.314</v>
      </c>
      <c r="GD49" s="132">
        <v>-12.986599999999999</v>
      </c>
      <c r="GE49" s="132">
        <v>0.44</v>
      </c>
      <c r="GF49" s="132">
        <v>12.2712</v>
      </c>
      <c r="GG49" s="133"/>
      <c r="GH49" s="132">
        <v>29.029800000000002</v>
      </c>
      <c r="GI49" s="133"/>
      <c r="GJ49" s="132">
        <v>-18.2288</v>
      </c>
      <c r="GK49" s="132">
        <v>3.5526</v>
      </c>
      <c r="GL49" s="133"/>
      <c r="GM49" s="133"/>
      <c r="GN49" s="132">
        <v>-9.4541000000000004</v>
      </c>
      <c r="GO49" s="132">
        <v>-8.1014999999999997</v>
      </c>
      <c r="GP49" s="132">
        <v>0.74850000000000005</v>
      </c>
      <c r="GQ49" s="132">
        <v>-31.680099999999999</v>
      </c>
      <c r="GR49" s="132">
        <v>-6.2503000000000002</v>
      </c>
      <c r="GS49" s="132">
        <v>-6.3215000000000003</v>
      </c>
      <c r="GT49" s="132">
        <v>114.2392</v>
      </c>
      <c r="GU49" s="132">
        <v>-5.2824999999999998</v>
      </c>
      <c r="GV49" s="132">
        <v>-9.8322000000000003</v>
      </c>
      <c r="GW49" s="132">
        <v>-14.9719</v>
      </c>
      <c r="GX49" s="133"/>
      <c r="GY49" s="132">
        <v>6.5122999999999998</v>
      </c>
      <c r="GZ49" s="132">
        <v>6.5983000000000001</v>
      </c>
      <c r="HA49" s="132">
        <v>-0.82399999999999995</v>
      </c>
      <c r="HB49" s="132">
        <v>23.912700000000001</v>
      </c>
      <c r="HC49" s="132">
        <v>25.7241</v>
      </c>
      <c r="HD49" s="132">
        <v>1.26</v>
      </c>
      <c r="HE49" s="132">
        <v>0</v>
      </c>
      <c r="HF49" s="132">
        <v>32.927100000000003</v>
      </c>
      <c r="HG49" s="132">
        <v>31.8856</v>
      </c>
      <c r="HH49" s="132">
        <v>35.921900000000001</v>
      </c>
      <c r="HI49" s="132">
        <v>22.534300000000002</v>
      </c>
      <c r="HJ49" s="132">
        <v>22.133900000000001</v>
      </c>
      <c r="HK49" s="132">
        <v>-7.0842000000000001</v>
      </c>
      <c r="HL49" s="133"/>
      <c r="HM49" s="132">
        <v>0</v>
      </c>
      <c r="HN49" s="132">
        <v>0</v>
      </c>
      <c r="HO49" s="132">
        <v>65.141499999999994</v>
      </c>
      <c r="HP49" s="132">
        <v>64.612899999999996</v>
      </c>
      <c r="HQ49" s="132">
        <v>-21.5486</v>
      </c>
      <c r="HR49" s="132">
        <v>-21.306899999999999</v>
      </c>
      <c r="HS49" s="132">
        <v>-6.1017999999999999</v>
      </c>
      <c r="HT49" s="132">
        <v>-5.9127999999999998</v>
      </c>
      <c r="HU49" s="132">
        <v>13.54</v>
      </c>
      <c r="HV49" s="132">
        <v>13.44</v>
      </c>
      <c r="HW49" s="132">
        <v>-29.3</v>
      </c>
      <c r="HX49" s="132">
        <v>-29</v>
      </c>
      <c r="HY49" s="132">
        <v>1.1087</v>
      </c>
      <c r="HZ49" s="132">
        <v>-7.36</v>
      </c>
      <c r="IA49" s="132">
        <v>40.918300000000002</v>
      </c>
      <c r="IB49" s="132">
        <v>22.551500000000001</v>
      </c>
      <c r="IC49" s="132">
        <v>22.5138</v>
      </c>
      <c r="ID49" s="132">
        <v>-19.5</v>
      </c>
      <c r="IE49" s="132">
        <v>-35.4</v>
      </c>
      <c r="IF49" s="132">
        <v>9</v>
      </c>
      <c r="IG49" s="132">
        <v>8.5</v>
      </c>
      <c r="IH49" s="133"/>
      <c r="II49" s="132">
        <v>-17.932099999999998</v>
      </c>
      <c r="IJ49" s="132">
        <v>-63.248800000000003</v>
      </c>
      <c r="IK49" s="132">
        <v>7.6520000000000001</v>
      </c>
      <c r="IL49" s="132">
        <v>-250.76060000000001</v>
      </c>
      <c r="IM49" s="132">
        <v>8.5187000000000008</v>
      </c>
      <c r="IN49" s="132">
        <v>-24.906300000000002</v>
      </c>
      <c r="IO49" s="132">
        <v>95.557900000000004</v>
      </c>
      <c r="IP49" s="132">
        <v>65.430999999999997</v>
      </c>
      <c r="IQ49" s="132">
        <v>123.8197</v>
      </c>
      <c r="IR49" s="132">
        <v>61.871699999999997</v>
      </c>
      <c r="IS49" s="132">
        <v>33.133800000000001</v>
      </c>
      <c r="IT49" s="132">
        <v>40.235999999999997</v>
      </c>
      <c r="IU49" s="132">
        <v>37.382599999999996</v>
      </c>
      <c r="IV49" s="132">
        <v>-16.1797</v>
      </c>
      <c r="IW49" s="132">
        <v>204.6454</v>
      </c>
      <c r="IX49" s="132">
        <v>-165.56049999999999</v>
      </c>
      <c r="IY49" s="132">
        <v>53.1753</v>
      </c>
      <c r="IZ49" s="132">
        <v>-36.603499999999997</v>
      </c>
      <c r="JA49" s="132">
        <v>-0.49199999999999999</v>
      </c>
      <c r="JB49" s="133"/>
      <c r="JC49" s="132">
        <v>-5.44</v>
      </c>
      <c r="JD49" s="132">
        <v>-1.752</v>
      </c>
      <c r="JE49" s="132">
        <v>-1.7549999999999999</v>
      </c>
      <c r="JF49" s="132">
        <v>1.84</v>
      </c>
      <c r="JG49" s="132">
        <v>-0.32</v>
      </c>
      <c r="JH49" s="132">
        <v>-2.1515</v>
      </c>
      <c r="JI49" s="132">
        <v>-5.9158999999999997</v>
      </c>
      <c r="JJ49" s="132">
        <v>15.089600000000001</v>
      </c>
      <c r="JK49" s="132">
        <v>-15.907500000000001</v>
      </c>
      <c r="JL49" s="132">
        <v>-1.6</v>
      </c>
      <c r="JM49" s="132">
        <v>0.98099999999999998</v>
      </c>
      <c r="JN49" s="132">
        <v>-0.46899999999999997</v>
      </c>
      <c r="JO49" s="133"/>
      <c r="JP49" s="133"/>
      <c r="JQ49" s="132">
        <v>3.9533999999999998</v>
      </c>
      <c r="JR49" s="132">
        <v>3.5203000000000002</v>
      </c>
      <c r="JS49" s="132">
        <v>4.1295000000000002</v>
      </c>
      <c r="JT49" s="133"/>
      <c r="JU49" s="132">
        <v>20.3</v>
      </c>
      <c r="JV49" s="132">
        <v>3.6259000000000001</v>
      </c>
      <c r="JW49" s="132">
        <v>-0.12</v>
      </c>
      <c r="JX49" s="133"/>
      <c r="JY49" s="132">
        <v>-18.603400000000001</v>
      </c>
      <c r="JZ49" s="132">
        <v>1.4911000000000001</v>
      </c>
      <c r="KA49" s="132">
        <v>-21.1721</v>
      </c>
      <c r="KB49" s="132">
        <v>-16.317699999999999</v>
      </c>
      <c r="KC49" s="132">
        <v>-5.5364000000000004</v>
      </c>
      <c r="KD49" s="132">
        <v>-22.930700000000002</v>
      </c>
      <c r="KE49" s="132">
        <v>-1.8363</v>
      </c>
      <c r="KF49" s="132">
        <v>-22</v>
      </c>
      <c r="KG49" s="132">
        <v>5.5</v>
      </c>
      <c r="KH49" s="133"/>
      <c r="KI49" s="132">
        <v>-80.654499999999999</v>
      </c>
    </row>
    <row r="50" spans="1:295" ht="18" customHeight="1" x14ac:dyDescent="0.35">
      <c r="A50" s="131" t="s">
        <v>54</v>
      </c>
      <c r="B50" s="131" t="s">
        <v>909</v>
      </c>
      <c r="C50" s="135">
        <v>0</v>
      </c>
      <c r="D50" s="135">
        <v>3.5832000000000002</v>
      </c>
      <c r="E50" s="135">
        <v>-7.8966000000000003</v>
      </c>
      <c r="F50" s="135">
        <v>4.9524999999999997</v>
      </c>
      <c r="G50" s="135">
        <v>6.4173999999999998</v>
      </c>
      <c r="H50" s="136"/>
      <c r="I50" s="135">
        <v>12.013199999999999</v>
      </c>
      <c r="J50" s="136"/>
      <c r="K50" s="135">
        <v>16.293299999999999</v>
      </c>
      <c r="L50" s="135">
        <v>6.4467999999999996</v>
      </c>
      <c r="M50" s="135">
        <v>6.0351999999999997</v>
      </c>
      <c r="N50" s="135">
        <v>-11.1</v>
      </c>
      <c r="O50" s="135">
        <v>-30.8</v>
      </c>
      <c r="P50" s="135">
        <v>6.6</v>
      </c>
      <c r="Q50" s="135">
        <v>4.1399999999999997</v>
      </c>
      <c r="R50" s="135">
        <v>-22</v>
      </c>
      <c r="S50" s="135">
        <v>2.5103</v>
      </c>
      <c r="T50" s="135">
        <v>-7.6452999999999998</v>
      </c>
      <c r="U50" s="135">
        <v>5.1315</v>
      </c>
      <c r="V50" s="135">
        <v>5.0673000000000004</v>
      </c>
      <c r="W50" s="135">
        <v>9.1646999999999998</v>
      </c>
      <c r="X50" s="135">
        <v>4.5090000000000003</v>
      </c>
      <c r="Y50" s="135">
        <v>-2.2280000000000002</v>
      </c>
      <c r="Z50" s="135">
        <v>1.2114</v>
      </c>
      <c r="AA50" s="136"/>
      <c r="AB50" s="135">
        <v>-1.1996</v>
      </c>
      <c r="AC50" s="135">
        <v>-0.93799999999999994</v>
      </c>
      <c r="AD50" s="135">
        <v>-0.90800000000000003</v>
      </c>
      <c r="AE50" s="135">
        <v>10.031000000000001</v>
      </c>
      <c r="AF50" s="135">
        <v>-11.1</v>
      </c>
      <c r="AG50" s="135">
        <v>-2.2000000000000002</v>
      </c>
      <c r="AH50" s="135">
        <v>-0.53600000000000003</v>
      </c>
      <c r="AI50" s="135">
        <v>0.186</v>
      </c>
      <c r="AJ50" s="135">
        <v>-15.02</v>
      </c>
      <c r="AK50" s="135">
        <v>-15.14</v>
      </c>
      <c r="AL50" s="136"/>
      <c r="AM50" s="135">
        <v>-8.3699999999999992</v>
      </c>
      <c r="AN50" s="135">
        <v>-8.3800000000000008</v>
      </c>
      <c r="AO50" s="135">
        <v>5.1803999999999997</v>
      </c>
      <c r="AP50" s="135">
        <v>2.996</v>
      </c>
      <c r="AQ50" s="135">
        <v>19.788399999999999</v>
      </c>
      <c r="AR50" s="135">
        <v>20.032900000000001</v>
      </c>
      <c r="AS50" s="135">
        <v>-20.5989</v>
      </c>
      <c r="AT50" s="135">
        <v>-6.2961</v>
      </c>
      <c r="AU50" s="135">
        <v>-5.9375999999999998</v>
      </c>
      <c r="AV50" s="135">
        <v>-1.4052</v>
      </c>
      <c r="AW50" s="135">
        <v>-1.2734000000000001</v>
      </c>
      <c r="AX50" s="135">
        <v>-12.5922</v>
      </c>
      <c r="AY50" s="135">
        <v>-10.3148</v>
      </c>
      <c r="AZ50" s="135">
        <v>2.3795999999999999</v>
      </c>
      <c r="BA50" s="135">
        <v>13.262700000000001</v>
      </c>
      <c r="BB50" s="135">
        <v>9.2708999999999993</v>
      </c>
      <c r="BC50" s="135">
        <v>8.3866999999999994</v>
      </c>
      <c r="BD50" s="135">
        <v>-2.4</v>
      </c>
      <c r="BE50" s="135">
        <v>-2.2999999999999998</v>
      </c>
      <c r="BF50" s="135">
        <v>-25.685700000000001</v>
      </c>
      <c r="BG50" s="135">
        <v>-25.4619</v>
      </c>
      <c r="BH50" s="135">
        <v>-1.8425</v>
      </c>
      <c r="BI50" s="136"/>
      <c r="BJ50" s="135">
        <v>4.6619999999999999</v>
      </c>
      <c r="BK50" s="135">
        <v>3.9788000000000001</v>
      </c>
      <c r="BL50" s="135">
        <v>1.8308</v>
      </c>
      <c r="BM50" s="135">
        <v>1.3789</v>
      </c>
      <c r="BN50" s="135">
        <v>-92.3185</v>
      </c>
      <c r="BO50" s="135">
        <v>52.735999999999997</v>
      </c>
      <c r="BP50" s="135">
        <v>52.674900000000001</v>
      </c>
      <c r="BQ50" s="135">
        <v>61.564500000000002</v>
      </c>
      <c r="BR50" s="135">
        <v>-101.0604</v>
      </c>
      <c r="BS50" s="136"/>
      <c r="BT50" s="136"/>
      <c r="BU50" s="136"/>
      <c r="BV50" s="136"/>
      <c r="BW50" s="135">
        <v>5.91</v>
      </c>
      <c r="BX50" s="135">
        <v>8.2899999999999991</v>
      </c>
      <c r="BY50" s="135">
        <v>-3.21</v>
      </c>
      <c r="BZ50" s="135">
        <v>-3.23</v>
      </c>
      <c r="CA50" s="135">
        <v>-20.223299999999998</v>
      </c>
      <c r="CB50" s="135">
        <v>-20.089400000000001</v>
      </c>
      <c r="CC50" s="135">
        <v>29.856400000000001</v>
      </c>
      <c r="CD50" s="135">
        <v>28.391999999999999</v>
      </c>
      <c r="CE50" s="135">
        <v>0.17069999999999999</v>
      </c>
      <c r="CF50" s="135">
        <v>-18.094200000000001</v>
      </c>
      <c r="CG50" s="135">
        <v>-18.1524</v>
      </c>
      <c r="CH50" s="135">
        <v>5.1536999999999997</v>
      </c>
      <c r="CI50" s="135">
        <v>9.7542000000000009</v>
      </c>
      <c r="CJ50" s="136"/>
      <c r="CK50" s="136"/>
      <c r="CL50" s="135">
        <v>57.5</v>
      </c>
      <c r="CM50" s="135">
        <v>-15.1</v>
      </c>
      <c r="CN50" s="135">
        <v>-2.75</v>
      </c>
      <c r="CO50" s="135">
        <v>33.256399999999999</v>
      </c>
      <c r="CP50" s="135">
        <v>33.218200000000003</v>
      </c>
      <c r="CQ50" s="135">
        <v>32.430799999999998</v>
      </c>
      <c r="CR50" s="135">
        <v>81.27</v>
      </c>
      <c r="CS50" s="135">
        <v>81.784300000000002</v>
      </c>
      <c r="CT50" s="135">
        <v>-20.840599999999998</v>
      </c>
      <c r="CU50" s="135">
        <v>-69.602800000000002</v>
      </c>
      <c r="CV50" s="135">
        <v>-17.907399999999999</v>
      </c>
      <c r="CW50" s="135">
        <v>2.8793000000000002</v>
      </c>
      <c r="CX50" s="135">
        <v>28.58</v>
      </c>
      <c r="CY50" s="135">
        <v>19.21</v>
      </c>
      <c r="CZ50" s="135">
        <v>8.7548999999999992</v>
      </c>
      <c r="DA50" s="135">
        <v>8.9873999999999992</v>
      </c>
      <c r="DB50" s="135">
        <v>-9.7100000000000009</v>
      </c>
      <c r="DC50" s="136"/>
      <c r="DD50" s="135">
        <v>-11.7387</v>
      </c>
      <c r="DE50" s="135">
        <v>-11.2867</v>
      </c>
      <c r="DF50" s="135">
        <v>10.856</v>
      </c>
      <c r="DG50" s="135">
        <v>1.4999999999999999E-2</v>
      </c>
      <c r="DH50" s="135">
        <v>-4.8963999999999999</v>
      </c>
      <c r="DI50" s="135">
        <v>4.8</v>
      </c>
      <c r="DJ50" s="135">
        <v>4.5</v>
      </c>
      <c r="DK50" s="135">
        <v>-5.6470000000000002</v>
      </c>
      <c r="DL50" s="135">
        <v>2.9980000000000002</v>
      </c>
      <c r="DM50" s="135">
        <v>37.2256</v>
      </c>
      <c r="DN50" s="135">
        <v>11.5097</v>
      </c>
      <c r="DO50" s="135">
        <v>3.62</v>
      </c>
      <c r="DP50" s="135">
        <v>-0.5</v>
      </c>
      <c r="DQ50" s="135">
        <v>7.3170000000000002</v>
      </c>
      <c r="DR50" s="135">
        <v>-11.3506</v>
      </c>
      <c r="DS50" s="135">
        <v>-2.35</v>
      </c>
      <c r="DT50" s="135">
        <v>-2.31</v>
      </c>
      <c r="DU50" s="135">
        <v>17.48</v>
      </c>
      <c r="DV50" s="135">
        <v>21.53</v>
      </c>
      <c r="DW50" s="135">
        <v>-11.9091</v>
      </c>
      <c r="DX50" s="135">
        <v>-6.2272999999999996</v>
      </c>
      <c r="DY50" s="135">
        <v>-37.127000000000002</v>
      </c>
      <c r="DZ50" s="135">
        <v>-35.972700000000003</v>
      </c>
      <c r="EA50" s="135">
        <v>20.7044</v>
      </c>
      <c r="EB50" s="135">
        <v>3.0975999999999999</v>
      </c>
      <c r="EC50" s="135">
        <v>-6.0617999999999999</v>
      </c>
      <c r="ED50" s="135">
        <v>-5.6599000000000004</v>
      </c>
      <c r="EE50" s="135">
        <v>-20.803799999999999</v>
      </c>
      <c r="EF50" s="135">
        <v>-26.069400000000002</v>
      </c>
      <c r="EG50" s="135">
        <v>-10.766999999999999</v>
      </c>
      <c r="EH50" s="135">
        <v>-142.3451</v>
      </c>
      <c r="EI50" s="135">
        <v>-17.629899999999999</v>
      </c>
      <c r="EJ50" s="136"/>
      <c r="EK50" s="135">
        <v>-4.9829999999999997</v>
      </c>
      <c r="EL50" s="135">
        <v>-4.6395</v>
      </c>
      <c r="EM50" s="135">
        <v>18.129799999999999</v>
      </c>
      <c r="EN50" s="135">
        <v>-8.9908999999999999</v>
      </c>
      <c r="EO50" s="135">
        <v>-8.7195</v>
      </c>
      <c r="EP50" s="135">
        <v>-8.1959999999999997</v>
      </c>
      <c r="EQ50" s="135">
        <v>-20.507400000000001</v>
      </c>
      <c r="ER50" s="135">
        <v>-20.356200000000001</v>
      </c>
      <c r="ES50" s="135">
        <v>9.4367999999999999</v>
      </c>
      <c r="ET50" s="136"/>
      <c r="EU50" s="135">
        <v>-9.82</v>
      </c>
      <c r="EV50" s="136"/>
      <c r="EW50" s="135">
        <v>2.1747999999999998</v>
      </c>
      <c r="EX50" s="135">
        <v>-5.1677999999999997</v>
      </c>
      <c r="EY50" s="135">
        <v>-6.0835999999999997</v>
      </c>
      <c r="EZ50" s="135">
        <v>5.0750999999999999</v>
      </c>
      <c r="FA50" s="135">
        <v>2.0768</v>
      </c>
      <c r="FB50" s="135">
        <v>9.1793999999999993</v>
      </c>
      <c r="FC50" s="135">
        <v>-25.590699999999998</v>
      </c>
      <c r="FD50" s="136"/>
      <c r="FE50" s="136"/>
      <c r="FF50" s="135">
        <v>0.63680000000000003</v>
      </c>
      <c r="FG50" s="135">
        <v>3.0792999999999999</v>
      </c>
      <c r="FH50" s="135">
        <v>2.6364999999999998</v>
      </c>
      <c r="FI50" s="135">
        <v>0</v>
      </c>
      <c r="FJ50" s="135">
        <v>7.2005999999999997</v>
      </c>
      <c r="FK50" s="135">
        <v>7.0331999999999999</v>
      </c>
      <c r="FL50" s="135">
        <v>-12.056900000000001</v>
      </c>
      <c r="FM50" s="135">
        <v>18.1126</v>
      </c>
      <c r="FN50" s="135">
        <v>18.072199999999999</v>
      </c>
      <c r="FO50" s="135">
        <v>-4.3780000000000001</v>
      </c>
      <c r="FP50" s="136"/>
      <c r="FQ50" s="135">
        <v>16.295400000000001</v>
      </c>
      <c r="FR50" s="135">
        <v>-21.82</v>
      </c>
      <c r="FS50" s="135">
        <v>-1.7189000000000001</v>
      </c>
      <c r="FT50" s="135">
        <v>0.37740000000000001</v>
      </c>
      <c r="FU50" s="135">
        <v>0.91</v>
      </c>
      <c r="FV50" s="135">
        <v>0.43</v>
      </c>
      <c r="FW50" s="135">
        <v>-15.160399999999999</v>
      </c>
      <c r="FX50" s="135">
        <v>1.296</v>
      </c>
      <c r="FY50" s="135">
        <v>4.8550000000000004</v>
      </c>
      <c r="FZ50" s="135">
        <v>0.39100000000000001</v>
      </c>
      <c r="GA50" s="135">
        <v>0</v>
      </c>
      <c r="GB50" s="135">
        <v>38.770000000000003</v>
      </c>
      <c r="GC50" s="135">
        <v>-20.432500000000001</v>
      </c>
      <c r="GD50" s="135">
        <v>-13.562200000000001</v>
      </c>
      <c r="GE50" s="135">
        <v>0.59</v>
      </c>
      <c r="GF50" s="135">
        <v>13.347899999999999</v>
      </c>
      <c r="GG50" s="136"/>
      <c r="GH50" s="135">
        <v>29.422899999999998</v>
      </c>
      <c r="GI50" s="136"/>
      <c r="GJ50" s="135">
        <v>-18.226099999999999</v>
      </c>
      <c r="GK50" s="135">
        <v>3.4525999999999999</v>
      </c>
      <c r="GL50" s="136"/>
      <c r="GM50" s="136"/>
      <c r="GN50" s="135">
        <v>-9.0960000000000001</v>
      </c>
      <c r="GO50" s="135">
        <v>-5.5189000000000004</v>
      </c>
      <c r="GP50" s="135">
        <v>0.82169999999999999</v>
      </c>
      <c r="GQ50" s="135">
        <v>-33.276699999999998</v>
      </c>
      <c r="GR50" s="135">
        <v>-5.0641999999999996</v>
      </c>
      <c r="GS50" s="135">
        <v>-5.625</v>
      </c>
      <c r="GT50" s="135">
        <v>116.4657</v>
      </c>
      <c r="GU50" s="135">
        <v>-5.6913</v>
      </c>
      <c r="GV50" s="135">
        <v>-9.9894999999999996</v>
      </c>
      <c r="GW50" s="135">
        <v>-14.6081</v>
      </c>
      <c r="GX50" s="136"/>
      <c r="GY50" s="135">
        <v>5.8823999999999996</v>
      </c>
      <c r="GZ50" s="135">
        <v>5.9970999999999997</v>
      </c>
      <c r="HA50" s="135">
        <v>-1</v>
      </c>
      <c r="HB50" s="135">
        <v>23.787199999999999</v>
      </c>
      <c r="HC50" s="135">
        <v>25.6295</v>
      </c>
      <c r="HD50" s="135">
        <v>0.84</v>
      </c>
      <c r="HE50" s="135">
        <v>0</v>
      </c>
      <c r="HF50" s="135">
        <v>35.417200000000001</v>
      </c>
      <c r="HG50" s="135">
        <v>30.065899999999999</v>
      </c>
      <c r="HH50" s="135">
        <v>35.789200000000001</v>
      </c>
      <c r="HI50" s="135">
        <v>22.4222</v>
      </c>
      <c r="HJ50" s="135">
        <v>22.447700000000001</v>
      </c>
      <c r="HK50" s="135">
        <v>-7.2007000000000003</v>
      </c>
      <c r="HL50" s="136"/>
      <c r="HM50" s="135">
        <v>0</v>
      </c>
      <c r="HN50" s="135">
        <v>0</v>
      </c>
      <c r="HO50" s="136"/>
      <c r="HP50" s="136"/>
      <c r="HQ50" s="135">
        <v>-18.933900000000001</v>
      </c>
      <c r="HR50" s="135">
        <v>-18.3735</v>
      </c>
      <c r="HS50" s="135">
        <v>-5.5118999999999998</v>
      </c>
      <c r="HT50" s="135">
        <v>-5.4581999999999997</v>
      </c>
      <c r="HU50" s="135">
        <v>14.66</v>
      </c>
      <c r="HV50" s="135">
        <v>15.06</v>
      </c>
      <c r="HW50" s="135">
        <v>-29.9</v>
      </c>
      <c r="HX50" s="135">
        <v>-30.1</v>
      </c>
      <c r="HY50" s="135">
        <v>1.1782999999999999</v>
      </c>
      <c r="HZ50" s="135">
        <v>-7.84</v>
      </c>
      <c r="IA50" s="135">
        <v>33.662999999999997</v>
      </c>
      <c r="IB50" s="135">
        <v>25.4316</v>
      </c>
      <c r="IC50" s="135">
        <v>25.311800000000002</v>
      </c>
      <c r="ID50" s="135">
        <v>-19.899999999999999</v>
      </c>
      <c r="IE50" s="135">
        <v>-35.799999999999997</v>
      </c>
      <c r="IF50" s="135">
        <v>8.1</v>
      </c>
      <c r="IG50" s="135">
        <v>7.2</v>
      </c>
      <c r="IH50" s="135">
        <v>-17.654800000000002</v>
      </c>
      <c r="II50" s="135">
        <v>-17.855499999999999</v>
      </c>
      <c r="IJ50" s="135">
        <v>-60.6218</v>
      </c>
      <c r="IK50" s="135">
        <v>5.7636000000000003</v>
      </c>
      <c r="IL50" s="135">
        <v>-252.06399999999999</v>
      </c>
      <c r="IM50" s="135">
        <v>9.2165999999999997</v>
      </c>
      <c r="IN50" s="135">
        <v>-23.824400000000001</v>
      </c>
      <c r="IO50" s="135">
        <v>92.328900000000004</v>
      </c>
      <c r="IP50" s="135">
        <v>68.349599999999995</v>
      </c>
      <c r="IQ50" s="135">
        <v>120.1584</v>
      </c>
      <c r="IR50" s="135">
        <v>59.144100000000002</v>
      </c>
      <c r="IS50" s="135">
        <v>32.123800000000003</v>
      </c>
      <c r="IT50" s="135">
        <v>42.2577</v>
      </c>
      <c r="IU50" s="135">
        <v>39.609699999999997</v>
      </c>
      <c r="IV50" s="135">
        <v>-16.069600000000001</v>
      </c>
      <c r="IW50" s="135">
        <v>202.46279999999999</v>
      </c>
      <c r="IX50" s="135">
        <v>-163.32900000000001</v>
      </c>
      <c r="IY50" s="135">
        <v>53.079799999999999</v>
      </c>
      <c r="IZ50" s="135">
        <v>-36.876399999999997</v>
      </c>
      <c r="JA50" s="135">
        <v>-1.0290999999999999</v>
      </c>
      <c r="JB50" s="136"/>
      <c r="JC50" s="135">
        <v>-5.36</v>
      </c>
      <c r="JD50" s="135">
        <v>-1.619</v>
      </c>
      <c r="JE50" s="135">
        <v>-1.6279999999999999</v>
      </c>
      <c r="JF50" s="135">
        <v>1.92</v>
      </c>
      <c r="JG50" s="135">
        <v>0</v>
      </c>
      <c r="JH50" s="135">
        <v>-1.4642999999999999</v>
      </c>
      <c r="JI50" s="135">
        <v>-5.6228999999999996</v>
      </c>
      <c r="JJ50" s="135">
        <v>15.062200000000001</v>
      </c>
      <c r="JK50" s="135">
        <v>-15.877000000000001</v>
      </c>
      <c r="JL50" s="135">
        <v>-1.6</v>
      </c>
      <c r="JM50" s="135">
        <v>0.18099999999999999</v>
      </c>
      <c r="JN50" s="135">
        <v>-0.22600000000000001</v>
      </c>
      <c r="JO50" s="136"/>
      <c r="JP50" s="136"/>
      <c r="JQ50" s="135">
        <v>3.7622</v>
      </c>
      <c r="JR50" s="135">
        <v>3.8268</v>
      </c>
      <c r="JS50" s="135">
        <v>3.8096000000000001</v>
      </c>
      <c r="JT50" s="136"/>
      <c r="JU50" s="135">
        <v>21.6</v>
      </c>
      <c r="JV50" s="135">
        <v>2.9638</v>
      </c>
      <c r="JW50" s="135">
        <v>-0.14000000000000001</v>
      </c>
      <c r="JX50" s="136"/>
      <c r="JY50" s="135">
        <v>-18.163399999999999</v>
      </c>
      <c r="JZ50" s="135">
        <v>0.99039999999999995</v>
      </c>
      <c r="KA50" s="135">
        <v>-20.975000000000001</v>
      </c>
      <c r="KB50" s="135">
        <v>-16.257999999999999</v>
      </c>
      <c r="KC50" s="135">
        <v>-5.6058000000000003</v>
      </c>
      <c r="KD50" s="135">
        <v>-22.882000000000001</v>
      </c>
      <c r="KE50" s="135">
        <v>-2.0649000000000002</v>
      </c>
      <c r="KF50" s="135">
        <v>-23.1</v>
      </c>
      <c r="KG50" s="135">
        <v>6.1</v>
      </c>
      <c r="KH50" s="136"/>
      <c r="KI50" s="135">
        <v>-81.308599999999998</v>
      </c>
    </row>
    <row r="51" spans="1:295" ht="18" customHeight="1" x14ac:dyDescent="0.35">
      <c r="A51" s="131" t="s">
        <v>54</v>
      </c>
      <c r="B51" s="131" t="s">
        <v>910</v>
      </c>
      <c r="C51" s="135">
        <v>0</v>
      </c>
      <c r="D51" s="135">
        <v>3.3481000000000001</v>
      </c>
      <c r="E51" s="135">
        <v>-7.3712999999999997</v>
      </c>
      <c r="F51" s="135">
        <v>-0.2596</v>
      </c>
      <c r="G51" s="135">
        <v>5.8380999999999998</v>
      </c>
      <c r="H51" s="136"/>
      <c r="I51" s="135">
        <v>10.603</v>
      </c>
      <c r="J51" s="136"/>
      <c r="K51" s="135">
        <v>14.7988</v>
      </c>
      <c r="L51" s="135">
        <v>5.8148</v>
      </c>
      <c r="M51" s="135">
        <v>5.4086999999999996</v>
      </c>
      <c r="N51" s="135">
        <v>-8.8800000000000008</v>
      </c>
      <c r="O51" s="135">
        <v>-30.8</v>
      </c>
      <c r="P51" s="135">
        <v>6.6</v>
      </c>
      <c r="Q51" s="135">
        <v>4.1399999999999997</v>
      </c>
      <c r="R51" s="135">
        <v>-22</v>
      </c>
      <c r="S51" s="135">
        <v>2.2905000000000002</v>
      </c>
      <c r="T51" s="135">
        <v>0.503</v>
      </c>
      <c r="U51" s="135">
        <v>4.8188000000000004</v>
      </c>
      <c r="V51" s="135">
        <v>4.5872999999999999</v>
      </c>
      <c r="W51" s="135">
        <v>8.33</v>
      </c>
      <c r="X51" s="135">
        <v>4.6466000000000003</v>
      </c>
      <c r="Y51" s="135">
        <v>-2.2198000000000002</v>
      </c>
      <c r="Z51" s="135">
        <v>1.171</v>
      </c>
      <c r="AA51" s="136"/>
      <c r="AB51" s="135">
        <v>-1.2743</v>
      </c>
      <c r="AC51" s="135">
        <v>-1.004</v>
      </c>
      <c r="AD51" s="135">
        <v>-0.98499999999999999</v>
      </c>
      <c r="AE51" s="135">
        <v>9.9390000000000001</v>
      </c>
      <c r="AF51" s="135">
        <v>-11.1</v>
      </c>
      <c r="AG51" s="135">
        <v>-2.2000000000000002</v>
      </c>
      <c r="AH51" s="135">
        <v>-0.51200000000000001</v>
      </c>
      <c r="AI51" s="135">
        <v>0.17699999999999999</v>
      </c>
      <c r="AJ51" s="135">
        <v>-15.73</v>
      </c>
      <c r="AK51" s="135">
        <v>-15.77</v>
      </c>
      <c r="AL51" s="136"/>
      <c r="AM51" s="135">
        <v>-8.3800000000000008</v>
      </c>
      <c r="AN51" s="135">
        <v>-8.4</v>
      </c>
      <c r="AO51" s="135">
        <v>4.7564000000000002</v>
      </c>
      <c r="AP51" s="135">
        <v>3.2164999999999999</v>
      </c>
      <c r="AQ51" s="135">
        <v>20.352599999999999</v>
      </c>
      <c r="AR51" s="135">
        <v>21.884899999999998</v>
      </c>
      <c r="AS51" s="135">
        <v>-21.3399</v>
      </c>
      <c r="AT51" s="135">
        <v>-8.8413000000000004</v>
      </c>
      <c r="AU51" s="135">
        <v>-8.7637</v>
      </c>
      <c r="AV51" s="135">
        <v>-0.66110000000000002</v>
      </c>
      <c r="AW51" s="135">
        <v>-0.4708</v>
      </c>
      <c r="AX51" s="135">
        <v>-15.2713</v>
      </c>
      <c r="AY51" s="135">
        <v>-12.860099999999999</v>
      </c>
      <c r="AZ51" s="135">
        <v>2.3795999999999999</v>
      </c>
      <c r="BA51" s="135">
        <v>11.9162</v>
      </c>
      <c r="BB51" s="135">
        <v>12.081899999999999</v>
      </c>
      <c r="BC51" s="135">
        <v>9.1637000000000004</v>
      </c>
      <c r="BD51" s="135">
        <v>-2.5</v>
      </c>
      <c r="BE51" s="135">
        <v>-2.7</v>
      </c>
      <c r="BF51" s="135">
        <v>-23.918500000000002</v>
      </c>
      <c r="BG51" s="135">
        <v>-24.0837</v>
      </c>
      <c r="BH51" s="135">
        <v>-1.7969999999999999</v>
      </c>
      <c r="BI51" s="136"/>
      <c r="BJ51" s="135">
        <v>2.5718000000000001</v>
      </c>
      <c r="BK51" s="135">
        <v>2.8597999999999999</v>
      </c>
      <c r="BL51" s="135">
        <v>1.7403999999999999</v>
      </c>
      <c r="BM51" s="135">
        <v>1.3140000000000001</v>
      </c>
      <c r="BN51" s="135">
        <v>-100.589</v>
      </c>
      <c r="BO51" s="135">
        <v>53.346299999999999</v>
      </c>
      <c r="BP51" s="135">
        <v>53.743099999999998</v>
      </c>
      <c r="BQ51" s="135">
        <v>68.813900000000004</v>
      </c>
      <c r="BR51" s="135">
        <v>-108.4846</v>
      </c>
      <c r="BS51" s="136"/>
      <c r="BT51" s="136"/>
      <c r="BU51" s="136"/>
      <c r="BV51" s="135">
        <v>19.859300000000001</v>
      </c>
      <c r="BW51" s="135">
        <v>5.95</v>
      </c>
      <c r="BX51" s="135">
        <v>8.31</v>
      </c>
      <c r="BY51" s="135">
        <v>-2.33</v>
      </c>
      <c r="BZ51" s="135">
        <v>-2.33</v>
      </c>
      <c r="CA51" s="135">
        <v>-18.4819</v>
      </c>
      <c r="CB51" s="135">
        <v>-18.6158</v>
      </c>
      <c r="CC51" s="135">
        <v>29.964500000000001</v>
      </c>
      <c r="CD51" s="135">
        <v>28.571400000000001</v>
      </c>
      <c r="CE51" s="135">
        <v>5.7700000000000001E-2</v>
      </c>
      <c r="CF51" s="135">
        <v>-20.062899999999999</v>
      </c>
      <c r="CG51" s="135">
        <v>-20.011700000000001</v>
      </c>
      <c r="CH51" s="135">
        <v>2.1833999999999998</v>
      </c>
      <c r="CI51" s="135">
        <v>8.6554000000000002</v>
      </c>
      <c r="CJ51" s="136"/>
      <c r="CK51" s="136"/>
      <c r="CL51" s="135">
        <v>55</v>
      </c>
      <c r="CM51" s="135">
        <v>-13.7</v>
      </c>
      <c r="CN51" s="135">
        <v>-2.57</v>
      </c>
      <c r="CO51" s="135">
        <v>31.996200000000002</v>
      </c>
      <c r="CP51" s="135">
        <v>32.166200000000003</v>
      </c>
      <c r="CQ51" s="135">
        <v>30.611499999999999</v>
      </c>
      <c r="CR51" s="135">
        <v>84.983000000000004</v>
      </c>
      <c r="CS51" s="135">
        <v>85.111500000000007</v>
      </c>
      <c r="CT51" s="135">
        <v>-22.300699999999999</v>
      </c>
      <c r="CU51" s="135">
        <v>-72.436300000000003</v>
      </c>
      <c r="CV51" s="135">
        <v>-20.7285</v>
      </c>
      <c r="CW51" s="135">
        <v>2.5432999999999999</v>
      </c>
      <c r="CX51" s="135">
        <v>27.06</v>
      </c>
      <c r="CY51" s="135">
        <v>18.54</v>
      </c>
      <c r="CZ51" s="135">
        <v>8.2860999999999994</v>
      </c>
      <c r="DA51" s="135">
        <v>8.4991000000000003</v>
      </c>
      <c r="DB51" s="135">
        <v>-9.56</v>
      </c>
      <c r="DC51" s="136"/>
      <c r="DD51" s="135">
        <v>-10.3612</v>
      </c>
      <c r="DE51" s="135">
        <v>-10.1607</v>
      </c>
      <c r="DF51" s="135">
        <v>9.9095999999999993</v>
      </c>
      <c r="DG51" s="135">
        <v>1.4999999999999999E-2</v>
      </c>
      <c r="DH51" s="135">
        <v>-4.6681999999999997</v>
      </c>
      <c r="DI51" s="135">
        <v>7</v>
      </c>
      <c r="DJ51" s="135">
        <v>6.9</v>
      </c>
      <c r="DK51" s="135">
        <v>-5.0513000000000003</v>
      </c>
      <c r="DL51" s="135">
        <v>2.2498999999999998</v>
      </c>
      <c r="DM51" s="135">
        <v>36.752499999999998</v>
      </c>
      <c r="DN51" s="135">
        <v>10.3964</v>
      </c>
      <c r="DO51" s="135">
        <v>2.75</v>
      </c>
      <c r="DP51" s="135">
        <v>-0.34</v>
      </c>
      <c r="DQ51" s="135">
        <v>10.435499999999999</v>
      </c>
      <c r="DR51" s="135">
        <v>-10.775600000000001</v>
      </c>
      <c r="DS51" s="135">
        <v>-2.36</v>
      </c>
      <c r="DT51" s="135">
        <v>-2.41</v>
      </c>
      <c r="DU51" s="135">
        <v>15.78</v>
      </c>
      <c r="DV51" s="135">
        <v>21.14</v>
      </c>
      <c r="DW51" s="135">
        <v>-12.0909</v>
      </c>
      <c r="DX51" s="135">
        <v>-5.8635999999999999</v>
      </c>
      <c r="DY51" s="135">
        <v>-36.359299999999998</v>
      </c>
      <c r="DZ51" s="135">
        <v>-35.672699999999999</v>
      </c>
      <c r="EA51" s="135">
        <v>18.886399999999998</v>
      </c>
      <c r="EB51" s="135">
        <v>0.97889999999999999</v>
      </c>
      <c r="EC51" s="135">
        <v>-7.7690000000000001</v>
      </c>
      <c r="ED51" s="135">
        <v>-7.7035999999999998</v>
      </c>
      <c r="EE51" s="135">
        <v>-18.013000000000002</v>
      </c>
      <c r="EF51" s="135">
        <v>-23.517900000000001</v>
      </c>
      <c r="EG51" s="135">
        <v>-11.393000000000001</v>
      </c>
      <c r="EH51" s="135">
        <v>-148.8639</v>
      </c>
      <c r="EI51" s="135">
        <v>-16.374099999999999</v>
      </c>
      <c r="EJ51" s="136"/>
      <c r="EK51" s="135">
        <v>-7.9191000000000003</v>
      </c>
      <c r="EL51" s="135">
        <v>-7.5823</v>
      </c>
      <c r="EM51" s="135">
        <v>16.0169</v>
      </c>
      <c r="EN51" s="135">
        <v>-9.3424999999999994</v>
      </c>
      <c r="EO51" s="135">
        <v>-9.3996999999999993</v>
      </c>
      <c r="EP51" s="135">
        <v>-7.6840000000000002</v>
      </c>
      <c r="EQ51" s="135">
        <v>-21.110399999999998</v>
      </c>
      <c r="ER51" s="135">
        <v>-20.581299999999999</v>
      </c>
      <c r="ES51" s="135">
        <v>6.7831000000000001</v>
      </c>
      <c r="ET51" s="136"/>
      <c r="EU51" s="135">
        <v>-10.58</v>
      </c>
      <c r="EV51" s="136"/>
      <c r="EW51" s="135">
        <v>2.081</v>
      </c>
      <c r="EX51" s="135">
        <v>-5.7462</v>
      </c>
      <c r="EY51" s="135">
        <v>-6.3091999999999997</v>
      </c>
      <c r="EZ51" s="135">
        <v>4.7934000000000001</v>
      </c>
      <c r="FA51" s="135">
        <v>2.3891</v>
      </c>
      <c r="FB51" s="135">
        <v>6.1539999999999999</v>
      </c>
      <c r="FC51" s="135">
        <v>-23.704899999999999</v>
      </c>
      <c r="FD51" s="136"/>
      <c r="FE51" s="136"/>
      <c r="FF51" s="135">
        <v>0.63880000000000003</v>
      </c>
      <c r="FG51" s="135">
        <v>0</v>
      </c>
      <c r="FH51" s="135">
        <v>3.0135999999999998</v>
      </c>
      <c r="FI51" s="135">
        <v>0</v>
      </c>
      <c r="FJ51" s="135">
        <v>6.1959</v>
      </c>
      <c r="FK51" s="135">
        <v>5.5260999999999996</v>
      </c>
      <c r="FL51" s="135">
        <v>-11.8894</v>
      </c>
      <c r="FM51" s="135">
        <v>16.721399999999999</v>
      </c>
      <c r="FN51" s="135">
        <v>16.732900000000001</v>
      </c>
      <c r="FO51" s="135">
        <v>-2.9889999999999999</v>
      </c>
      <c r="FP51" s="135">
        <v>0</v>
      </c>
      <c r="FQ51" s="135">
        <v>16.0122</v>
      </c>
      <c r="FR51" s="135">
        <v>-21.93</v>
      </c>
      <c r="FS51" s="135">
        <v>-1.8196000000000001</v>
      </c>
      <c r="FT51" s="135">
        <v>0.3417</v>
      </c>
      <c r="FU51" s="135">
        <v>1.02</v>
      </c>
      <c r="FV51" s="135">
        <v>0.59</v>
      </c>
      <c r="FW51" s="135">
        <v>-15.576000000000001</v>
      </c>
      <c r="FX51" s="135">
        <v>1.1483000000000001</v>
      </c>
      <c r="FY51" s="135">
        <v>4.87</v>
      </c>
      <c r="FZ51" s="135">
        <v>0.33100000000000002</v>
      </c>
      <c r="GA51" s="136"/>
      <c r="GB51" s="135">
        <v>38.369999999999997</v>
      </c>
      <c r="GC51" s="135">
        <v>-21.895099999999999</v>
      </c>
      <c r="GD51" s="135">
        <v>-14.592599999999999</v>
      </c>
      <c r="GE51" s="135">
        <v>0.67</v>
      </c>
      <c r="GF51" s="135">
        <v>12.8522</v>
      </c>
      <c r="GG51" s="136"/>
      <c r="GH51" s="135">
        <v>28.5547</v>
      </c>
      <c r="GI51" s="136"/>
      <c r="GJ51" s="135">
        <v>-18.058399999999999</v>
      </c>
      <c r="GK51" s="135">
        <v>3.2261000000000002</v>
      </c>
      <c r="GL51" s="136"/>
      <c r="GM51" s="136"/>
      <c r="GN51" s="136"/>
      <c r="GO51" s="135">
        <v>-6.2575000000000003</v>
      </c>
      <c r="GP51" s="135">
        <v>0.51349999999999996</v>
      </c>
      <c r="GQ51" s="135">
        <v>-34.201000000000001</v>
      </c>
      <c r="GR51" s="135">
        <v>-5.4847999999999999</v>
      </c>
      <c r="GS51" s="135">
        <v>-5.6116000000000001</v>
      </c>
      <c r="GT51" s="135">
        <v>113.7903</v>
      </c>
      <c r="GU51" s="135">
        <v>-6.4199000000000002</v>
      </c>
      <c r="GV51" s="135">
        <v>-8.9600000000000009</v>
      </c>
      <c r="GW51" s="135">
        <v>-14.6539</v>
      </c>
      <c r="GX51" s="136"/>
      <c r="GY51" s="135">
        <v>5.0034999999999998</v>
      </c>
      <c r="GZ51" s="135">
        <v>5.0952999999999999</v>
      </c>
      <c r="HA51" s="136"/>
      <c r="HB51" s="135">
        <v>20.923300000000001</v>
      </c>
      <c r="HC51" s="135">
        <v>22.923400000000001</v>
      </c>
      <c r="HD51" s="135">
        <v>-1.68</v>
      </c>
      <c r="HE51" s="135">
        <v>4.5503999999999998</v>
      </c>
      <c r="HF51" s="135">
        <v>36.1053</v>
      </c>
      <c r="HG51" s="135">
        <v>25.689599999999999</v>
      </c>
      <c r="HH51" s="135">
        <v>30.603100000000001</v>
      </c>
      <c r="HI51" s="135">
        <v>21.6739</v>
      </c>
      <c r="HJ51" s="135">
        <v>22.053699999999999</v>
      </c>
      <c r="HK51" s="135">
        <v>-5.9781000000000004</v>
      </c>
      <c r="HL51" s="136"/>
      <c r="HM51" s="135">
        <v>-11.8706</v>
      </c>
      <c r="HN51" s="135">
        <v>-12.4861</v>
      </c>
      <c r="HO51" s="136"/>
      <c r="HP51" s="136"/>
      <c r="HQ51" s="135">
        <v>-20.9224</v>
      </c>
      <c r="HR51" s="135">
        <v>-19.922599999999999</v>
      </c>
      <c r="HS51" s="135">
        <v>-4.8616999999999999</v>
      </c>
      <c r="HT51" s="135">
        <v>-4.8460000000000001</v>
      </c>
      <c r="HU51" s="135">
        <v>11.35</v>
      </c>
      <c r="HV51" s="135">
        <v>11.25</v>
      </c>
      <c r="HW51" s="135">
        <v>-30.9</v>
      </c>
      <c r="HX51" s="135">
        <v>-31</v>
      </c>
      <c r="HY51" s="135">
        <v>1.2497</v>
      </c>
      <c r="HZ51" s="135">
        <v>-8.32</v>
      </c>
      <c r="IA51" s="135">
        <v>32.836199999999998</v>
      </c>
      <c r="IB51" s="135">
        <v>24.667000000000002</v>
      </c>
      <c r="IC51" s="135">
        <v>24.547599999999999</v>
      </c>
      <c r="ID51" s="135">
        <v>-20.399999999999999</v>
      </c>
      <c r="IE51" s="135">
        <v>-37.1</v>
      </c>
      <c r="IF51" s="135">
        <v>9</v>
      </c>
      <c r="IG51" s="135">
        <v>8.4</v>
      </c>
      <c r="IH51" s="135">
        <v>-17.925599999999999</v>
      </c>
      <c r="II51" s="135">
        <v>-17.911100000000001</v>
      </c>
      <c r="IJ51" s="135">
        <v>-63.340899999999998</v>
      </c>
      <c r="IK51" s="135">
        <v>0.1779</v>
      </c>
      <c r="IL51" s="135">
        <v>-252.7799</v>
      </c>
      <c r="IM51" s="135">
        <v>6.1239999999999997</v>
      </c>
      <c r="IN51" s="135">
        <v>-23.500599999999999</v>
      </c>
      <c r="IO51" s="135">
        <v>89.175799999999995</v>
      </c>
      <c r="IP51" s="135">
        <v>67.337599999999995</v>
      </c>
      <c r="IQ51" s="135">
        <v>119.4546</v>
      </c>
      <c r="IR51" s="135">
        <v>62.218499999999999</v>
      </c>
      <c r="IS51" s="135">
        <v>32.470399999999998</v>
      </c>
      <c r="IT51" s="135">
        <v>40.666600000000003</v>
      </c>
      <c r="IU51" s="135">
        <v>39.1584</v>
      </c>
      <c r="IV51" s="135">
        <v>-19.218699999999998</v>
      </c>
      <c r="IW51" s="135">
        <v>199.91239999999999</v>
      </c>
      <c r="IX51" s="135">
        <v>-163.53630000000001</v>
      </c>
      <c r="IY51" s="135">
        <v>47.195399999999999</v>
      </c>
      <c r="IZ51" s="135">
        <v>-33.135300000000001</v>
      </c>
      <c r="JA51" s="135">
        <v>-0.65549999999999997</v>
      </c>
      <c r="JB51" s="136"/>
      <c r="JC51" s="135">
        <v>-5.28</v>
      </c>
      <c r="JD51" s="135">
        <v>-1.8380000000000001</v>
      </c>
      <c r="JE51" s="135">
        <v>-1.8460000000000001</v>
      </c>
      <c r="JF51" s="135">
        <v>1.52</v>
      </c>
      <c r="JG51" s="135">
        <v>-0.56000000000000005</v>
      </c>
      <c r="JH51" s="135">
        <v>-1.4567000000000001</v>
      </c>
      <c r="JI51" s="135">
        <v>-5.4489999999999998</v>
      </c>
      <c r="JJ51" s="135">
        <v>15.3552</v>
      </c>
      <c r="JK51" s="135">
        <v>-15.996</v>
      </c>
      <c r="JL51" s="135">
        <v>-1.9</v>
      </c>
      <c r="JM51" s="135">
        <v>-0.187</v>
      </c>
      <c r="JN51" s="135">
        <v>-0.32100000000000001</v>
      </c>
      <c r="JO51" s="135">
        <v>1.5331999999999999</v>
      </c>
      <c r="JP51" s="135">
        <v>1.6908000000000001</v>
      </c>
      <c r="JQ51" s="135">
        <v>3.8835999999999999</v>
      </c>
      <c r="JR51" s="135">
        <v>3.4517000000000002</v>
      </c>
      <c r="JS51" s="135">
        <v>3.7307000000000001</v>
      </c>
      <c r="JT51" s="136"/>
      <c r="JU51" s="135">
        <v>22.4</v>
      </c>
      <c r="JV51" s="135">
        <v>3.2389000000000001</v>
      </c>
      <c r="JW51" s="135">
        <v>-0.28000000000000003</v>
      </c>
      <c r="JX51" s="136"/>
      <c r="JY51" s="135">
        <v>-15.460100000000001</v>
      </c>
      <c r="JZ51" s="135">
        <v>0.73129999999999995</v>
      </c>
      <c r="KA51" s="135">
        <v>-21.962800000000001</v>
      </c>
      <c r="KB51" s="135">
        <v>-13.653600000000001</v>
      </c>
      <c r="KC51" s="135">
        <v>-4.9414999999999996</v>
      </c>
      <c r="KD51" s="135">
        <v>-23.247</v>
      </c>
      <c r="KE51" s="135">
        <v>-1.7543</v>
      </c>
      <c r="KF51" s="135">
        <v>-24.2</v>
      </c>
      <c r="KG51" s="135">
        <v>6.8</v>
      </c>
      <c r="KH51" s="136"/>
      <c r="KI51" s="135">
        <v>-80.998599999999996</v>
      </c>
    </row>
    <row r="52" spans="1:295" ht="18" customHeight="1" x14ac:dyDescent="0.35">
      <c r="A52" s="131" t="s">
        <v>54</v>
      </c>
      <c r="B52" s="131" t="s">
        <v>911</v>
      </c>
      <c r="C52" s="135">
        <v>0</v>
      </c>
      <c r="D52" s="135">
        <v>3.0354999999999999</v>
      </c>
      <c r="E52" s="135">
        <v>-6.7774000000000001</v>
      </c>
      <c r="F52" s="135">
        <v>-2.8622999999999998</v>
      </c>
      <c r="G52" s="135">
        <v>5.4458000000000002</v>
      </c>
      <c r="H52" s="136"/>
      <c r="I52" s="135">
        <v>10.01</v>
      </c>
      <c r="J52" s="136"/>
      <c r="K52" s="135">
        <v>13.8973</v>
      </c>
      <c r="L52" s="135">
        <v>5.2717999999999998</v>
      </c>
      <c r="M52" s="135">
        <v>4.9238999999999997</v>
      </c>
      <c r="N52" s="135">
        <v>-8.8800000000000008</v>
      </c>
      <c r="O52" s="135">
        <v>-26.4</v>
      </c>
      <c r="P52" s="135">
        <v>2.2000000000000002</v>
      </c>
      <c r="Q52" s="135">
        <v>1.6559999999999999</v>
      </c>
      <c r="R52" s="135">
        <v>-17.600000000000001</v>
      </c>
      <c r="S52" s="135">
        <v>2.6743000000000001</v>
      </c>
      <c r="T52" s="135">
        <v>-5.1616</v>
      </c>
      <c r="U52" s="135">
        <v>4.3887</v>
      </c>
      <c r="V52" s="135">
        <v>4.2705000000000002</v>
      </c>
      <c r="W52" s="135">
        <v>7.6859000000000002</v>
      </c>
      <c r="X52" s="135">
        <v>4.5335000000000001</v>
      </c>
      <c r="Y52" s="135">
        <v>-2.2136999999999998</v>
      </c>
      <c r="Z52" s="135">
        <v>1.179</v>
      </c>
      <c r="AA52" s="136"/>
      <c r="AB52" s="135">
        <v>-1.1022000000000001</v>
      </c>
      <c r="AC52" s="135">
        <v>-1.0009999999999999</v>
      </c>
      <c r="AD52" s="135">
        <v>-1</v>
      </c>
      <c r="AE52" s="135">
        <v>9.8970000000000002</v>
      </c>
      <c r="AF52" s="135">
        <v>-11.1</v>
      </c>
      <c r="AG52" s="135">
        <v>-6.6</v>
      </c>
      <c r="AH52" s="135">
        <v>-0.222</v>
      </c>
      <c r="AI52" s="135">
        <v>0.16500000000000001</v>
      </c>
      <c r="AJ52" s="135">
        <v>-15.12</v>
      </c>
      <c r="AK52" s="135">
        <v>-15.06</v>
      </c>
      <c r="AL52" s="136"/>
      <c r="AM52" s="135">
        <v>-9.59</v>
      </c>
      <c r="AN52" s="135">
        <v>-9.6199999999999992</v>
      </c>
      <c r="AO52" s="135">
        <v>4.5067000000000004</v>
      </c>
      <c r="AP52" s="135">
        <v>3.3555000000000001</v>
      </c>
      <c r="AQ52" s="135">
        <v>18.275500000000001</v>
      </c>
      <c r="AR52" s="135">
        <v>20.719100000000001</v>
      </c>
      <c r="AS52" s="135">
        <v>-17.315999999999999</v>
      </c>
      <c r="AT52" s="135">
        <v>-7.2337999999999996</v>
      </c>
      <c r="AU52" s="135">
        <v>-7.0288000000000004</v>
      </c>
      <c r="AV52" s="135">
        <v>-0.31080000000000002</v>
      </c>
      <c r="AW52" s="135">
        <v>-7.5700000000000003E-2</v>
      </c>
      <c r="AX52" s="135">
        <v>-15.539300000000001</v>
      </c>
      <c r="AY52" s="135">
        <v>-13.5299</v>
      </c>
      <c r="AZ52" s="135">
        <v>2.3795999999999999</v>
      </c>
      <c r="BA52" s="135">
        <v>11.459099999999999</v>
      </c>
      <c r="BB52" s="135">
        <v>17.4649</v>
      </c>
      <c r="BC52" s="135">
        <v>7.7904</v>
      </c>
      <c r="BD52" s="135">
        <v>-2.8</v>
      </c>
      <c r="BE52" s="135">
        <v>-2.7</v>
      </c>
      <c r="BF52" s="135">
        <v>-25.878399999999999</v>
      </c>
      <c r="BG52" s="135">
        <v>-25.383600000000001</v>
      </c>
      <c r="BH52" s="135">
        <v>-1.8925000000000001</v>
      </c>
      <c r="BI52" s="136"/>
      <c r="BJ52" s="135">
        <v>6.1456</v>
      </c>
      <c r="BK52" s="135">
        <v>2.4266000000000001</v>
      </c>
      <c r="BL52" s="135">
        <v>1.4799</v>
      </c>
      <c r="BM52" s="135">
        <v>1.278</v>
      </c>
      <c r="BN52" s="135">
        <v>-116.7333</v>
      </c>
      <c r="BO52" s="135">
        <v>56.001399999999997</v>
      </c>
      <c r="BP52" s="135">
        <v>55.9099</v>
      </c>
      <c r="BQ52" s="135">
        <v>49.665199999999999</v>
      </c>
      <c r="BR52" s="135">
        <v>-123.8567</v>
      </c>
      <c r="BS52" s="136"/>
      <c r="BT52" s="136"/>
      <c r="BU52" s="136"/>
      <c r="BV52" s="135">
        <v>19.819400000000002</v>
      </c>
      <c r="BW52" s="135">
        <v>5.38</v>
      </c>
      <c r="BX52" s="135">
        <v>7.33</v>
      </c>
      <c r="BY52" s="135">
        <v>-0.42</v>
      </c>
      <c r="BZ52" s="135">
        <v>-0.43</v>
      </c>
      <c r="CA52" s="135">
        <v>-25.581600000000002</v>
      </c>
      <c r="CB52" s="135">
        <v>-25.447700000000001</v>
      </c>
      <c r="CC52" s="135">
        <v>26.1325</v>
      </c>
      <c r="CD52" s="135">
        <v>25.057099999999998</v>
      </c>
      <c r="CE52" s="135">
        <v>-3.4599000000000002</v>
      </c>
      <c r="CF52" s="135">
        <v>-3.5878999999999999</v>
      </c>
      <c r="CG52" s="135">
        <v>-3.6160000000000001</v>
      </c>
      <c r="CH52" s="135">
        <v>5.8891</v>
      </c>
      <c r="CI52" s="135">
        <v>13.3927</v>
      </c>
      <c r="CJ52" s="136"/>
      <c r="CK52" s="136"/>
      <c r="CL52" s="135">
        <v>58.2</v>
      </c>
      <c r="CM52" s="135">
        <v>-24.3</v>
      </c>
      <c r="CN52" s="135">
        <v>-2.4700000000000002</v>
      </c>
      <c r="CO52" s="135">
        <v>40.7746</v>
      </c>
      <c r="CP52" s="135">
        <v>40.465699999999998</v>
      </c>
      <c r="CQ52" s="135">
        <v>39.200000000000003</v>
      </c>
      <c r="CR52" s="135">
        <v>88.387500000000003</v>
      </c>
      <c r="CS52" s="135">
        <v>88.4529</v>
      </c>
      <c r="CT52" s="135">
        <v>-22.032699999999998</v>
      </c>
      <c r="CU52" s="135">
        <v>-76.162499999999994</v>
      </c>
      <c r="CV52" s="135">
        <v>-20.982099999999999</v>
      </c>
      <c r="CW52" s="135">
        <v>2.5491000000000001</v>
      </c>
      <c r="CX52" s="135">
        <v>28.96</v>
      </c>
      <c r="CY52" s="135">
        <v>15.39</v>
      </c>
      <c r="CZ52" s="135">
        <v>7.5049000000000001</v>
      </c>
      <c r="DA52" s="135">
        <v>7.7179000000000002</v>
      </c>
      <c r="DB52" s="135">
        <v>-9.14</v>
      </c>
      <c r="DC52" s="135">
        <v>25.5123</v>
      </c>
      <c r="DD52" s="135">
        <v>-15.2323</v>
      </c>
      <c r="DE52" s="135">
        <v>-14.987399999999999</v>
      </c>
      <c r="DF52" s="135">
        <v>16.319400000000002</v>
      </c>
      <c r="DG52" s="135">
        <v>1.4500000000000001E-2</v>
      </c>
      <c r="DH52" s="135">
        <v>-4.5492999999999997</v>
      </c>
      <c r="DI52" s="135">
        <v>6.8</v>
      </c>
      <c r="DJ52" s="135">
        <v>6.8</v>
      </c>
      <c r="DK52" s="135">
        <v>-6.0290999999999997</v>
      </c>
      <c r="DL52" s="135">
        <v>0.94089999999999996</v>
      </c>
      <c r="DM52" s="135">
        <v>35.648499999999999</v>
      </c>
      <c r="DN52" s="135">
        <v>8.5410000000000004</v>
      </c>
      <c r="DO52" s="135">
        <v>1.56</v>
      </c>
      <c r="DP52" s="135">
        <v>-0.82</v>
      </c>
      <c r="DQ52" s="135">
        <v>9.0180000000000007</v>
      </c>
      <c r="DR52" s="135">
        <v>-16.278400000000001</v>
      </c>
      <c r="DS52" s="135">
        <v>-2.3199999999999998</v>
      </c>
      <c r="DT52" s="135">
        <v>-2.38</v>
      </c>
      <c r="DU52" s="135">
        <v>15.57</v>
      </c>
      <c r="DV52" s="135">
        <v>20.239999999999998</v>
      </c>
      <c r="DW52" s="135">
        <v>-16.109100000000002</v>
      </c>
      <c r="DX52" s="135">
        <v>-8.2363999999999997</v>
      </c>
      <c r="DY52" s="135">
        <v>-39.441200000000002</v>
      </c>
      <c r="DZ52" s="135">
        <v>-37.9818</v>
      </c>
      <c r="EA52" s="135">
        <v>13.5457</v>
      </c>
      <c r="EB52" s="135">
        <v>-5.0552999999999999</v>
      </c>
      <c r="EC52" s="135">
        <v>-12.9062</v>
      </c>
      <c r="ED52" s="135">
        <v>-13.3192</v>
      </c>
      <c r="EE52" s="135">
        <v>-22.104199999999999</v>
      </c>
      <c r="EF52" s="135">
        <v>-26.093499999999999</v>
      </c>
      <c r="EG52" s="135">
        <v>-10.785</v>
      </c>
      <c r="EH52" s="135">
        <v>-130.21530000000001</v>
      </c>
      <c r="EI52" s="135">
        <v>-28.530899999999999</v>
      </c>
      <c r="EJ52" s="136"/>
      <c r="EK52" s="135">
        <v>-7.5027999999999997</v>
      </c>
      <c r="EL52" s="135">
        <v>-7.2337999999999996</v>
      </c>
      <c r="EM52" s="135">
        <v>20.181699999999999</v>
      </c>
      <c r="EN52" s="135">
        <v>-12.366099999999999</v>
      </c>
      <c r="EO52" s="135">
        <v>-12.2972</v>
      </c>
      <c r="EP52" s="135">
        <v>-6.66</v>
      </c>
      <c r="EQ52" s="135">
        <v>-23.642900000000001</v>
      </c>
      <c r="ER52" s="135">
        <v>-23.4115</v>
      </c>
      <c r="ES52" s="135">
        <v>10.0916</v>
      </c>
      <c r="ET52" s="136"/>
      <c r="EU52" s="135">
        <v>-10.88</v>
      </c>
      <c r="EV52" s="135">
        <v>0</v>
      </c>
      <c r="EW52" s="135">
        <v>1.7396</v>
      </c>
      <c r="EX52" s="135">
        <v>-10.863099999999999</v>
      </c>
      <c r="EY52" s="135">
        <v>-6.1787999999999998</v>
      </c>
      <c r="EZ52" s="135">
        <v>4.8224999999999998</v>
      </c>
      <c r="FA52" s="135">
        <v>2.2703000000000002</v>
      </c>
      <c r="FB52" s="135">
        <v>9.5603999999999996</v>
      </c>
      <c r="FC52" s="135">
        <v>-28.000699999999998</v>
      </c>
      <c r="FD52" s="136"/>
      <c r="FE52" s="136"/>
      <c r="FF52" s="135">
        <v>0.5716</v>
      </c>
      <c r="FG52" s="135">
        <v>0</v>
      </c>
      <c r="FH52" s="135">
        <v>0</v>
      </c>
      <c r="FI52" s="135">
        <v>2.4034</v>
      </c>
      <c r="FJ52" s="135">
        <v>13.3965</v>
      </c>
      <c r="FK52" s="135">
        <v>13.3965</v>
      </c>
      <c r="FL52" s="135">
        <v>-17.582899999999999</v>
      </c>
      <c r="FM52" s="135">
        <v>20.601099999999999</v>
      </c>
      <c r="FN52" s="135">
        <v>20.316500000000001</v>
      </c>
      <c r="FO52" s="135">
        <v>-6.9139999999999997</v>
      </c>
      <c r="FP52" s="135">
        <v>0</v>
      </c>
      <c r="FQ52" s="135">
        <v>17.506399999999999</v>
      </c>
      <c r="FR52" s="135">
        <v>-22.5</v>
      </c>
      <c r="FS52" s="135">
        <v>-1.1147</v>
      </c>
      <c r="FT52" s="135">
        <v>0.32340000000000002</v>
      </c>
      <c r="FU52" s="135">
        <v>0.94</v>
      </c>
      <c r="FV52" s="135">
        <v>1.06</v>
      </c>
      <c r="FW52" s="135">
        <v>-17.063099999999999</v>
      </c>
      <c r="FX52" s="135">
        <v>1.2161</v>
      </c>
      <c r="FY52" s="135">
        <v>4.8620000000000001</v>
      </c>
      <c r="FZ52" s="135">
        <v>0.27500000000000002</v>
      </c>
      <c r="GA52" s="136"/>
      <c r="GB52" s="135">
        <v>37.82</v>
      </c>
      <c r="GC52" s="135">
        <v>-17.1892</v>
      </c>
      <c r="GD52" s="135">
        <v>-10.4694</v>
      </c>
      <c r="GE52" s="135">
        <v>0.9</v>
      </c>
      <c r="GF52" s="135">
        <v>12.447800000000001</v>
      </c>
      <c r="GG52" s="136"/>
      <c r="GH52" s="135">
        <v>26.937999999999999</v>
      </c>
      <c r="GI52" s="136"/>
      <c r="GJ52" s="135">
        <v>-16.958100000000002</v>
      </c>
      <c r="GK52" s="135">
        <v>3.0318999999999998</v>
      </c>
      <c r="GL52" s="136"/>
      <c r="GM52" s="136"/>
      <c r="GN52" s="135">
        <v>-9.6428999999999991</v>
      </c>
      <c r="GO52" s="135">
        <v>-6.9221000000000004</v>
      </c>
      <c r="GP52" s="135">
        <v>1.2459</v>
      </c>
      <c r="GQ52" s="135">
        <v>-34.537199999999999</v>
      </c>
      <c r="GR52" s="135">
        <v>-4.6904000000000003</v>
      </c>
      <c r="GS52" s="135">
        <v>-5.2408999999999999</v>
      </c>
      <c r="GT52" s="135">
        <v>110.80929999999999</v>
      </c>
      <c r="GU52" s="135">
        <v>-9.2127999999999997</v>
      </c>
      <c r="GV52" s="135">
        <v>-7.8623000000000003</v>
      </c>
      <c r="GW52" s="135">
        <v>-18.489899999999999</v>
      </c>
      <c r="GX52" s="136"/>
      <c r="GY52" s="135">
        <v>4.1757999999999997</v>
      </c>
      <c r="GZ52" s="135">
        <v>4.3280000000000003</v>
      </c>
      <c r="HA52" s="136"/>
      <c r="HB52" s="135">
        <v>21.288799999999998</v>
      </c>
      <c r="HC52" s="135">
        <v>22.306699999999999</v>
      </c>
      <c r="HD52" s="135">
        <v>0.84</v>
      </c>
      <c r="HE52" s="135">
        <v>0</v>
      </c>
      <c r="HF52" s="135">
        <v>32.6312</v>
      </c>
      <c r="HG52" s="135">
        <v>26.127700000000001</v>
      </c>
      <c r="HH52" s="135">
        <v>34.997399999999999</v>
      </c>
      <c r="HI52" s="135">
        <v>22.3978</v>
      </c>
      <c r="HJ52" s="135">
        <v>22.9224</v>
      </c>
      <c r="HK52" s="135">
        <v>-6.2313999999999998</v>
      </c>
      <c r="HL52" s="136"/>
      <c r="HM52" s="135">
        <v>0</v>
      </c>
      <c r="HN52" s="135">
        <v>0</v>
      </c>
      <c r="HO52" s="136"/>
      <c r="HP52" s="136"/>
      <c r="HQ52" s="135">
        <v>-20.625800000000002</v>
      </c>
      <c r="HR52" s="135">
        <v>-19.593</v>
      </c>
      <c r="HS52" s="135">
        <v>-3.9224999999999999</v>
      </c>
      <c r="HT52" s="135">
        <v>-3.9174000000000002</v>
      </c>
      <c r="HU52" s="135">
        <v>16.2</v>
      </c>
      <c r="HV52" s="135">
        <v>15.88</v>
      </c>
      <c r="HW52" s="135">
        <v>-30.4</v>
      </c>
      <c r="HX52" s="135">
        <v>-30.4</v>
      </c>
      <c r="HY52" s="135">
        <v>1.2662</v>
      </c>
      <c r="HZ52" s="135">
        <v>-9.0399999999999991</v>
      </c>
      <c r="IA52" s="135">
        <v>30.697600000000001</v>
      </c>
      <c r="IB52" s="135">
        <v>20.052299999999999</v>
      </c>
      <c r="IC52" s="135">
        <v>19.933700000000002</v>
      </c>
      <c r="ID52" s="135">
        <v>-20.8</v>
      </c>
      <c r="IE52" s="135">
        <v>-37.5</v>
      </c>
      <c r="IF52" s="135">
        <v>8.4</v>
      </c>
      <c r="IG52" s="135">
        <v>7.6</v>
      </c>
      <c r="IH52" s="135">
        <v>-18.0322</v>
      </c>
      <c r="II52" s="135">
        <v>-17.987400000000001</v>
      </c>
      <c r="IJ52" s="135">
        <v>-62.447499999999998</v>
      </c>
      <c r="IK52" s="135">
        <v>8.2682000000000002</v>
      </c>
      <c r="IL52" s="135">
        <v>-252.91050000000001</v>
      </c>
      <c r="IM52" s="135">
        <v>5.3372999999999999</v>
      </c>
      <c r="IN52" s="135">
        <v>-23.914300000000001</v>
      </c>
      <c r="IO52" s="135">
        <v>91.426299999999998</v>
      </c>
      <c r="IP52" s="135">
        <v>71.4345</v>
      </c>
      <c r="IQ52" s="135">
        <v>123.87990000000001</v>
      </c>
      <c r="IR52" s="135">
        <v>56.963900000000002</v>
      </c>
      <c r="IS52" s="135">
        <v>33.2866</v>
      </c>
      <c r="IT52" s="135">
        <v>42.852499999999999</v>
      </c>
      <c r="IU52" s="135">
        <v>38.412500000000001</v>
      </c>
      <c r="IV52" s="135">
        <v>-16.5884</v>
      </c>
      <c r="IW52" s="135">
        <v>201.0788</v>
      </c>
      <c r="IX52" s="135">
        <v>-164.3785</v>
      </c>
      <c r="IY52" s="135">
        <v>52.820999999999998</v>
      </c>
      <c r="IZ52" s="135">
        <v>-37.8992</v>
      </c>
      <c r="JA52" s="135">
        <v>-0.11600000000000001</v>
      </c>
      <c r="JB52" s="136"/>
      <c r="JC52" s="135">
        <v>-5.12</v>
      </c>
      <c r="JD52" s="135">
        <v>-1.9870000000000001</v>
      </c>
      <c r="JE52" s="135">
        <v>-1.998</v>
      </c>
      <c r="JF52" s="135">
        <v>1.6</v>
      </c>
      <c r="JG52" s="135">
        <v>-0.32</v>
      </c>
      <c r="JH52" s="135">
        <v>-1.3989</v>
      </c>
      <c r="JI52" s="135">
        <v>-5.3605</v>
      </c>
      <c r="JJ52" s="135">
        <v>14.943199999999999</v>
      </c>
      <c r="JK52" s="135">
        <v>-15.996</v>
      </c>
      <c r="JL52" s="135">
        <v>-1</v>
      </c>
      <c r="JM52" s="135">
        <v>-0.128</v>
      </c>
      <c r="JN52" s="135">
        <v>0.15</v>
      </c>
      <c r="JO52" s="135">
        <v>1.034</v>
      </c>
      <c r="JP52" s="135">
        <v>1.1108</v>
      </c>
      <c r="JQ52" s="135">
        <v>3.2625000000000002</v>
      </c>
      <c r="JR52" s="135">
        <v>2.9769999999999999</v>
      </c>
      <c r="JS52" s="135">
        <v>3.2372999999999998</v>
      </c>
      <c r="JT52" s="136"/>
      <c r="JU52" s="135">
        <v>22.6</v>
      </c>
      <c r="JV52" s="135">
        <v>3.6137000000000001</v>
      </c>
      <c r="JW52" s="135">
        <v>-0.37</v>
      </c>
      <c r="JX52" s="136"/>
      <c r="JY52" s="135">
        <v>-16.805199999999999</v>
      </c>
      <c r="JZ52" s="135">
        <v>0.56330000000000002</v>
      </c>
      <c r="KA52" s="135">
        <v>-20.940100000000001</v>
      </c>
      <c r="KB52" s="135">
        <v>-14.2006</v>
      </c>
      <c r="KC52" s="135">
        <v>-5.0571000000000002</v>
      </c>
      <c r="KD52" s="135">
        <v>-22.936399999999999</v>
      </c>
      <c r="KE52" s="135">
        <v>-2.8344</v>
      </c>
      <c r="KF52" s="135">
        <v>-24.5</v>
      </c>
      <c r="KG52" s="135">
        <v>7.2</v>
      </c>
      <c r="KH52" s="136"/>
      <c r="KI52" s="135">
        <v>-82.883899999999997</v>
      </c>
    </row>
    <row r="53" spans="1:295" ht="18" customHeight="1" x14ac:dyDescent="0.35">
      <c r="A53" s="131" t="s">
        <v>54</v>
      </c>
      <c r="B53" s="131" t="s">
        <v>912</v>
      </c>
      <c r="C53" s="135">
        <v>0</v>
      </c>
      <c r="D53" s="135">
        <v>2.2515999999999998</v>
      </c>
      <c r="E53" s="135">
        <v>-5.4490999999999996</v>
      </c>
      <c r="F53" s="135">
        <v>-3.7887</v>
      </c>
      <c r="G53" s="135">
        <v>9.3156999999999996</v>
      </c>
      <c r="H53" s="136"/>
      <c r="I53" s="135">
        <v>17.705300000000001</v>
      </c>
      <c r="J53" s="136"/>
      <c r="K53" s="135">
        <v>11.3886</v>
      </c>
      <c r="L53" s="135">
        <v>4.4439000000000002</v>
      </c>
      <c r="M53" s="135">
        <v>5.8483999999999998</v>
      </c>
      <c r="N53" s="135">
        <v>-8.8800000000000008</v>
      </c>
      <c r="O53" s="135">
        <v>-24.2</v>
      </c>
      <c r="P53" s="135">
        <v>0</v>
      </c>
      <c r="Q53" s="135">
        <v>3.3119999999999998</v>
      </c>
      <c r="R53" s="135">
        <v>-15.4</v>
      </c>
      <c r="S53" s="135">
        <v>2.5878999999999999</v>
      </c>
      <c r="T53" s="135">
        <v>4.9813000000000001</v>
      </c>
      <c r="U53" s="135">
        <v>4.0239000000000003</v>
      </c>
      <c r="V53" s="135">
        <v>3.8452000000000002</v>
      </c>
      <c r="W53" s="135">
        <v>6.9329000000000001</v>
      </c>
      <c r="X53" s="135">
        <v>4.6273999999999997</v>
      </c>
      <c r="Y53" s="135">
        <v>-2.2307000000000001</v>
      </c>
      <c r="Z53" s="135">
        <v>1.1585000000000001</v>
      </c>
      <c r="AA53" s="136"/>
      <c r="AB53" s="135">
        <v>-1.2842</v>
      </c>
      <c r="AC53" s="135">
        <v>-1.1479999999999999</v>
      </c>
      <c r="AD53" s="135">
        <v>-1.137</v>
      </c>
      <c r="AE53" s="135">
        <v>10.196999999999999</v>
      </c>
      <c r="AF53" s="135">
        <v>-13.32</v>
      </c>
      <c r="AG53" s="135">
        <v>-11</v>
      </c>
      <c r="AH53" s="135">
        <v>-0.28499999999999998</v>
      </c>
      <c r="AI53" s="135">
        <v>0.16900000000000001</v>
      </c>
      <c r="AJ53" s="135">
        <v>-16.12</v>
      </c>
      <c r="AK53" s="135">
        <v>-16.16</v>
      </c>
      <c r="AL53" s="136"/>
      <c r="AM53" s="135">
        <v>-9.61</v>
      </c>
      <c r="AN53" s="135">
        <v>-9.6300000000000008</v>
      </c>
      <c r="AO53" s="135">
        <v>4.2864000000000004</v>
      </c>
      <c r="AP53" s="135">
        <v>3.3277999999999999</v>
      </c>
      <c r="AQ53" s="135">
        <v>20.323399999999999</v>
      </c>
      <c r="AR53" s="135">
        <v>21.4635</v>
      </c>
      <c r="AS53" s="135">
        <v>-17.497299999999999</v>
      </c>
      <c r="AT53" s="135">
        <v>-10.4488</v>
      </c>
      <c r="AU53" s="135">
        <v>-10.893599999999999</v>
      </c>
      <c r="AV53" s="135">
        <v>-0.27389999999999998</v>
      </c>
      <c r="AW53" s="135">
        <v>0.19739999999999999</v>
      </c>
      <c r="AX53" s="135">
        <v>-15.003399999999999</v>
      </c>
      <c r="AY53" s="135">
        <v>-12.5922</v>
      </c>
      <c r="AZ53" s="135">
        <v>2.7742</v>
      </c>
      <c r="BA53" s="135">
        <v>14.089700000000001</v>
      </c>
      <c r="BB53" s="135">
        <v>14.674799999999999</v>
      </c>
      <c r="BC53" s="135">
        <v>13.1981</v>
      </c>
      <c r="BD53" s="135">
        <v>-5.2</v>
      </c>
      <c r="BE53" s="135">
        <v>-5.3</v>
      </c>
      <c r="BF53" s="135">
        <v>-25.121600000000001</v>
      </c>
      <c r="BG53" s="135">
        <v>-24.842500000000001</v>
      </c>
      <c r="BH53" s="135">
        <v>-1.7783</v>
      </c>
      <c r="BI53" s="136"/>
      <c r="BJ53" s="135">
        <v>0.70720000000000005</v>
      </c>
      <c r="BK53" s="135">
        <v>3.0539000000000001</v>
      </c>
      <c r="BL53" s="135">
        <v>0.52139999999999997</v>
      </c>
      <c r="BM53" s="135">
        <v>1.0746</v>
      </c>
      <c r="BN53" s="135">
        <v>-124.2103</v>
      </c>
      <c r="BO53" s="135">
        <v>56.337200000000003</v>
      </c>
      <c r="BP53" s="135">
        <v>56.1235</v>
      </c>
      <c r="BQ53" s="135">
        <v>55.0593</v>
      </c>
      <c r="BR53" s="135">
        <v>-130.97659999999999</v>
      </c>
      <c r="BS53" s="136"/>
      <c r="BT53" s="136"/>
      <c r="BU53" s="136"/>
      <c r="BV53" s="135">
        <v>18.821400000000001</v>
      </c>
      <c r="BW53" s="135">
        <v>4.5599999999999996</v>
      </c>
      <c r="BX53" s="135">
        <v>6.53</v>
      </c>
      <c r="BY53" s="135">
        <v>-1.1200000000000001</v>
      </c>
      <c r="BZ53" s="135">
        <v>-1.1100000000000001</v>
      </c>
      <c r="CA53" s="135">
        <v>-23.9741</v>
      </c>
      <c r="CB53" s="135">
        <v>-23.706199999999999</v>
      </c>
      <c r="CC53" s="135">
        <v>27.539300000000001</v>
      </c>
      <c r="CD53" s="135">
        <v>25.872399999999999</v>
      </c>
      <c r="CE53" s="135">
        <v>-4.54</v>
      </c>
      <c r="CF53" s="135">
        <v>-2.8117999999999999</v>
      </c>
      <c r="CG53" s="135">
        <v>-2.9359000000000002</v>
      </c>
      <c r="CH53" s="135">
        <v>0.6583</v>
      </c>
      <c r="CI53" s="135">
        <v>16.238700000000001</v>
      </c>
      <c r="CJ53" s="136"/>
      <c r="CK53" s="136"/>
      <c r="CL53" s="135">
        <v>62</v>
      </c>
      <c r="CM53" s="135">
        <v>-29.4</v>
      </c>
      <c r="CN53" s="135">
        <v>-2.4700000000000002</v>
      </c>
      <c r="CO53" s="135">
        <v>40.706099999999999</v>
      </c>
      <c r="CP53" s="135">
        <v>40.9041</v>
      </c>
      <c r="CQ53" s="135">
        <v>39.21</v>
      </c>
      <c r="CR53" s="135">
        <v>95.5886</v>
      </c>
      <c r="CS53" s="135">
        <v>95.8352</v>
      </c>
      <c r="CT53" s="135">
        <v>-27.241800000000001</v>
      </c>
      <c r="CU53" s="135">
        <v>-76.414400000000001</v>
      </c>
      <c r="CV53" s="135">
        <v>-26.392199999999999</v>
      </c>
      <c r="CW53" s="135">
        <v>2.4782999999999999</v>
      </c>
      <c r="CX53" s="135">
        <v>31.16</v>
      </c>
      <c r="CY53" s="135">
        <v>13.52</v>
      </c>
      <c r="CZ53" s="135">
        <v>6.5674000000000001</v>
      </c>
      <c r="DA53" s="135">
        <v>6.8390000000000004</v>
      </c>
      <c r="DB53" s="135">
        <v>-8.48</v>
      </c>
      <c r="DC53" s="136"/>
      <c r="DD53" s="135">
        <v>-18.1508</v>
      </c>
      <c r="DE53" s="135">
        <v>-17.707699999999999</v>
      </c>
      <c r="DF53" s="135">
        <v>22.2166</v>
      </c>
      <c r="DG53" s="135">
        <v>1.47E-2</v>
      </c>
      <c r="DH53" s="135">
        <v>-4.1345000000000001</v>
      </c>
      <c r="DI53" s="136"/>
      <c r="DJ53" s="136"/>
      <c r="DK53" s="135">
        <v>-5.8312999999999997</v>
      </c>
      <c r="DL53" s="135">
        <v>0</v>
      </c>
      <c r="DM53" s="135">
        <v>34.228999999999999</v>
      </c>
      <c r="DN53" s="135">
        <v>7.2420999999999998</v>
      </c>
      <c r="DO53" s="135">
        <v>0.68</v>
      </c>
      <c r="DP53" s="135">
        <v>-0.26</v>
      </c>
      <c r="DQ53" s="135">
        <v>10.044</v>
      </c>
      <c r="DR53" s="135">
        <v>-22.168800000000001</v>
      </c>
      <c r="DS53" s="135">
        <v>-8.01</v>
      </c>
      <c r="DT53" s="135">
        <v>-8.16</v>
      </c>
      <c r="DU53" s="135">
        <v>25.17</v>
      </c>
      <c r="DV53" s="135">
        <v>19.850000000000001</v>
      </c>
      <c r="DW53" s="135">
        <v>-21.9636</v>
      </c>
      <c r="DX53" s="135">
        <v>-10.927300000000001</v>
      </c>
      <c r="DY53" s="135">
        <v>-39.650199999999998</v>
      </c>
      <c r="DZ53" s="135">
        <v>-38.927300000000002</v>
      </c>
      <c r="EA53" s="135">
        <v>13.835100000000001</v>
      </c>
      <c r="EB53" s="135">
        <v>-4.6330999999999998</v>
      </c>
      <c r="EC53" s="135">
        <v>-13.5603</v>
      </c>
      <c r="ED53" s="135">
        <v>-13.6297</v>
      </c>
      <c r="EE53" s="135">
        <v>-21.413</v>
      </c>
      <c r="EF53" s="135">
        <v>-26.450800000000001</v>
      </c>
      <c r="EG53" s="135">
        <v>-11.567</v>
      </c>
      <c r="EH53" s="135">
        <v>-137.11949999999999</v>
      </c>
      <c r="EI53" s="135">
        <v>-23.256499999999999</v>
      </c>
      <c r="EJ53" s="136"/>
      <c r="EK53" s="135">
        <v>-7.3630000000000004</v>
      </c>
      <c r="EL53" s="135">
        <v>-6.9192999999999998</v>
      </c>
      <c r="EM53" s="135">
        <v>19.408300000000001</v>
      </c>
      <c r="EN53" s="135">
        <v>-9.3994</v>
      </c>
      <c r="EO53" s="135">
        <v>-9.49</v>
      </c>
      <c r="EP53" s="135">
        <v>-8.1959999999999997</v>
      </c>
      <c r="EQ53" s="135">
        <v>-23.974599999999999</v>
      </c>
      <c r="ER53" s="135">
        <v>-23.611799999999999</v>
      </c>
      <c r="ES53" s="135">
        <v>9.6687999999999992</v>
      </c>
      <c r="ET53" s="135">
        <v>13.55</v>
      </c>
      <c r="EU53" s="135">
        <v>-18.100000000000001</v>
      </c>
      <c r="EV53" s="135">
        <v>0</v>
      </c>
      <c r="EW53" s="135">
        <v>1.5734999999999999</v>
      </c>
      <c r="EX53" s="135">
        <v>-4.4112</v>
      </c>
      <c r="EY53" s="135">
        <v>-5.9104000000000001</v>
      </c>
      <c r="EZ53" s="135">
        <v>5.1262999999999996</v>
      </c>
      <c r="FA53" s="135">
        <v>1.8886000000000001</v>
      </c>
      <c r="FB53" s="135">
        <v>8.7422000000000004</v>
      </c>
      <c r="FC53" s="135">
        <v>-26.593800000000002</v>
      </c>
      <c r="FD53" s="136"/>
      <c r="FE53" s="136"/>
      <c r="FF53" s="135">
        <v>0.52039999999999997</v>
      </c>
      <c r="FG53" s="135">
        <v>3.0038</v>
      </c>
      <c r="FH53" s="135">
        <v>3.0994999999999999</v>
      </c>
      <c r="FI53" s="135">
        <v>0</v>
      </c>
      <c r="FJ53" s="135">
        <v>11.387</v>
      </c>
      <c r="FK53" s="135">
        <v>11.2196</v>
      </c>
      <c r="FL53" s="135">
        <v>-20.4297</v>
      </c>
      <c r="FM53" s="135">
        <v>21.53</v>
      </c>
      <c r="FN53" s="135">
        <v>21.398299999999999</v>
      </c>
      <c r="FO53" s="135">
        <v>-6.5747</v>
      </c>
      <c r="FP53" s="136"/>
      <c r="FQ53" s="135">
        <v>23.6051</v>
      </c>
      <c r="FR53" s="135">
        <v>-19.82</v>
      </c>
      <c r="FS53" s="135">
        <v>-2.3140000000000001</v>
      </c>
      <c r="FT53" s="135">
        <v>0.36830000000000002</v>
      </c>
      <c r="FU53" s="135">
        <v>1.69</v>
      </c>
      <c r="FV53" s="135">
        <v>0.92</v>
      </c>
      <c r="FW53" s="135">
        <v>-22.245799999999999</v>
      </c>
      <c r="FX53" s="135">
        <v>0</v>
      </c>
      <c r="FY53" s="135">
        <v>4.93</v>
      </c>
      <c r="FZ53" s="135">
        <v>0.78900000000000003</v>
      </c>
      <c r="GA53" s="136"/>
      <c r="GB53" s="135">
        <v>37.25</v>
      </c>
      <c r="GC53" s="135">
        <v>-19.517600000000002</v>
      </c>
      <c r="GD53" s="135">
        <v>-10.4574</v>
      </c>
      <c r="GE53" s="135">
        <v>0.79</v>
      </c>
      <c r="GF53" s="135">
        <v>12.018000000000001</v>
      </c>
      <c r="GG53" s="136"/>
      <c r="GH53" s="135">
        <v>27.3</v>
      </c>
      <c r="GI53" s="136"/>
      <c r="GJ53" s="135">
        <v>-15.583600000000001</v>
      </c>
      <c r="GK53" s="135">
        <v>2.8380999999999998</v>
      </c>
      <c r="GL53" s="136"/>
      <c r="GM53" s="136"/>
      <c r="GN53" s="135">
        <v>-9.3460000000000001</v>
      </c>
      <c r="GO53" s="135">
        <v>-6.9981999999999998</v>
      </c>
      <c r="GP53" s="135">
        <v>0.93769999999999998</v>
      </c>
      <c r="GQ53" s="135">
        <v>-36.805999999999997</v>
      </c>
      <c r="GR53" s="135">
        <v>-5.0664999999999996</v>
      </c>
      <c r="GS53" s="135">
        <v>-5.1925999999999997</v>
      </c>
      <c r="GT53" s="135">
        <v>111.5483</v>
      </c>
      <c r="GU53" s="135">
        <v>-11.3262</v>
      </c>
      <c r="GV53" s="135">
        <v>-9.7944999999999993</v>
      </c>
      <c r="GW53" s="135">
        <v>-18.919599999999999</v>
      </c>
      <c r="GX53" s="136"/>
      <c r="GY53" s="135">
        <v>3.4718</v>
      </c>
      <c r="GZ53" s="135">
        <v>3.528</v>
      </c>
      <c r="HA53" s="135">
        <v>-0.8367</v>
      </c>
      <c r="HB53" s="135">
        <v>21.354299999999999</v>
      </c>
      <c r="HC53" s="135">
        <v>23.6691</v>
      </c>
      <c r="HD53" s="135">
        <v>1.26</v>
      </c>
      <c r="HE53" s="135">
        <v>2.9876</v>
      </c>
      <c r="HF53" s="135">
        <v>32.5441</v>
      </c>
      <c r="HG53" s="135">
        <v>25.219799999999999</v>
      </c>
      <c r="HH53" s="135">
        <v>35.026299999999999</v>
      </c>
      <c r="HI53" s="135">
        <v>20.4085</v>
      </c>
      <c r="HJ53" s="135">
        <v>20.367000000000001</v>
      </c>
      <c r="HK53" s="135">
        <v>0</v>
      </c>
      <c r="HL53" s="136"/>
      <c r="HM53" s="135">
        <v>0</v>
      </c>
      <c r="HN53" s="135">
        <v>-10.658099999999999</v>
      </c>
      <c r="HO53" s="136"/>
      <c r="HP53" s="136"/>
      <c r="HQ53" s="135">
        <v>-19.8293</v>
      </c>
      <c r="HR53" s="135">
        <v>-19.576599999999999</v>
      </c>
      <c r="HS53" s="135">
        <v>-1.1431</v>
      </c>
      <c r="HT53" s="135">
        <v>-1.3943000000000001</v>
      </c>
      <c r="HU53" s="135">
        <v>13.71</v>
      </c>
      <c r="HV53" s="135">
        <v>13.88</v>
      </c>
      <c r="HW53" s="135">
        <v>-31.3</v>
      </c>
      <c r="HX53" s="135">
        <v>-30.6</v>
      </c>
      <c r="HY53" s="135">
        <v>1.2662</v>
      </c>
      <c r="HZ53" s="135">
        <v>-9.2799999999999994</v>
      </c>
      <c r="IA53" s="135">
        <v>32.4373</v>
      </c>
      <c r="IB53" s="135">
        <v>19.838799999999999</v>
      </c>
      <c r="IC53" s="135">
        <v>19.824100000000001</v>
      </c>
      <c r="ID53" s="135">
        <v>-21.1</v>
      </c>
      <c r="IE53" s="135">
        <v>-37.1</v>
      </c>
      <c r="IF53" s="135">
        <v>7.7</v>
      </c>
      <c r="IG53" s="135">
        <v>7.2</v>
      </c>
      <c r="IH53" s="135">
        <v>-18.009499999999999</v>
      </c>
      <c r="II53" s="135">
        <v>-17.798100000000002</v>
      </c>
      <c r="IJ53" s="135">
        <v>-61.584099999999999</v>
      </c>
      <c r="IK53" s="135">
        <v>-3.1924999999999999</v>
      </c>
      <c r="IL53" s="135">
        <v>-252.0778</v>
      </c>
      <c r="IM53" s="135">
        <v>5.6478000000000002</v>
      </c>
      <c r="IN53" s="135">
        <v>-28.8748</v>
      </c>
      <c r="IO53" s="135">
        <v>91.692999999999998</v>
      </c>
      <c r="IP53" s="135">
        <v>68.242900000000006</v>
      </c>
      <c r="IQ53" s="135">
        <v>123.3904</v>
      </c>
      <c r="IR53" s="135">
        <v>57.366999999999997</v>
      </c>
      <c r="IS53" s="135">
        <v>30.725899999999999</v>
      </c>
      <c r="IT53" s="135">
        <v>41.3369</v>
      </c>
      <c r="IU53" s="135">
        <v>40.071800000000003</v>
      </c>
      <c r="IV53" s="135">
        <v>-15.665699999999999</v>
      </c>
      <c r="IW53" s="135">
        <v>201.20930000000001</v>
      </c>
      <c r="IX53" s="135">
        <v>-164.77549999999999</v>
      </c>
      <c r="IY53" s="135">
        <v>50.413600000000002</v>
      </c>
      <c r="IZ53" s="135">
        <v>-35.1843</v>
      </c>
      <c r="JA53" s="135">
        <v>-2.3199999999999998E-2</v>
      </c>
      <c r="JB53" s="136"/>
      <c r="JC53" s="135">
        <v>-4.4800000000000004</v>
      </c>
      <c r="JD53" s="135">
        <v>-1.704</v>
      </c>
      <c r="JE53" s="135">
        <v>-1.716</v>
      </c>
      <c r="JF53" s="135">
        <v>0.24</v>
      </c>
      <c r="JG53" s="135">
        <v>0.56000000000000005</v>
      </c>
      <c r="JH53" s="135">
        <v>-1.3367</v>
      </c>
      <c r="JI53" s="135">
        <v>-7.0877999999999997</v>
      </c>
      <c r="JJ53" s="135">
        <v>16.643000000000001</v>
      </c>
      <c r="JK53" s="135">
        <v>-15.2056</v>
      </c>
      <c r="JL53" s="135">
        <v>-2.2999999999999998</v>
      </c>
      <c r="JM53" s="135">
        <v>0.39100000000000001</v>
      </c>
      <c r="JN53" s="135">
        <v>0.29099999999999998</v>
      </c>
      <c r="JO53" s="136"/>
      <c r="JP53" s="136"/>
      <c r="JQ53" s="135">
        <v>3.7063000000000001</v>
      </c>
      <c r="JR53" s="135">
        <v>3.6023999999999998</v>
      </c>
      <c r="JS53" s="135">
        <v>3.5064000000000002</v>
      </c>
      <c r="JT53" s="136"/>
      <c r="JU53" s="135">
        <v>22.6</v>
      </c>
      <c r="JV53" s="135">
        <v>2.1959</v>
      </c>
      <c r="JW53" s="135">
        <v>-0.43</v>
      </c>
      <c r="JX53" s="136"/>
      <c r="JY53" s="135">
        <v>-16.651599999999998</v>
      </c>
      <c r="JZ53" s="135">
        <v>0.2631</v>
      </c>
      <c r="KA53" s="135">
        <v>-21.937000000000001</v>
      </c>
      <c r="KB53" s="135">
        <v>-13.8514</v>
      </c>
      <c r="KC53" s="135">
        <v>-4.5167000000000002</v>
      </c>
      <c r="KD53" s="135">
        <v>-23.9084</v>
      </c>
      <c r="KE53" s="135">
        <v>-2.0398000000000001</v>
      </c>
      <c r="KF53" s="135">
        <v>-24.5</v>
      </c>
      <c r="KG53" s="135">
        <v>6.8</v>
      </c>
      <c r="KH53" s="136"/>
      <c r="KI53" s="135">
        <v>-82.135999999999996</v>
      </c>
    </row>
    <row r="54" spans="1:295" ht="18" customHeight="1" x14ac:dyDescent="0.35">
      <c r="A54" s="131" t="s">
        <v>54</v>
      </c>
      <c r="B54" s="131" t="s">
        <v>913</v>
      </c>
      <c r="C54" s="135">
        <v>0</v>
      </c>
      <c r="D54" s="135">
        <v>1.931</v>
      </c>
      <c r="E54" s="135">
        <v>-4.8411999999999997</v>
      </c>
      <c r="F54" s="135">
        <v>-1.2586999999999999</v>
      </c>
      <c r="G54" s="135">
        <v>9.2438000000000002</v>
      </c>
      <c r="H54" s="136"/>
      <c r="I54" s="135">
        <v>17.155100000000001</v>
      </c>
      <c r="J54" s="136"/>
      <c r="K54" s="135">
        <v>9.7578999999999994</v>
      </c>
      <c r="L54" s="135">
        <v>3.6448999999999998</v>
      </c>
      <c r="M54" s="135">
        <v>5.1924000000000001</v>
      </c>
      <c r="N54" s="135">
        <v>-6.66</v>
      </c>
      <c r="O54" s="135">
        <v>-22</v>
      </c>
      <c r="P54" s="136"/>
      <c r="Q54" s="135">
        <v>2.484</v>
      </c>
      <c r="R54" s="135">
        <v>-17.600000000000001</v>
      </c>
      <c r="S54" s="135">
        <v>2.2852999999999999</v>
      </c>
      <c r="T54" s="135">
        <v>4.0171999999999999</v>
      </c>
      <c r="U54" s="135">
        <v>3.6307</v>
      </c>
      <c r="V54" s="135">
        <v>3.3681000000000001</v>
      </c>
      <c r="W54" s="135">
        <v>6.1029999999999998</v>
      </c>
      <c r="X54" s="135">
        <v>4.2107999999999999</v>
      </c>
      <c r="Y54" s="135">
        <v>-2.3077000000000001</v>
      </c>
      <c r="Z54" s="135">
        <v>1.153</v>
      </c>
      <c r="AA54" s="136"/>
      <c r="AB54" s="135">
        <v>-1.204</v>
      </c>
      <c r="AC54" s="135">
        <v>-1.1970000000000001</v>
      </c>
      <c r="AD54" s="135">
        <v>-1.196</v>
      </c>
      <c r="AE54" s="135">
        <v>10.292</v>
      </c>
      <c r="AF54" s="135">
        <v>-13.32</v>
      </c>
      <c r="AG54" s="135">
        <v>-11</v>
      </c>
      <c r="AH54" s="135">
        <v>-8.7999999999999995E-2</v>
      </c>
      <c r="AI54" s="135">
        <v>0.16500000000000001</v>
      </c>
      <c r="AJ54" s="135">
        <v>-16.55</v>
      </c>
      <c r="AK54" s="135">
        <v>-16.53</v>
      </c>
      <c r="AL54" s="136"/>
      <c r="AM54" s="135">
        <v>-9.27</v>
      </c>
      <c r="AN54" s="135">
        <v>-9.1999999999999993</v>
      </c>
      <c r="AO54" s="135">
        <v>4.3827999999999996</v>
      </c>
      <c r="AP54" s="135">
        <v>3.4601999999999999</v>
      </c>
      <c r="AQ54" s="135">
        <v>18.325399999999998</v>
      </c>
      <c r="AR54" s="135">
        <v>20.66</v>
      </c>
      <c r="AS54" s="135">
        <v>-20.2148</v>
      </c>
      <c r="AT54" s="135">
        <v>-10.582800000000001</v>
      </c>
      <c r="AU54" s="135">
        <v>-10.760999999999999</v>
      </c>
      <c r="AV54" s="135">
        <v>24.2912</v>
      </c>
      <c r="AW54" s="135">
        <v>13.504</v>
      </c>
      <c r="AX54" s="135">
        <v>-14.6015</v>
      </c>
      <c r="AY54" s="135">
        <v>-12.4582</v>
      </c>
      <c r="AZ54" s="135">
        <v>5.1414</v>
      </c>
      <c r="BA54" s="135">
        <v>26.488600000000002</v>
      </c>
      <c r="BB54" s="135">
        <v>7.0354000000000001</v>
      </c>
      <c r="BC54" s="135">
        <v>13.4368</v>
      </c>
      <c r="BD54" s="135">
        <v>-5.7</v>
      </c>
      <c r="BE54" s="135">
        <v>-5.7</v>
      </c>
      <c r="BF54" s="135">
        <v>-23.9297</v>
      </c>
      <c r="BG54" s="135">
        <v>-24.144600000000001</v>
      </c>
      <c r="BH54" s="135">
        <v>-1.6316999999999999</v>
      </c>
      <c r="BI54" s="136"/>
      <c r="BJ54" s="135">
        <v>-1.6036999999999999</v>
      </c>
      <c r="BK54" s="135">
        <v>2.8702000000000001</v>
      </c>
      <c r="BL54" s="135">
        <v>0</v>
      </c>
      <c r="BM54" s="135">
        <v>0.5151</v>
      </c>
      <c r="BN54" s="135">
        <v>-128.1472</v>
      </c>
      <c r="BO54" s="135">
        <v>55.9709</v>
      </c>
      <c r="BP54" s="135">
        <v>55.9099</v>
      </c>
      <c r="BQ54" s="135">
        <v>54.2819</v>
      </c>
      <c r="BR54" s="135">
        <v>-136.41550000000001</v>
      </c>
      <c r="BS54" s="136"/>
      <c r="BT54" s="136"/>
      <c r="BU54" s="136"/>
      <c r="BV54" s="135">
        <v>16.695799999999998</v>
      </c>
      <c r="BW54" s="135">
        <v>4.4800000000000004</v>
      </c>
      <c r="BX54" s="135">
        <v>6.48</v>
      </c>
      <c r="BY54" s="135">
        <v>-2.08</v>
      </c>
      <c r="BZ54" s="135">
        <v>-2.0699999999999998</v>
      </c>
      <c r="CA54" s="135">
        <v>-20.6252</v>
      </c>
      <c r="CB54" s="135">
        <v>-20.223299999999998</v>
      </c>
      <c r="CC54" s="135">
        <v>22.862100000000002</v>
      </c>
      <c r="CD54" s="135">
        <v>20.857399999999998</v>
      </c>
      <c r="CE54" s="135">
        <v>-3.2273000000000001</v>
      </c>
      <c r="CF54" s="135">
        <v>-1.5441</v>
      </c>
      <c r="CG54" s="135">
        <v>-1.5972</v>
      </c>
      <c r="CH54" s="135">
        <v>-2.5428999999999999</v>
      </c>
      <c r="CI54" s="135">
        <v>16.4556</v>
      </c>
      <c r="CJ54" s="136"/>
      <c r="CK54" s="136"/>
      <c r="CL54" s="135">
        <v>60.5</v>
      </c>
      <c r="CM54" s="135">
        <v>-30</v>
      </c>
      <c r="CN54" s="135">
        <v>-2.2799999999999998</v>
      </c>
      <c r="CO54" s="135">
        <v>39.710900000000002</v>
      </c>
      <c r="CP54" s="135">
        <v>38.956699999999998</v>
      </c>
      <c r="CQ54" s="135">
        <v>38.254600000000003</v>
      </c>
      <c r="CR54" s="135">
        <v>95.909700000000001</v>
      </c>
      <c r="CS54" s="135">
        <v>95.254099999999994</v>
      </c>
      <c r="CT54" s="135">
        <v>-24.555499999999999</v>
      </c>
      <c r="CU54" s="135">
        <v>-77.617199999999997</v>
      </c>
      <c r="CV54" s="135">
        <v>-23.613700000000001</v>
      </c>
      <c r="CW54" s="135">
        <v>2.3250999999999999</v>
      </c>
      <c r="CX54" s="135">
        <v>30.16</v>
      </c>
      <c r="CY54" s="135">
        <v>13.1</v>
      </c>
      <c r="CZ54" s="135">
        <v>6.2549000000000001</v>
      </c>
      <c r="DA54" s="135">
        <v>6.4484000000000004</v>
      </c>
      <c r="DB54" s="135">
        <v>-8.4700000000000006</v>
      </c>
      <c r="DC54" s="136"/>
      <c r="DD54" s="135">
        <v>-18.2105</v>
      </c>
      <c r="DE54" s="135">
        <v>-18.095800000000001</v>
      </c>
      <c r="DF54" s="135">
        <v>17.798500000000001</v>
      </c>
      <c r="DG54" s="135">
        <v>1.47E-2</v>
      </c>
      <c r="DH54" s="135">
        <v>-4.1904000000000003</v>
      </c>
      <c r="DI54" s="135">
        <v>11.5</v>
      </c>
      <c r="DJ54" s="135">
        <v>11.5</v>
      </c>
      <c r="DK54" s="135">
        <v>-6.0681000000000003</v>
      </c>
      <c r="DL54" s="135">
        <v>-0.748</v>
      </c>
      <c r="DM54" s="135">
        <v>34.859900000000003</v>
      </c>
      <c r="DN54" s="135">
        <v>5.9432999999999998</v>
      </c>
      <c r="DO54" s="135">
        <v>-0.33</v>
      </c>
      <c r="DP54" s="135">
        <v>-0.8</v>
      </c>
      <c r="DQ54" s="135">
        <v>10.138500000000001</v>
      </c>
      <c r="DR54" s="135">
        <v>-18.706099999999999</v>
      </c>
      <c r="DS54" s="135">
        <v>-9.4600000000000009</v>
      </c>
      <c r="DT54" s="135">
        <v>-9.65</v>
      </c>
      <c r="DU54" s="135">
        <v>26.29</v>
      </c>
      <c r="DV54" s="135">
        <v>18.3</v>
      </c>
      <c r="DW54" s="135">
        <v>-19.672699999999999</v>
      </c>
      <c r="DX54" s="135">
        <v>-10.1</v>
      </c>
      <c r="DY54" s="135">
        <v>-35.344000000000001</v>
      </c>
      <c r="DZ54" s="135">
        <v>-34.172699999999999</v>
      </c>
      <c r="EA54" s="135">
        <v>11.302899999999999</v>
      </c>
      <c r="EB54" s="135">
        <v>-6.6006</v>
      </c>
      <c r="EC54" s="135">
        <v>-14.0792</v>
      </c>
      <c r="ED54" s="135">
        <v>-14.086600000000001</v>
      </c>
      <c r="EE54" s="135">
        <v>-21.4177</v>
      </c>
      <c r="EF54" s="135">
        <v>-25.196400000000001</v>
      </c>
      <c r="EG54" s="135">
        <v>-11.092000000000001</v>
      </c>
      <c r="EH54" s="135">
        <v>-139.59219999999999</v>
      </c>
      <c r="EI54" s="135">
        <v>-21.337499999999999</v>
      </c>
      <c r="EJ54" s="136"/>
      <c r="EK54" s="135">
        <v>-7.5495999999999999</v>
      </c>
      <c r="EL54" s="135">
        <v>-6.9846000000000004</v>
      </c>
      <c r="EM54" s="135">
        <v>17.572700000000001</v>
      </c>
      <c r="EN54" s="135">
        <v>-6.2507999999999999</v>
      </c>
      <c r="EO54" s="135">
        <v>-6.3718000000000004</v>
      </c>
      <c r="EP54" s="135">
        <v>-15.875999999999999</v>
      </c>
      <c r="EQ54" s="135">
        <v>-21.447800000000001</v>
      </c>
      <c r="ER54" s="135">
        <v>-21.310300000000002</v>
      </c>
      <c r="ES54" s="135">
        <v>7.2725999999999997</v>
      </c>
      <c r="ET54" s="135">
        <v>13.72</v>
      </c>
      <c r="EU54" s="135">
        <v>-11.76</v>
      </c>
      <c r="EV54" s="135">
        <v>0</v>
      </c>
      <c r="EW54" s="135">
        <v>1.4781</v>
      </c>
      <c r="EX54" s="135">
        <v>1.7436</v>
      </c>
      <c r="EY54" s="135">
        <v>-5.9744999999999999</v>
      </c>
      <c r="EZ54" s="135">
        <v>5.0791000000000004</v>
      </c>
      <c r="FA54" s="135">
        <v>2.3706</v>
      </c>
      <c r="FB54" s="135">
        <v>6.8959000000000001</v>
      </c>
      <c r="FC54" s="135">
        <v>-24.725100000000001</v>
      </c>
      <c r="FD54" s="136"/>
      <c r="FE54" s="136"/>
      <c r="FF54" s="135">
        <v>0.51990000000000003</v>
      </c>
      <c r="FG54" s="135">
        <v>3.0971000000000002</v>
      </c>
      <c r="FH54" s="135">
        <v>3.2641</v>
      </c>
      <c r="FI54" s="135">
        <v>0</v>
      </c>
      <c r="FJ54" s="135">
        <v>9.0426000000000002</v>
      </c>
      <c r="FK54" s="135">
        <v>8.7077000000000009</v>
      </c>
      <c r="FL54" s="135">
        <v>-13.564</v>
      </c>
      <c r="FM54" s="135">
        <v>16.885899999999999</v>
      </c>
      <c r="FN54" s="135">
        <v>16.938099999999999</v>
      </c>
      <c r="FO54" s="135">
        <v>-5.1788999999999996</v>
      </c>
      <c r="FP54" s="136"/>
      <c r="FQ54" s="135">
        <v>14.801299999999999</v>
      </c>
      <c r="FR54" s="135">
        <v>-21.95</v>
      </c>
      <c r="FS54" s="135">
        <v>-1.7134</v>
      </c>
      <c r="FT54" s="135">
        <v>0.29780000000000001</v>
      </c>
      <c r="FU54" s="135">
        <v>1.18</v>
      </c>
      <c r="FV54" s="135">
        <v>1.1000000000000001</v>
      </c>
      <c r="FW54" s="135">
        <v>-13.5397</v>
      </c>
      <c r="FX54" s="135">
        <v>0</v>
      </c>
      <c r="FY54" s="135">
        <v>4.8620000000000001</v>
      </c>
      <c r="FZ54" s="135">
        <v>0.152</v>
      </c>
      <c r="GA54" s="136"/>
      <c r="GB54" s="135">
        <v>37.28</v>
      </c>
      <c r="GC54" s="135">
        <v>-18.168099999999999</v>
      </c>
      <c r="GD54" s="135">
        <v>-11.266500000000001</v>
      </c>
      <c r="GE54" s="135">
        <v>0.55000000000000004</v>
      </c>
      <c r="GF54" s="135">
        <v>11.630599999999999</v>
      </c>
      <c r="GG54" s="136"/>
      <c r="GH54" s="135">
        <v>26.5258</v>
      </c>
      <c r="GI54" s="136"/>
      <c r="GJ54" s="135">
        <v>-15.2181</v>
      </c>
      <c r="GK54" s="135">
        <v>2.5571000000000002</v>
      </c>
      <c r="GL54" s="136"/>
      <c r="GM54" s="136"/>
      <c r="GN54" s="135">
        <v>-8.7888000000000002</v>
      </c>
      <c r="GO54" s="135">
        <v>-5.9032999999999998</v>
      </c>
      <c r="GP54" s="135">
        <v>1.9340999999999999</v>
      </c>
      <c r="GQ54" s="135">
        <v>-37.730400000000003</v>
      </c>
      <c r="GR54" s="135">
        <v>-5.6675000000000004</v>
      </c>
      <c r="GS54" s="135">
        <v>-5.6349999999999998</v>
      </c>
      <c r="GT54" s="135">
        <v>104.8828</v>
      </c>
      <c r="GU54" s="135">
        <v>-12.071899999999999</v>
      </c>
      <c r="GV54" s="135">
        <v>-8.7956000000000003</v>
      </c>
      <c r="GW54" s="135">
        <v>-19.1815</v>
      </c>
      <c r="GX54" s="136"/>
      <c r="GY54" s="135">
        <v>3.4058999999999999</v>
      </c>
      <c r="GZ54" s="135">
        <v>3.4409999999999998</v>
      </c>
      <c r="HA54" s="135">
        <v>-1</v>
      </c>
      <c r="HB54" s="135">
        <v>20.778500000000001</v>
      </c>
      <c r="HC54" s="135">
        <v>23.078499999999998</v>
      </c>
      <c r="HD54" s="135">
        <v>0</v>
      </c>
      <c r="HE54" s="135">
        <v>2.8656999999999999</v>
      </c>
      <c r="HF54" s="135">
        <v>37.505200000000002</v>
      </c>
      <c r="HG54" s="135">
        <v>23.069800000000001</v>
      </c>
      <c r="HH54" s="135">
        <v>28.255700000000001</v>
      </c>
      <c r="HI54" s="135">
        <v>17.859000000000002</v>
      </c>
      <c r="HJ54" s="135">
        <v>18.521799999999999</v>
      </c>
      <c r="HK54" s="135">
        <v>0</v>
      </c>
      <c r="HL54" s="136"/>
      <c r="HM54" s="135">
        <v>0</v>
      </c>
      <c r="HN54" s="135">
        <v>0</v>
      </c>
      <c r="HO54" s="136"/>
      <c r="HP54" s="136"/>
      <c r="HQ54" s="135">
        <v>-21.5486</v>
      </c>
      <c r="HR54" s="135">
        <v>-20.889399999999998</v>
      </c>
      <c r="HS54" s="135">
        <v>-2.8397999999999999</v>
      </c>
      <c r="HT54" s="135">
        <v>-2.3831000000000002</v>
      </c>
      <c r="HU54" s="135">
        <v>10.77</v>
      </c>
      <c r="HV54" s="135">
        <v>10.41</v>
      </c>
      <c r="HW54" s="135">
        <v>-30.2</v>
      </c>
      <c r="HX54" s="135">
        <v>-29.8</v>
      </c>
      <c r="HY54" s="135">
        <v>1.2497</v>
      </c>
      <c r="HZ54" s="135">
        <v>-9.52</v>
      </c>
      <c r="IA54" s="135">
        <v>30.933199999999999</v>
      </c>
      <c r="IB54" s="135">
        <v>19.4937</v>
      </c>
      <c r="IC54" s="135">
        <v>19.335100000000001</v>
      </c>
      <c r="ID54" s="135">
        <v>-22.2</v>
      </c>
      <c r="IE54" s="135">
        <v>-36.700000000000003</v>
      </c>
      <c r="IF54" s="135">
        <v>9.4</v>
      </c>
      <c r="IG54" s="135">
        <v>8.9</v>
      </c>
      <c r="IH54" s="136"/>
      <c r="II54" s="135">
        <v>-18.0044</v>
      </c>
      <c r="IJ54" s="135">
        <v>-60.157699999999998</v>
      </c>
      <c r="IK54" s="135">
        <v>-12.865399999999999</v>
      </c>
      <c r="IL54" s="135">
        <v>-256.24180000000001</v>
      </c>
      <c r="IM54" s="135">
        <v>6.2138999999999998</v>
      </c>
      <c r="IN54" s="135">
        <v>-31.0748</v>
      </c>
      <c r="IO54" s="135">
        <v>95.111900000000006</v>
      </c>
      <c r="IP54" s="135">
        <v>66.447900000000004</v>
      </c>
      <c r="IQ54" s="135">
        <v>127.3047</v>
      </c>
      <c r="IR54" s="135">
        <v>61.1205</v>
      </c>
      <c r="IS54" s="135">
        <v>28.542200000000001</v>
      </c>
      <c r="IT54" s="135">
        <v>41.277999999999999</v>
      </c>
      <c r="IU54" s="135">
        <v>40.055199999999999</v>
      </c>
      <c r="IV54" s="135">
        <v>-19.2578</v>
      </c>
      <c r="IW54" s="135">
        <v>199.29230000000001</v>
      </c>
      <c r="IX54" s="135">
        <v>-165.9316</v>
      </c>
      <c r="IY54" s="135">
        <v>44.947200000000002</v>
      </c>
      <c r="IZ54" s="135">
        <v>-31.007000000000001</v>
      </c>
      <c r="JA54" s="135">
        <v>1.4539</v>
      </c>
      <c r="JB54" s="136"/>
      <c r="JC54" s="135">
        <v>-4.8</v>
      </c>
      <c r="JD54" s="135">
        <v>-1.375</v>
      </c>
      <c r="JE54" s="135">
        <v>-1.3859999999999999</v>
      </c>
      <c r="JF54" s="135">
        <v>0.16</v>
      </c>
      <c r="JG54" s="135">
        <v>0.64</v>
      </c>
      <c r="JH54" s="135">
        <v>-1.5129999999999999</v>
      </c>
      <c r="JI54" s="135">
        <v>-7.6158000000000001</v>
      </c>
      <c r="JJ54" s="135">
        <v>17.0245</v>
      </c>
      <c r="JK54" s="135">
        <v>-15.5261</v>
      </c>
      <c r="JL54" s="135">
        <v>-2.2999999999999998</v>
      </c>
      <c r="JM54" s="135">
        <v>0.77600000000000002</v>
      </c>
      <c r="JN54" s="135">
        <v>1.96</v>
      </c>
      <c r="JO54" s="135">
        <v>1.0329999999999999</v>
      </c>
      <c r="JP54" s="135">
        <v>1.0104</v>
      </c>
      <c r="JQ54" s="135">
        <v>3.7504</v>
      </c>
      <c r="JR54" s="135">
        <v>4.3026999999999997</v>
      </c>
      <c r="JS54" s="135">
        <v>3.7094</v>
      </c>
      <c r="JT54" s="136"/>
      <c r="JU54" s="135">
        <v>21.4</v>
      </c>
      <c r="JV54" s="135">
        <v>2.1135999999999999</v>
      </c>
      <c r="JW54" s="135">
        <v>-0.47</v>
      </c>
      <c r="JX54" s="136"/>
      <c r="JY54" s="135">
        <v>-15.926500000000001</v>
      </c>
      <c r="JZ54" s="135">
        <v>-0.21060000000000001</v>
      </c>
      <c r="KA54" s="135">
        <v>-21.8916</v>
      </c>
      <c r="KB54" s="135">
        <v>-13.445499999999999</v>
      </c>
      <c r="KC54" s="135">
        <v>-4.0636000000000001</v>
      </c>
      <c r="KD54" s="135">
        <v>-24.9895</v>
      </c>
      <c r="KE54" s="135">
        <v>-1.7304999999999999</v>
      </c>
      <c r="KF54" s="135">
        <v>-23</v>
      </c>
      <c r="KG54" s="135">
        <v>5.5</v>
      </c>
      <c r="KH54" s="136"/>
      <c r="KI54" s="135">
        <v>-86.843599999999995</v>
      </c>
    </row>
    <row r="55" spans="1:295" ht="18" customHeight="1" x14ac:dyDescent="0.35">
      <c r="A55" s="131" t="s">
        <v>54</v>
      </c>
      <c r="B55" s="131" t="s">
        <v>914</v>
      </c>
      <c r="C55" s="135">
        <v>0</v>
      </c>
      <c r="D55" s="135">
        <v>1.6004</v>
      </c>
      <c r="E55" s="135">
        <v>-4.1574999999999998</v>
      </c>
      <c r="F55" s="135">
        <v>-3.7073</v>
      </c>
      <c r="G55" s="135">
        <v>8.5452999999999992</v>
      </c>
      <c r="H55" s="136"/>
      <c r="I55" s="135">
        <v>16.0291</v>
      </c>
      <c r="J55" s="136"/>
      <c r="K55" s="135">
        <v>9.4949999999999992</v>
      </c>
      <c r="L55" s="135">
        <v>3.5038999999999998</v>
      </c>
      <c r="M55" s="135">
        <v>5.0674999999999999</v>
      </c>
      <c r="N55" s="135">
        <v>-4.4400000000000004</v>
      </c>
      <c r="O55" s="135">
        <v>-19.8</v>
      </c>
      <c r="P55" s="135">
        <v>-2.2000000000000002</v>
      </c>
      <c r="Q55" s="135">
        <v>2.484</v>
      </c>
      <c r="R55" s="135">
        <v>-15.4</v>
      </c>
      <c r="S55" s="135">
        <v>2.3414999999999999</v>
      </c>
      <c r="T55" s="135">
        <v>16.553000000000001</v>
      </c>
      <c r="U55" s="135">
        <v>3.3532999999999999</v>
      </c>
      <c r="V55" s="135">
        <v>3.1724999999999999</v>
      </c>
      <c r="W55" s="135">
        <v>5.6016000000000004</v>
      </c>
      <c r="X55" s="135">
        <v>4.4181999999999997</v>
      </c>
      <c r="Y55" s="135">
        <v>-2.2932999999999999</v>
      </c>
      <c r="Z55" s="135">
        <v>1.1424000000000001</v>
      </c>
      <c r="AA55" s="136"/>
      <c r="AB55" s="135">
        <v>-1.2665999999999999</v>
      </c>
      <c r="AC55" s="135">
        <v>0</v>
      </c>
      <c r="AD55" s="135">
        <v>-0.628</v>
      </c>
      <c r="AE55" s="135">
        <v>10.08</v>
      </c>
      <c r="AF55" s="135">
        <v>-17.760000000000002</v>
      </c>
      <c r="AG55" s="135">
        <v>-13.2</v>
      </c>
      <c r="AH55" s="135">
        <v>-6.6000000000000003E-2</v>
      </c>
      <c r="AI55" s="135">
        <v>0.151</v>
      </c>
      <c r="AJ55" s="135">
        <v>-19.809999999999999</v>
      </c>
      <c r="AK55" s="135">
        <v>-19.739999999999998</v>
      </c>
      <c r="AL55" s="136"/>
      <c r="AM55" s="135">
        <v>-7.84</v>
      </c>
      <c r="AN55" s="135">
        <v>-7.85</v>
      </c>
      <c r="AO55" s="135">
        <v>4.1955</v>
      </c>
      <c r="AP55" s="135">
        <v>3.3549000000000002</v>
      </c>
      <c r="AQ55" s="135">
        <v>21.152200000000001</v>
      </c>
      <c r="AR55" s="135">
        <v>22.917400000000001</v>
      </c>
      <c r="AS55" s="135">
        <v>-19.204799999999999</v>
      </c>
      <c r="AT55" s="135">
        <v>-11.788399999999999</v>
      </c>
      <c r="AU55" s="135">
        <v>-12.036099999999999</v>
      </c>
      <c r="AV55" s="135">
        <v>-1.7951999999999999</v>
      </c>
      <c r="AW55" s="135">
        <v>-1.6535</v>
      </c>
      <c r="AX55" s="135">
        <v>-11.118600000000001</v>
      </c>
      <c r="AY55" s="135">
        <v>-9.2431999999999999</v>
      </c>
      <c r="AZ55" s="135">
        <v>3.5632999999999999</v>
      </c>
      <c r="BA55" s="135">
        <v>18.6082</v>
      </c>
      <c r="BB55" s="135">
        <v>8.1910000000000007</v>
      </c>
      <c r="BC55" s="135">
        <v>13.4788</v>
      </c>
      <c r="BD55" s="135">
        <v>-4.9000000000000004</v>
      </c>
      <c r="BE55" s="135">
        <v>-5</v>
      </c>
      <c r="BF55" s="135">
        <v>-26.033999999999999</v>
      </c>
      <c r="BG55" s="135">
        <v>-25.8062</v>
      </c>
      <c r="BH55" s="135">
        <v>-1.8096000000000001</v>
      </c>
      <c r="BI55" s="136"/>
      <c r="BJ55" s="135">
        <v>-3.5621999999999998</v>
      </c>
      <c r="BK55" s="135">
        <v>3.1642999999999999</v>
      </c>
      <c r="BL55" s="136"/>
      <c r="BM55" s="135">
        <v>0.1799</v>
      </c>
      <c r="BN55" s="135">
        <v>-141.3312</v>
      </c>
      <c r="BO55" s="135">
        <v>58.564999999999998</v>
      </c>
      <c r="BP55" s="135">
        <v>58.442900000000002</v>
      </c>
      <c r="BQ55" s="135">
        <v>62.259300000000003</v>
      </c>
      <c r="BR55" s="135">
        <v>-147.13570000000001</v>
      </c>
      <c r="BS55" s="136"/>
      <c r="BT55" s="136"/>
      <c r="BU55" s="136"/>
      <c r="BV55" s="135">
        <v>15.687900000000001</v>
      </c>
      <c r="BW55" s="135">
        <v>4.03</v>
      </c>
      <c r="BX55" s="135">
        <v>6.12</v>
      </c>
      <c r="BY55" s="135">
        <v>-2.2400000000000002</v>
      </c>
      <c r="BZ55" s="135">
        <v>-2.25</v>
      </c>
      <c r="CA55" s="135">
        <v>-19.285599999999999</v>
      </c>
      <c r="CB55" s="135">
        <v>-19.151700000000002</v>
      </c>
      <c r="CC55" s="135">
        <v>22.930800000000001</v>
      </c>
      <c r="CD55" s="135">
        <v>21.195399999999999</v>
      </c>
      <c r="CE55" s="135">
        <v>-3.5863</v>
      </c>
      <c r="CF55" s="135">
        <v>-0.33389999999999997</v>
      </c>
      <c r="CG55" s="135">
        <v>-0.18129999999999999</v>
      </c>
      <c r="CH55" s="135">
        <v>-3.4731000000000001</v>
      </c>
      <c r="CI55" s="135">
        <v>17.904</v>
      </c>
      <c r="CJ55" s="136"/>
      <c r="CK55" s="136"/>
      <c r="CL55" s="135">
        <v>56.1</v>
      </c>
      <c r="CM55" s="135">
        <v>-33.299999999999997</v>
      </c>
      <c r="CN55" s="135">
        <v>-2.2200000000000002</v>
      </c>
      <c r="CO55" s="135">
        <v>38.2254</v>
      </c>
      <c r="CP55" s="135">
        <v>37.718800000000002</v>
      </c>
      <c r="CQ55" s="135">
        <v>37.240499999999997</v>
      </c>
      <c r="CR55" s="135">
        <v>101.1392</v>
      </c>
      <c r="CS55" s="135">
        <v>102.26090000000001</v>
      </c>
      <c r="CT55" s="135">
        <v>-28.550599999999999</v>
      </c>
      <c r="CU55" s="135">
        <v>-81.038700000000006</v>
      </c>
      <c r="CV55" s="135">
        <v>-26.6938</v>
      </c>
      <c r="CW55" s="135">
        <v>2.1846000000000001</v>
      </c>
      <c r="CX55" s="135">
        <v>33.799999999999997</v>
      </c>
      <c r="CY55" s="135">
        <v>11.51</v>
      </c>
      <c r="CZ55" s="135">
        <v>5.4736000000000002</v>
      </c>
      <c r="DA55" s="135">
        <v>5.6670999999999996</v>
      </c>
      <c r="DB55" s="135">
        <v>-8.08</v>
      </c>
      <c r="DC55" s="136"/>
      <c r="DD55" s="135">
        <v>-19.6111</v>
      </c>
      <c r="DE55" s="135">
        <v>-20.095300000000002</v>
      </c>
      <c r="DF55" s="135">
        <v>14.7958</v>
      </c>
      <c r="DG55" s="135">
        <v>1.49E-2</v>
      </c>
      <c r="DH55" s="135">
        <v>-3.9245000000000001</v>
      </c>
      <c r="DI55" s="135">
        <v>9.1</v>
      </c>
      <c r="DJ55" s="135">
        <v>9.1999999999999993</v>
      </c>
      <c r="DK55" s="135">
        <v>-5.6189</v>
      </c>
      <c r="DL55" s="135">
        <v>-1.6831</v>
      </c>
      <c r="DM55" s="135">
        <v>34.386800000000001</v>
      </c>
      <c r="DN55" s="135">
        <v>4.6444999999999999</v>
      </c>
      <c r="DO55" s="135">
        <v>-1.32</v>
      </c>
      <c r="DP55" s="135">
        <v>-0.76</v>
      </c>
      <c r="DQ55" s="135">
        <v>9.6389999999999993</v>
      </c>
      <c r="DR55" s="135">
        <v>-16.495899999999999</v>
      </c>
      <c r="DS55" s="135">
        <v>-9.49</v>
      </c>
      <c r="DT55" s="135">
        <v>-9.59</v>
      </c>
      <c r="DU55" s="135">
        <v>25.25</v>
      </c>
      <c r="DV55" s="135">
        <v>17.61</v>
      </c>
      <c r="DW55" s="135">
        <v>-17.090900000000001</v>
      </c>
      <c r="DX55" s="135">
        <v>-9.1181999999999999</v>
      </c>
      <c r="DY55" s="135">
        <v>-34.5413</v>
      </c>
      <c r="DZ55" s="135">
        <v>-32.927300000000002</v>
      </c>
      <c r="EA55" s="135">
        <v>9.9071999999999996</v>
      </c>
      <c r="EB55" s="135">
        <v>-8.7513000000000005</v>
      </c>
      <c r="EC55" s="135">
        <v>-15.4191</v>
      </c>
      <c r="ED55" s="135">
        <v>-15.4711</v>
      </c>
      <c r="EE55" s="135">
        <v>-19.523299999999999</v>
      </c>
      <c r="EF55" s="135">
        <v>-22.747199999999999</v>
      </c>
      <c r="EG55" s="135">
        <v>-9.6809999999999992</v>
      </c>
      <c r="EH55" s="135">
        <v>-147.97720000000001</v>
      </c>
      <c r="EI55" s="135">
        <v>-19.622800000000002</v>
      </c>
      <c r="EJ55" s="136"/>
      <c r="EK55" s="135">
        <v>-7.4847999999999999</v>
      </c>
      <c r="EL55" s="135">
        <v>-7.1437999999999997</v>
      </c>
      <c r="EM55" s="135">
        <v>13.098599999999999</v>
      </c>
      <c r="EN55" s="135">
        <v>-2.9706000000000001</v>
      </c>
      <c r="EO55" s="135">
        <v>-3.4834000000000001</v>
      </c>
      <c r="EP55" s="135">
        <v>-5.6360000000000001</v>
      </c>
      <c r="EQ55" s="135">
        <v>-22.7486</v>
      </c>
      <c r="ER55" s="135">
        <v>-22.419599999999999</v>
      </c>
      <c r="ES55" s="135">
        <v>3.3492000000000002</v>
      </c>
      <c r="ET55" s="135">
        <v>13.66</v>
      </c>
      <c r="EU55" s="135">
        <v>-20.91</v>
      </c>
      <c r="EV55" s="135">
        <v>0</v>
      </c>
      <c r="EW55" s="135">
        <v>1.4429000000000001</v>
      </c>
      <c r="EX55" s="135">
        <v>6.9705000000000004</v>
      </c>
      <c r="EY55" s="135">
        <v>-5.5736999999999997</v>
      </c>
      <c r="EZ55" s="135">
        <v>5.5369000000000002</v>
      </c>
      <c r="FA55" s="135">
        <v>2.0749</v>
      </c>
      <c r="FB55" s="135">
        <v>3.5626000000000002</v>
      </c>
      <c r="FC55" s="135">
        <v>-20.9938</v>
      </c>
      <c r="FD55" s="136"/>
      <c r="FE55" s="136"/>
      <c r="FF55" s="135">
        <v>0.52790000000000004</v>
      </c>
      <c r="FG55" s="135">
        <v>3.1236999999999999</v>
      </c>
      <c r="FH55" s="135">
        <v>3.3460999999999999</v>
      </c>
      <c r="FI55" s="135">
        <v>0</v>
      </c>
      <c r="FJ55" s="135">
        <v>7.8704000000000001</v>
      </c>
      <c r="FK55" s="135">
        <v>7.5354999999999999</v>
      </c>
      <c r="FL55" s="135">
        <v>-10.0474</v>
      </c>
      <c r="FM55" s="135">
        <v>16.233699999999999</v>
      </c>
      <c r="FN55" s="135">
        <v>16.262</v>
      </c>
      <c r="FO55" s="135">
        <v>-3.6816</v>
      </c>
      <c r="FP55" s="136"/>
      <c r="FQ55" s="135">
        <v>13.1069</v>
      </c>
      <c r="FR55" s="135">
        <v>-22.2</v>
      </c>
      <c r="FS55" s="135">
        <v>-1.6091</v>
      </c>
      <c r="FT55" s="135">
        <v>0.28039999999999998</v>
      </c>
      <c r="FU55" s="135">
        <v>1.1399999999999999</v>
      </c>
      <c r="FV55" s="135">
        <v>2.16</v>
      </c>
      <c r="FW55" s="135">
        <v>-13.5589</v>
      </c>
      <c r="FX55" s="135">
        <v>1.2138</v>
      </c>
      <c r="FY55" s="135">
        <v>4.907</v>
      </c>
      <c r="FZ55" s="135">
        <v>0.20599999999999999</v>
      </c>
      <c r="GA55" s="136"/>
      <c r="GB55" s="135">
        <v>37.76</v>
      </c>
      <c r="GC55" s="135">
        <v>-19.667100000000001</v>
      </c>
      <c r="GD55" s="135">
        <v>-12.976900000000001</v>
      </c>
      <c r="GE55" s="135">
        <v>0.72</v>
      </c>
      <c r="GF55" s="135">
        <v>11.5406</v>
      </c>
      <c r="GG55" s="136"/>
      <c r="GH55" s="135">
        <v>25.674299999999999</v>
      </c>
      <c r="GI55" s="136"/>
      <c r="GJ55" s="135">
        <v>-15.462899999999999</v>
      </c>
      <c r="GK55" s="135">
        <v>2.3858999999999999</v>
      </c>
      <c r="GL55" s="136"/>
      <c r="GM55" s="136"/>
      <c r="GN55" s="136"/>
      <c r="GO55" s="135">
        <v>-6.4957000000000003</v>
      </c>
      <c r="GP55" s="135">
        <v>3.2082000000000002</v>
      </c>
      <c r="GQ55" s="135">
        <v>-38.2346</v>
      </c>
      <c r="GR55" s="135">
        <v>-4.7461000000000002</v>
      </c>
      <c r="GS55" s="135">
        <v>-4.7074999999999996</v>
      </c>
      <c r="GT55" s="135">
        <v>102.5029</v>
      </c>
      <c r="GU55" s="135">
        <v>-12.731</v>
      </c>
      <c r="GV55" s="135">
        <v>-7.9759000000000002</v>
      </c>
      <c r="GW55" s="135">
        <v>-19.434699999999999</v>
      </c>
      <c r="GX55" s="135">
        <v>-0.8236</v>
      </c>
      <c r="GY55" s="135">
        <v>3.1274999999999999</v>
      </c>
      <c r="GZ55" s="135">
        <v>3.0691999999999999</v>
      </c>
      <c r="HA55" s="135">
        <v>-2</v>
      </c>
      <c r="HB55" s="135">
        <v>19.7745</v>
      </c>
      <c r="HC55" s="135">
        <v>20.691199999999998</v>
      </c>
      <c r="HD55" s="135">
        <v>-5.03</v>
      </c>
      <c r="HE55" s="135">
        <v>7.5702999999999996</v>
      </c>
      <c r="HF55" s="135">
        <v>40.708500000000001</v>
      </c>
      <c r="HG55" s="135">
        <v>16.4725</v>
      </c>
      <c r="HH55" s="135">
        <v>32.089399999999998</v>
      </c>
      <c r="HI55" s="135">
        <v>17.614899999999999</v>
      </c>
      <c r="HJ55" s="135">
        <v>18.023399999999999</v>
      </c>
      <c r="HK55" s="135">
        <v>0</v>
      </c>
      <c r="HL55" s="136"/>
      <c r="HM55" s="135">
        <v>0</v>
      </c>
      <c r="HN55" s="135">
        <v>0</v>
      </c>
      <c r="HO55" s="135">
        <v>59.577100000000002</v>
      </c>
      <c r="HP55" s="135">
        <v>58.81</v>
      </c>
      <c r="HQ55" s="135">
        <v>-24.646799999999999</v>
      </c>
      <c r="HR55" s="135">
        <v>-24.2623</v>
      </c>
      <c r="HS55" s="135">
        <v>-2.14</v>
      </c>
      <c r="HT55" s="135">
        <v>-2.2221000000000002</v>
      </c>
      <c r="HU55" s="135">
        <v>9.73</v>
      </c>
      <c r="HV55" s="135">
        <v>9.42</v>
      </c>
      <c r="HW55" s="135">
        <v>-32.6</v>
      </c>
      <c r="HX55" s="135">
        <v>-31.6</v>
      </c>
      <c r="HY55" s="135">
        <v>1.1252</v>
      </c>
      <c r="HZ55" s="135">
        <v>-9.84</v>
      </c>
      <c r="IA55" s="135">
        <v>31.498699999999999</v>
      </c>
      <c r="IB55" s="135">
        <v>30.378599999999999</v>
      </c>
      <c r="IC55" s="135">
        <v>30.250499999999999</v>
      </c>
      <c r="ID55" s="135">
        <v>-22.1</v>
      </c>
      <c r="IE55" s="135">
        <v>-37.5</v>
      </c>
      <c r="IF55" s="135">
        <v>11.1</v>
      </c>
      <c r="IG55" s="135">
        <v>10.3</v>
      </c>
      <c r="IH55" s="135">
        <v>-18.3291</v>
      </c>
      <c r="II55" s="135">
        <v>-17.900099999999998</v>
      </c>
      <c r="IJ55" s="135">
        <v>-64.115799999999993</v>
      </c>
      <c r="IK55" s="135">
        <v>-23.388300000000001</v>
      </c>
      <c r="IL55" s="135">
        <v>-252.4538</v>
      </c>
      <c r="IM55" s="135">
        <v>5.2420999999999998</v>
      </c>
      <c r="IN55" s="135">
        <v>-39.326300000000003</v>
      </c>
      <c r="IO55" s="135">
        <v>87.814300000000003</v>
      </c>
      <c r="IP55" s="135">
        <v>73.755899999999997</v>
      </c>
      <c r="IQ55" s="135">
        <v>124.5278</v>
      </c>
      <c r="IR55" s="135">
        <v>61.246899999999997</v>
      </c>
      <c r="IS55" s="135">
        <v>27.305800000000001</v>
      </c>
      <c r="IT55" s="135">
        <v>43.503</v>
      </c>
      <c r="IU55" s="135">
        <v>42.187399999999997</v>
      </c>
      <c r="IV55" s="135">
        <v>-16.4892</v>
      </c>
      <c r="IW55" s="135">
        <v>196.64869999999999</v>
      </c>
      <c r="IX55" s="135">
        <v>-167.2422</v>
      </c>
      <c r="IY55" s="135">
        <v>42.174399999999999</v>
      </c>
      <c r="IZ55" s="135">
        <v>-27.6874</v>
      </c>
      <c r="JA55" s="135">
        <v>0.2112</v>
      </c>
      <c r="JB55" s="136"/>
      <c r="JC55" s="135">
        <v>-5.04</v>
      </c>
      <c r="JD55" s="135">
        <v>-1.49</v>
      </c>
      <c r="JE55" s="135">
        <v>-1.502</v>
      </c>
      <c r="JF55" s="135">
        <v>0.64</v>
      </c>
      <c r="JG55" s="135">
        <v>0.24</v>
      </c>
      <c r="JH55" s="135">
        <v>-1.1102000000000001</v>
      </c>
      <c r="JI55" s="135">
        <v>-6.5324</v>
      </c>
      <c r="JJ55" s="135">
        <v>15.822100000000001</v>
      </c>
      <c r="JK55" s="135">
        <v>-15.2056</v>
      </c>
      <c r="JL55" s="135">
        <v>-3</v>
      </c>
      <c r="JM55" s="135">
        <v>-2.3860000000000001</v>
      </c>
      <c r="JN55" s="135">
        <v>-0.439</v>
      </c>
      <c r="JO55" s="135">
        <v>2.589</v>
      </c>
      <c r="JP55" s="135">
        <v>3.0459000000000001</v>
      </c>
      <c r="JQ55" s="135">
        <v>3.9784999999999999</v>
      </c>
      <c r="JR55" s="135">
        <v>3.5350999999999999</v>
      </c>
      <c r="JS55" s="135">
        <v>3.5905</v>
      </c>
      <c r="JT55" s="136"/>
      <c r="JU55" s="135">
        <v>22.1</v>
      </c>
      <c r="JV55" s="135">
        <v>2.2968000000000002</v>
      </c>
      <c r="JW55" s="135">
        <v>-0.56999999999999995</v>
      </c>
      <c r="JX55" s="136"/>
      <c r="JY55" s="135">
        <v>-15.347</v>
      </c>
      <c r="JZ55" s="135">
        <v>0.1671</v>
      </c>
      <c r="KA55" s="135">
        <v>-23.0044</v>
      </c>
      <c r="KB55" s="135">
        <v>-12.4354</v>
      </c>
      <c r="KC55" s="135">
        <v>-4.4406999999999996</v>
      </c>
      <c r="KD55" s="135">
        <v>-25.482299999999999</v>
      </c>
      <c r="KE55" s="135">
        <v>0</v>
      </c>
      <c r="KF55" s="135">
        <v>-24.3</v>
      </c>
      <c r="KG55" s="135">
        <v>6.6</v>
      </c>
      <c r="KH55" s="136"/>
      <c r="KI55" s="135">
        <v>-86.732399999999998</v>
      </c>
    </row>
    <row r="56" spans="1:295" ht="18" customHeight="1" x14ac:dyDescent="0.35">
      <c r="A56" s="131" t="s">
        <v>915</v>
      </c>
      <c r="B56" s="131" t="s">
        <v>55</v>
      </c>
      <c r="C56" s="138">
        <v>0</v>
      </c>
      <c r="D56" s="138">
        <v>1.2058</v>
      </c>
      <c r="E56" s="138">
        <v>-3.4079999999999999</v>
      </c>
      <c r="F56" s="138">
        <v>-1.9144000000000001</v>
      </c>
      <c r="G56" s="138">
        <v>8.9414999999999996</v>
      </c>
      <c r="H56" s="139"/>
      <c r="I56" s="138">
        <v>16.8169</v>
      </c>
      <c r="J56" s="139"/>
      <c r="K56" s="138">
        <v>9.1783000000000001</v>
      </c>
      <c r="L56" s="138">
        <v>3.2959000000000001</v>
      </c>
      <c r="M56" s="138">
        <v>4.7915999999999999</v>
      </c>
      <c r="N56" s="138">
        <v>0</v>
      </c>
      <c r="O56" s="138">
        <v>-19.8</v>
      </c>
      <c r="P56" s="138">
        <v>-2.2000000000000002</v>
      </c>
      <c r="Q56" s="139"/>
      <c r="R56" s="138">
        <v>-15.4</v>
      </c>
      <c r="S56" s="138">
        <v>2.1941999999999999</v>
      </c>
      <c r="T56" s="138">
        <v>18.9666</v>
      </c>
      <c r="U56" s="138">
        <v>3.3914</v>
      </c>
      <c r="V56" s="138">
        <v>3.2492000000000001</v>
      </c>
      <c r="W56" s="138">
        <v>5.7435999999999998</v>
      </c>
      <c r="X56" s="138">
        <v>4.4972000000000003</v>
      </c>
      <c r="Y56" s="138">
        <v>-2.3155999999999999</v>
      </c>
      <c r="Z56" s="138">
        <v>1.2109000000000001</v>
      </c>
      <c r="AA56" s="139"/>
      <c r="AB56" s="138">
        <v>-1.2592000000000001</v>
      </c>
      <c r="AC56" s="139"/>
      <c r="AD56" s="138">
        <v>-0.66400000000000003</v>
      </c>
      <c r="AE56" s="138">
        <v>10.227</v>
      </c>
      <c r="AF56" s="138">
        <v>-19.98</v>
      </c>
      <c r="AG56" s="138">
        <v>-15.4</v>
      </c>
      <c r="AH56" s="138">
        <v>0.1</v>
      </c>
      <c r="AI56" s="138">
        <v>0.14599999999999999</v>
      </c>
      <c r="AJ56" s="138">
        <v>-20.09</v>
      </c>
      <c r="AK56" s="138">
        <v>-20.13</v>
      </c>
      <c r="AL56" s="139"/>
      <c r="AM56" s="138">
        <v>-7.86</v>
      </c>
      <c r="AN56" s="138">
        <v>-7.73</v>
      </c>
      <c r="AO56" s="138">
        <v>4.3335999999999997</v>
      </c>
      <c r="AP56" s="138">
        <v>3.2623000000000002</v>
      </c>
      <c r="AQ56" s="138">
        <v>21.046299999999999</v>
      </c>
      <c r="AR56" s="138">
        <v>22.543399999999998</v>
      </c>
      <c r="AS56" s="138">
        <v>-19.2879</v>
      </c>
      <c r="AT56" s="138">
        <v>-12.5922</v>
      </c>
      <c r="AU56" s="138">
        <v>-12.2799</v>
      </c>
      <c r="AV56" s="138">
        <v>-1.8854</v>
      </c>
      <c r="AW56" s="138">
        <v>-1.7998000000000001</v>
      </c>
      <c r="AX56" s="138">
        <v>-14.8695</v>
      </c>
      <c r="AY56" s="138">
        <v>-12.860099999999999</v>
      </c>
      <c r="AZ56" s="138">
        <v>3.5632999999999999</v>
      </c>
      <c r="BA56" s="138">
        <v>17.926400000000001</v>
      </c>
      <c r="BB56" s="138">
        <v>8.1760000000000002</v>
      </c>
      <c r="BC56" s="138">
        <v>14.538500000000001</v>
      </c>
      <c r="BD56" s="138">
        <v>-5.4</v>
      </c>
      <c r="BE56" s="138">
        <v>-5.4</v>
      </c>
      <c r="BF56" s="138">
        <v>-25.479600000000001</v>
      </c>
      <c r="BG56" s="138">
        <v>-25.189499999999999</v>
      </c>
      <c r="BH56" s="138">
        <v>-1.9359999999999999</v>
      </c>
      <c r="BI56" s="139"/>
      <c r="BJ56" s="138">
        <v>-4.3846999999999996</v>
      </c>
      <c r="BK56" s="138">
        <v>1.7053</v>
      </c>
      <c r="BL56" s="139"/>
      <c r="BM56" s="138">
        <v>0.21809999999999999</v>
      </c>
      <c r="BN56" s="138">
        <v>-151.18860000000001</v>
      </c>
      <c r="BO56" s="138">
        <v>63.295400000000001</v>
      </c>
      <c r="BP56" s="138">
        <v>63.966799999999999</v>
      </c>
      <c r="BQ56" s="138">
        <v>73.974500000000006</v>
      </c>
      <c r="BR56" s="138">
        <v>-148.21729999999999</v>
      </c>
      <c r="BS56" s="139"/>
      <c r="BT56" s="139"/>
      <c r="BU56" s="139"/>
      <c r="BV56" s="138">
        <v>15.697800000000001</v>
      </c>
      <c r="BW56" s="138">
        <v>4.5</v>
      </c>
      <c r="BX56" s="138">
        <v>6.18</v>
      </c>
      <c r="BY56" s="138">
        <v>-2.35</v>
      </c>
      <c r="BZ56" s="138">
        <v>-2.38</v>
      </c>
      <c r="CA56" s="138">
        <v>-17.946100000000001</v>
      </c>
      <c r="CB56" s="138">
        <v>-18.213999999999999</v>
      </c>
      <c r="CC56" s="138">
        <v>22.106100000000001</v>
      </c>
      <c r="CD56" s="138">
        <v>20.534400000000002</v>
      </c>
      <c r="CE56" s="138">
        <v>-3.1398000000000001</v>
      </c>
      <c r="CF56" s="138">
        <v>-2.1629999999999998</v>
      </c>
      <c r="CG56" s="138">
        <v>-2.1947000000000001</v>
      </c>
      <c r="CH56" s="138">
        <v>-4.3573000000000004</v>
      </c>
      <c r="CI56" s="138">
        <v>17.9727</v>
      </c>
      <c r="CJ56" s="139"/>
      <c r="CK56" s="139"/>
      <c r="CL56" s="138">
        <v>54.7</v>
      </c>
      <c r="CM56" s="138">
        <v>-33.700000000000003</v>
      </c>
      <c r="CN56" s="138">
        <v>-2.2599999999999998</v>
      </c>
      <c r="CO56" s="138">
        <v>36.468000000000004</v>
      </c>
      <c r="CP56" s="138">
        <v>35.691099999999999</v>
      </c>
      <c r="CQ56" s="138">
        <v>34.955100000000002</v>
      </c>
      <c r="CR56" s="138">
        <v>105.8656</v>
      </c>
      <c r="CS56" s="138">
        <v>105.83920000000001</v>
      </c>
      <c r="CT56" s="138">
        <v>-26.015799999999999</v>
      </c>
      <c r="CU56" s="138">
        <v>-87.3065</v>
      </c>
      <c r="CV56" s="138">
        <v>-25.259799999999998</v>
      </c>
      <c r="CW56" s="138">
        <v>2.1073</v>
      </c>
      <c r="CX56" s="138">
        <v>32.479999999999997</v>
      </c>
      <c r="CY56" s="138">
        <v>11.14</v>
      </c>
      <c r="CZ56" s="138">
        <v>4.8486000000000002</v>
      </c>
      <c r="DA56" s="138">
        <v>5.1787999999999998</v>
      </c>
      <c r="DB56" s="138">
        <v>-7.64</v>
      </c>
      <c r="DC56" s="139"/>
      <c r="DD56" s="138">
        <v>-20.322199999999999</v>
      </c>
      <c r="DE56" s="138">
        <v>-20.137</v>
      </c>
      <c r="DF56" s="138">
        <v>14.2166</v>
      </c>
      <c r="DG56" s="138">
        <v>1.4999999999999999E-2</v>
      </c>
      <c r="DH56" s="138">
        <v>-3.7601</v>
      </c>
      <c r="DI56" s="138">
        <v>11.5</v>
      </c>
      <c r="DJ56" s="138">
        <v>11.6</v>
      </c>
      <c r="DK56" s="138">
        <v>-5.6334999999999997</v>
      </c>
      <c r="DL56" s="138">
        <v>-2.4310999999999998</v>
      </c>
      <c r="DM56" s="138">
        <v>33.755899999999997</v>
      </c>
      <c r="DN56" s="138">
        <v>3.7166999999999999</v>
      </c>
      <c r="DO56" s="138">
        <v>-2.0699999999999998</v>
      </c>
      <c r="DP56" s="138">
        <v>-0.57999999999999996</v>
      </c>
      <c r="DQ56" s="138">
        <v>8.7885000000000009</v>
      </c>
      <c r="DR56" s="138">
        <v>-15.9809</v>
      </c>
      <c r="DS56" s="138">
        <v>-9.23</v>
      </c>
      <c r="DT56" s="138">
        <v>-9.11</v>
      </c>
      <c r="DU56" s="138">
        <v>23.4</v>
      </c>
      <c r="DV56" s="138">
        <v>16.149999999999999</v>
      </c>
      <c r="DW56" s="138">
        <v>-17.690899999999999</v>
      </c>
      <c r="DX56" s="138">
        <v>-8.9635999999999996</v>
      </c>
      <c r="DY56" s="138">
        <v>-34.074100000000001</v>
      </c>
      <c r="DZ56" s="138">
        <v>-32.681800000000003</v>
      </c>
      <c r="EA56" s="138">
        <v>9.6434999999999995</v>
      </c>
      <c r="EB56" s="138">
        <v>-12.661099999999999</v>
      </c>
      <c r="EC56" s="138">
        <v>-17.4147</v>
      </c>
      <c r="ED56" s="138">
        <v>-18.405000000000001</v>
      </c>
      <c r="EE56" s="138">
        <v>-17.226199999999999</v>
      </c>
      <c r="EF56" s="138">
        <v>-21.712700000000002</v>
      </c>
      <c r="EG56" s="138">
        <v>-10.308</v>
      </c>
      <c r="EH56" s="138">
        <v>-161.477</v>
      </c>
      <c r="EI56" s="138">
        <v>-21.160699999999999</v>
      </c>
      <c r="EJ56" s="139"/>
      <c r="EK56" s="138">
        <v>-8.9513999999999996</v>
      </c>
      <c r="EL56" s="138">
        <v>-7.7937000000000003</v>
      </c>
      <c r="EM56" s="138">
        <v>12.1387</v>
      </c>
      <c r="EN56" s="138">
        <v>-1.9119999999999999</v>
      </c>
      <c r="EO56" s="138">
        <v>-2.2288000000000001</v>
      </c>
      <c r="EP56" s="138">
        <v>-0.51600000000000001</v>
      </c>
      <c r="EQ56" s="138">
        <v>-23.168800000000001</v>
      </c>
      <c r="ER56" s="138">
        <v>-23.333100000000002</v>
      </c>
      <c r="ES56" s="138">
        <v>2.0514999999999999</v>
      </c>
      <c r="ET56" s="138">
        <v>13.28</v>
      </c>
      <c r="EU56" s="138">
        <v>-18.059999999999999</v>
      </c>
      <c r="EV56" s="138">
        <v>0.6</v>
      </c>
      <c r="EW56" s="138">
        <v>1.3008999999999999</v>
      </c>
      <c r="EX56" s="138">
        <v>8.4319000000000006</v>
      </c>
      <c r="EY56" s="138">
        <v>-5.6565000000000003</v>
      </c>
      <c r="EZ56" s="138">
        <v>5.5061</v>
      </c>
      <c r="FA56" s="138">
        <v>2.2309999999999999</v>
      </c>
      <c r="FB56" s="138">
        <v>1.3811</v>
      </c>
      <c r="FC56" s="138">
        <v>-21.641500000000001</v>
      </c>
      <c r="FD56" s="139"/>
      <c r="FE56" s="139"/>
      <c r="FF56" s="138">
        <v>0.55100000000000005</v>
      </c>
      <c r="FG56" s="138">
        <v>2.8681999999999999</v>
      </c>
      <c r="FH56" s="138">
        <v>2.8643999999999998</v>
      </c>
      <c r="FI56" s="138">
        <v>0</v>
      </c>
      <c r="FJ56" s="138">
        <v>5.5260999999999996</v>
      </c>
      <c r="FK56" s="138">
        <v>5.5260999999999996</v>
      </c>
      <c r="FL56" s="138">
        <v>-8.3727999999999998</v>
      </c>
      <c r="FM56" s="138">
        <v>15.6159</v>
      </c>
      <c r="FN56" s="138">
        <v>14.7157</v>
      </c>
      <c r="FO56" s="138">
        <v>-0.39300000000000002</v>
      </c>
      <c r="FP56" s="138">
        <v>9.7326999999999995</v>
      </c>
      <c r="FQ56" s="138">
        <v>12.916499999999999</v>
      </c>
      <c r="FR56" s="138">
        <v>-21.25</v>
      </c>
      <c r="FS56" s="138">
        <v>-2.1198999999999999</v>
      </c>
      <c r="FT56" s="138">
        <v>0.29780000000000001</v>
      </c>
      <c r="FU56" s="138">
        <v>0.78</v>
      </c>
      <c r="FV56" s="138">
        <v>1</v>
      </c>
      <c r="FW56" s="138">
        <v>-11.7827</v>
      </c>
      <c r="FX56" s="138">
        <v>1.2706999999999999</v>
      </c>
      <c r="FY56" s="138">
        <v>4.9480000000000004</v>
      </c>
      <c r="FZ56" s="138">
        <v>0.105</v>
      </c>
      <c r="GA56" s="138">
        <v>0</v>
      </c>
      <c r="GB56" s="138">
        <v>37.85</v>
      </c>
      <c r="GC56" s="138">
        <v>-21.1371</v>
      </c>
      <c r="GD56" s="138">
        <v>-14.662599999999999</v>
      </c>
      <c r="GE56" s="138">
        <v>0.47</v>
      </c>
      <c r="GF56" s="138">
        <v>10.8918</v>
      </c>
      <c r="GG56" s="139"/>
      <c r="GH56" s="138">
        <v>25.344000000000001</v>
      </c>
      <c r="GI56" s="139"/>
      <c r="GJ56" s="138">
        <v>-14.7995</v>
      </c>
      <c r="GK56" s="138">
        <v>2.2429000000000001</v>
      </c>
      <c r="GL56" s="139"/>
      <c r="GM56" s="139"/>
      <c r="GN56" s="138">
        <v>-7.8917999999999999</v>
      </c>
      <c r="GO56" s="138">
        <v>-5.6010999999999997</v>
      </c>
      <c r="GP56" s="138">
        <v>3.7652000000000001</v>
      </c>
      <c r="GQ56" s="138">
        <v>-38.822800000000001</v>
      </c>
      <c r="GR56" s="138">
        <v>-3.9487000000000001</v>
      </c>
      <c r="GS56" s="138">
        <v>-4.1024000000000003</v>
      </c>
      <c r="GT56" s="138">
        <v>99.228200000000001</v>
      </c>
      <c r="GU56" s="138">
        <v>-13.2872</v>
      </c>
      <c r="GV56" s="138">
        <v>-8.3547999999999991</v>
      </c>
      <c r="GW56" s="138">
        <v>-19.194700000000001</v>
      </c>
      <c r="GX56" s="138">
        <v>0.1701</v>
      </c>
      <c r="GY56" s="138">
        <v>3.2887</v>
      </c>
      <c r="GZ56" s="138">
        <v>3.2195</v>
      </c>
      <c r="HA56" s="138">
        <v>-1</v>
      </c>
      <c r="HB56" s="138">
        <v>17.517800000000001</v>
      </c>
      <c r="HC56" s="138">
        <v>19.688600000000001</v>
      </c>
      <c r="HD56" s="138">
        <v>-8.8000000000000007</v>
      </c>
      <c r="HE56" s="138">
        <v>5.8350999999999997</v>
      </c>
      <c r="HF56" s="138">
        <v>38.459000000000003</v>
      </c>
      <c r="HG56" s="138">
        <v>0</v>
      </c>
      <c r="HH56" s="138">
        <v>32.352400000000003</v>
      </c>
      <c r="HI56" s="138">
        <v>13.9542</v>
      </c>
      <c r="HJ56" s="138">
        <v>13.4419</v>
      </c>
      <c r="HK56" s="138">
        <v>0</v>
      </c>
      <c r="HL56" s="138">
        <v>0</v>
      </c>
      <c r="HM56" s="138">
        <v>0</v>
      </c>
      <c r="HN56" s="138">
        <v>-10.159800000000001</v>
      </c>
      <c r="HO56" s="139"/>
      <c r="HP56" s="139"/>
      <c r="HQ56" s="138">
        <v>-26.558499999999999</v>
      </c>
      <c r="HR56" s="138">
        <v>-25.893799999999999</v>
      </c>
      <c r="HS56" s="138">
        <v>-1.7197</v>
      </c>
      <c r="HT56" s="138">
        <v>-1.645</v>
      </c>
      <c r="HU56" s="138">
        <v>9.65</v>
      </c>
      <c r="HV56" s="138">
        <v>9.7100000000000009</v>
      </c>
      <c r="HW56" s="138">
        <v>-32.9</v>
      </c>
      <c r="HX56" s="138">
        <v>-33.799999999999997</v>
      </c>
      <c r="HY56" s="138">
        <v>1.1252</v>
      </c>
      <c r="HZ56" s="138">
        <v>-10.64</v>
      </c>
      <c r="IA56" s="138">
        <v>26.615400000000001</v>
      </c>
      <c r="IB56" s="138">
        <v>22.759</v>
      </c>
      <c r="IC56" s="138">
        <v>22.794499999999999</v>
      </c>
      <c r="ID56" s="138">
        <v>-21.7</v>
      </c>
      <c r="IE56" s="138">
        <v>-38.4</v>
      </c>
      <c r="IF56" s="138">
        <v>12.4</v>
      </c>
      <c r="IG56" s="138">
        <v>11.5</v>
      </c>
      <c r="IH56" s="138">
        <v>-18.153600000000001</v>
      </c>
      <c r="II56" s="138">
        <v>-18.154900000000001</v>
      </c>
      <c r="IJ56" s="138">
        <v>-81.987300000000005</v>
      </c>
      <c r="IK56" s="138">
        <v>-22.0472</v>
      </c>
      <c r="IL56" s="138">
        <v>-254.34520000000001</v>
      </c>
      <c r="IM56" s="138">
        <v>4.4371</v>
      </c>
      <c r="IN56" s="138">
        <v>-44.962499999999999</v>
      </c>
      <c r="IO56" s="138">
        <v>87.526600000000002</v>
      </c>
      <c r="IP56" s="138">
        <v>77.492800000000003</v>
      </c>
      <c r="IQ56" s="138">
        <v>116.6019</v>
      </c>
      <c r="IR56" s="138">
        <v>65.435699999999997</v>
      </c>
      <c r="IS56" s="138">
        <v>24.191199999999998</v>
      </c>
      <c r="IT56" s="138">
        <v>42.676200000000001</v>
      </c>
      <c r="IU56" s="138">
        <v>40.2834</v>
      </c>
      <c r="IV56" s="138">
        <v>-9.5348000000000006</v>
      </c>
      <c r="IW56" s="138">
        <v>188.44120000000001</v>
      </c>
      <c r="IX56" s="138">
        <v>-173.8442</v>
      </c>
      <c r="IY56" s="138">
        <v>26.5989</v>
      </c>
      <c r="IZ56" s="138">
        <v>-14.403700000000001</v>
      </c>
      <c r="JA56" s="138">
        <v>-0.74829999999999997</v>
      </c>
      <c r="JB56" s="139"/>
      <c r="JC56" s="138">
        <v>-5.28</v>
      </c>
      <c r="JD56" s="138">
        <v>-1.4350000000000001</v>
      </c>
      <c r="JE56" s="138">
        <v>-1.4470000000000001</v>
      </c>
      <c r="JF56" s="138">
        <v>1.04</v>
      </c>
      <c r="JG56" s="138">
        <v>0</v>
      </c>
      <c r="JH56" s="138">
        <v>-1.1147</v>
      </c>
      <c r="JI56" s="138">
        <v>-6.0349000000000004</v>
      </c>
      <c r="JJ56" s="138">
        <v>16.203600000000002</v>
      </c>
      <c r="JK56" s="138">
        <v>-14.970599999999999</v>
      </c>
      <c r="JL56" s="138">
        <v>-2.7</v>
      </c>
      <c r="JM56" s="138">
        <v>-1.5329999999999999</v>
      </c>
      <c r="JN56" s="138">
        <v>-1.304</v>
      </c>
      <c r="JO56" s="138">
        <v>2.5889000000000002</v>
      </c>
      <c r="JP56" s="139"/>
      <c r="JQ56" s="138">
        <v>4.4062999999999999</v>
      </c>
      <c r="JR56" s="138">
        <v>3.5830000000000002</v>
      </c>
      <c r="JS56" s="138">
        <v>3.5716999999999999</v>
      </c>
      <c r="JT56" s="139"/>
      <c r="JU56" s="138">
        <v>22.5</v>
      </c>
      <c r="JV56" s="138">
        <v>1.7967</v>
      </c>
      <c r="JW56" s="138">
        <v>-0.64</v>
      </c>
      <c r="JX56" s="139"/>
      <c r="JY56" s="138">
        <v>-13.467499999999999</v>
      </c>
      <c r="JZ56" s="138">
        <v>-0.91259999999999997</v>
      </c>
      <c r="KA56" s="138">
        <v>-24.1145</v>
      </c>
      <c r="KB56" s="138">
        <v>-10.132300000000001</v>
      </c>
      <c r="KC56" s="138">
        <v>-2.3668999999999998</v>
      </c>
      <c r="KD56" s="138">
        <v>-27.238600000000002</v>
      </c>
      <c r="KE56" s="138">
        <v>0</v>
      </c>
      <c r="KF56" s="138">
        <v>-23.9</v>
      </c>
      <c r="KG56" s="138">
        <v>6.5</v>
      </c>
      <c r="KH56" s="139"/>
      <c r="KI56" s="138">
        <v>-72.640299999999996</v>
      </c>
    </row>
    <row r="57" spans="1:295" x14ac:dyDescent="0.35">
      <c r="A57" s="240" t="s">
        <v>927</v>
      </c>
      <c r="B57" s="240"/>
      <c r="C57" s="141">
        <v>0</v>
      </c>
      <c r="D57" s="141">
        <v>4.0852000000000004</v>
      </c>
      <c r="E57" s="141">
        <v>-3.2458999999999998</v>
      </c>
      <c r="F57" s="141">
        <v>7.8696999999999999</v>
      </c>
      <c r="G57" s="141">
        <v>10.5138</v>
      </c>
      <c r="H57" s="141">
        <v>0</v>
      </c>
      <c r="I57" s="141">
        <v>19.945599999999999</v>
      </c>
      <c r="J57" s="141">
        <v>0</v>
      </c>
      <c r="K57" s="141">
        <v>25.630800000000001</v>
      </c>
      <c r="L57" s="141">
        <v>11.3057</v>
      </c>
      <c r="M57" s="141">
        <v>11.660500000000001</v>
      </c>
      <c r="N57" s="141">
        <v>0</v>
      </c>
      <c r="O57" s="141">
        <v>-19.8</v>
      </c>
      <c r="P57" s="141">
        <v>11</v>
      </c>
      <c r="Q57" s="141">
        <v>6.6239999999999997</v>
      </c>
      <c r="R57" s="141">
        <v>-13.2</v>
      </c>
      <c r="S57" s="141">
        <v>2.7823000000000002</v>
      </c>
      <c r="T57" s="141">
        <v>32.7395</v>
      </c>
      <c r="U57" s="141">
        <v>6.4488000000000003</v>
      </c>
      <c r="V57" s="141">
        <v>6.1391999999999998</v>
      </c>
      <c r="W57" s="141">
        <v>10.7561</v>
      </c>
      <c r="X57" s="141">
        <v>4.8219000000000003</v>
      </c>
      <c r="Y57" s="141">
        <v>-1.702</v>
      </c>
      <c r="Z57" s="141">
        <v>1.3338000000000001</v>
      </c>
      <c r="AA57" s="141">
        <v>0</v>
      </c>
      <c r="AB57" s="141">
        <v>-0.50800000000000001</v>
      </c>
      <c r="AC57" s="141">
        <v>0</v>
      </c>
      <c r="AD57" s="141">
        <v>-0.628</v>
      </c>
      <c r="AE57" s="141">
        <v>11.058</v>
      </c>
      <c r="AF57" s="141">
        <v>-2.2200000000000002</v>
      </c>
      <c r="AG57" s="141">
        <v>2.2000000000000002</v>
      </c>
      <c r="AH57" s="141">
        <v>1.21</v>
      </c>
      <c r="AI57" s="141">
        <v>0.19400000000000001</v>
      </c>
      <c r="AJ57" s="141">
        <v>-11.27</v>
      </c>
      <c r="AK57" s="141">
        <v>-11.23</v>
      </c>
      <c r="AL57" s="141">
        <v>-10</v>
      </c>
      <c r="AM57" s="141">
        <v>-6.04</v>
      </c>
      <c r="AN57" s="141">
        <v>-6.83</v>
      </c>
      <c r="AO57" s="141">
        <v>5.4172000000000002</v>
      </c>
      <c r="AP57" s="141">
        <v>3.4601999999999999</v>
      </c>
      <c r="AQ57" s="141">
        <v>27.860299999999999</v>
      </c>
      <c r="AR57" s="141">
        <v>28.686599999999999</v>
      </c>
      <c r="AS57" s="141">
        <v>-6.9162999999999997</v>
      </c>
      <c r="AT57" s="141">
        <v>0.66979999999999995</v>
      </c>
      <c r="AU57" s="141">
        <v>0.54179999999999995</v>
      </c>
      <c r="AV57" s="141">
        <v>24.2912</v>
      </c>
      <c r="AW57" s="141">
        <v>25.6678</v>
      </c>
      <c r="AX57" s="141">
        <v>-4.8224999999999998</v>
      </c>
      <c r="AY57" s="141">
        <v>-2.9470999999999998</v>
      </c>
      <c r="AZ57" s="141">
        <v>7.5087000000000002</v>
      </c>
      <c r="BA57" s="141">
        <v>39.9557</v>
      </c>
      <c r="BB57" s="141">
        <v>57.535499999999999</v>
      </c>
      <c r="BC57" s="141">
        <v>14.538500000000001</v>
      </c>
      <c r="BD57" s="141">
        <v>-2.2000000000000002</v>
      </c>
      <c r="BE57" s="141">
        <v>-2.2999999999999998</v>
      </c>
      <c r="BF57" s="141">
        <v>-18.616399999999999</v>
      </c>
      <c r="BG57" s="141">
        <v>-18.876000000000001</v>
      </c>
      <c r="BH57" s="141">
        <v>-0.21290000000000001</v>
      </c>
      <c r="BI57" s="141">
        <v>0</v>
      </c>
      <c r="BJ57" s="141">
        <v>15.5036</v>
      </c>
      <c r="BK57" s="141">
        <v>6.2798999999999996</v>
      </c>
      <c r="BL57" s="141">
        <v>3.8338999999999999</v>
      </c>
      <c r="BM57" s="141">
        <v>2.6888999999999998</v>
      </c>
      <c r="BN57" s="141">
        <v>-81.209699999999998</v>
      </c>
      <c r="BO57" s="141">
        <v>76.204700000000003</v>
      </c>
      <c r="BP57" s="141">
        <v>76.021600000000007</v>
      </c>
      <c r="BQ57" s="141">
        <v>129.12960000000001</v>
      </c>
      <c r="BR57" s="141">
        <v>-80.739099999999993</v>
      </c>
      <c r="BS57" s="141">
        <v>0</v>
      </c>
      <c r="BT57" s="141">
        <v>0</v>
      </c>
      <c r="BU57" s="141">
        <v>0</v>
      </c>
      <c r="BV57" s="141">
        <v>31.924600000000002</v>
      </c>
      <c r="BW57" s="141">
        <v>10.67</v>
      </c>
      <c r="BX57" s="141">
        <v>11.44</v>
      </c>
      <c r="BY57" s="141">
        <v>5.6</v>
      </c>
      <c r="BZ57" s="141">
        <v>8.0500000000000007</v>
      </c>
      <c r="CA57" s="141">
        <v>-14.999000000000001</v>
      </c>
      <c r="CB57" s="141">
        <v>-14.865</v>
      </c>
      <c r="CC57" s="141">
        <v>43.732199999999999</v>
      </c>
      <c r="CD57" s="141">
        <v>42.598300000000002</v>
      </c>
      <c r="CE57" s="141">
        <v>0.17069999999999999</v>
      </c>
      <c r="CF57" s="141">
        <v>-0.33389999999999997</v>
      </c>
      <c r="CG57" s="141">
        <v>-0.18129999999999999</v>
      </c>
      <c r="CH57" s="141">
        <v>15.724399999999999</v>
      </c>
      <c r="CI57" s="141">
        <v>17.9727</v>
      </c>
      <c r="CJ57" s="141">
        <v>2.88</v>
      </c>
      <c r="CK57" s="141">
        <v>6.4119999999999999</v>
      </c>
      <c r="CL57" s="141">
        <v>65</v>
      </c>
      <c r="CM57" s="141">
        <v>-3.2</v>
      </c>
      <c r="CN57" s="141">
        <v>-1.0900000000000001</v>
      </c>
      <c r="CO57" s="141">
        <v>43.935400000000001</v>
      </c>
      <c r="CP57" s="141">
        <v>44.414900000000003</v>
      </c>
      <c r="CQ57" s="141">
        <v>42.526299999999999</v>
      </c>
      <c r="CR57" s="141">
        <v>105.8656</v>
      </c>
      <c r="CS57" s="141">
        <v>105.83920000000001</v>
      </c>
      <c r="CT57" s="141">
        <v>-11.408799999999999</v>
      </c>
      <c r="CU57" s="141">
        <v>-46.402000000000001</v>
      </c>
      <c r="CV57" s="141">
        <v>-7.7053000000000003</v>
      </c>
      <c r="CW57" s="141">
        <v>3.1160999999999999</v>
      </c>
      <c r="CX57" s="141">
        <v>36.630000000000003</v>
      </c>
      <c r="CY57" s="141">
        <v>25.02</v>
      </c>
      <c r="CZ57" s="141">
        <v>13.129899999999999</v>
      </c>
      <c r="DA57" s="141">
        <v>13.089</v>
      </c>
      <c r="DB57" s="141">
        <v>-5.14</v>
      </c>
      <c r="DC57" s="141">
        <v>25.5123</v>
      </c>
      <c r="DD57" s="141">
        <v>-5.6086</v>
      </c>
      <c r="DE57" s="141">
        <v>-5.2628000000000004</v>
      </c>
      <c r="DF57" s="141">
        <v>29.7088</v>
      </c>
      <c r="DG57" s="141">
        <v>1.5900000000000001E-2</v>
      </c>
      <c r="DH57" s="141">
        <v>-2.2595000000000001</v>
      </c>
      <c r="DI57" s="141">
        <v>24</v>
      </c>
      <c r="DJ57" s="141">
        <v>24.8</v>
      </c>
      <c r="DK57" s="141">
        <v>-1.8982000000000001</v>
      </c>
      <c r="DL57" s="141">
        <v>8.7951999999999995</v>
      </c>
      <c r="DM57" s="141">
        <v>44.165100000000002</v>
      </c>
      <c r="DN57" s="141">
        <v>19.859300000000001</v>
      </c>
      <c r="DO57" s="141">
        <v>9.65</v>
      </c>
      <c r="DP57" s="141">
        <v>-0.26</v>
      </c>
      <c r="DQ57" s="141">
        <v>15.5655</v>
      </c>
      <c r="DR57" s="141">
        <v>-3.2402000000000002</v>
      </c>
      <c r="DS57" s="141">
        <v>-0.35</v>
      </c>
      <c r="DT57" s="141">
        <v>-0.38</v>
      </c>
      <c r="DU57" s="141">
        <v>27.79</v>
      </c>
      <c r="DV57" s="141">
        <v>28.65</v>
      </c>
      <c r="DW57" s="141">
        <v>-2.7454999999999998</v>
      </c>
      <c r="DX57" s="141">
        <v>-1.5727</v>
      </c>
      <c r="DY57" s="141">
        <v>-32.436900000000001</v>
      </c>
      <c r="DZ57" s="141">
        <v>-31.645499999999998</v>
      </c>
      <c r="EA57" s="141">
        <v>46.435200000000002</v>
      </c>
      <c r="EB57" s="141">
        <v>19.938400000000001</v>
      </c>
      <c r="EC57" s="141">
        <v>10.676</v>
      </c>
      <c r="ED57" s="141">
        <v>11.2066</v>
      </c>
      <c r="EE57" s="141">
        <v>6.0843999999999996</v>
      </c>
      <c r="EF57" s="141">
        <v>-9.5101999999999993</v>
      </c>
      <c r="EG57" s="141">
        <v>-6.2439999999999998</v>
      </c>
      <c r="EH57" s="141">
        <v>-91.920400000000001</v>
      </c>
      <c r="EI57" s="141">
        <v>16.825299999999999</v>
      </c>
      <c r="EJ57" s="141">
        <v>0</v>
      </c>
      <c r="EK57" s="141">
        <v>-4.4295</v>
      </c>
      <c r="EL57" s="141">
        <v>-4.0057999999999998</v>
      </c>
      <c r="EM57" s="141">
        <v>27.993400000000001</v>
      </c>
      <c r="EN57" s="141">
        <v>14.130599999999999</v>
      </c>
      <c r="EO57" s="141">
        <v>12.6006</v>
      </c>
      <c r="EP57" s="141">
        <v>22.032</v>
      </c>
      <c r="EQ57" s="141">
        <v>-19.790700000000001</v>
      </c>
      <c r="ER57" s="141">
        <v>-18.4587</v>
      </c>
      <c r="ES57" s="141">
        <v>14.952400000000001</v>
      </c>
      <c r="ET57" s="141">
        <v>14.36</v>
      </c>
      <c r="EU57" s="141">
        <v>-5.46</v>
      </c>
      <c r="EV57" s="141">
        <v>11</v>
      </c>
      <c r="EW57" s="141">
        <v>4.7042999999999999</v>
      </c>
      <c r="EX57" s="141">
        <v>26.488199999999999</v>
      </c>
      <c r="EY57" s="141">
        <v>-3.6475</v>
      </c>
      <c r="EZ57" s="141">
        <v>7.3144999999999998</v>
      </c>
      <c r="FA57" s="141">
        <v>2.8233000000000001</v>
      </c>
      <c r="FB57" s="141">
        <v>26.591200000000001</v>
      </c>
      <c r="FC57" s="141">
        <v>-6.2807000000000004</v>
      </c>
      <c r="FD57" s="141">
        <v>0</v>
      </c>
      <c r="FE57" s="141">
        <v>0</v>
      </c>
      <c r="FF57" s="141">
        <v>1.0309999999999999</v>
      </c>
      <c r="FG57" s="141">
        <v>5.5004</v>
      </c>
      <c r="FH57" s="141">
        <v>4.9104999999999999</v>
      </c>
      <c r="FI57" s="141">
        <v>4.069</v>
      </c>
      <c r="FJ57" s="141">
        <v>21.601900000000001</v>
      </c>
      <c r="FK57" s="141">
        <v>21.266999999999999</v>
      </c>
      <c r="FL57" s="141">
        <v>1.1721999999999999</v>
      </c>
      <c r="FM57" s="141">
        <v>30.5106</v>
      </c>
      <c r="FN57" s="141">
        <v>30.463899999999999</v>
      </c>
      <c r="FO57" s="141">
        <v>7.2073999999999998</v>
      </c>
      <c r="FP57" s="141">
        <v>19.089600000000001</v>
      </c>
      <c r="FQ57" s="141">
        <v>23.6051</v>
      </c>
      <c r="FR57" s="141">
        <v>-19.63</v>
      </c>
      <c r="FS57" s="141">
        <v>-0.79790000000000005</v>
      </c>
      <c r="FT57" s="141">
        <v>0.4022</v>
      </c>
      <c r="FU57" s="141">
        <v>2.56</v>
      </c>
      <c r="FV57" s="141">
        <v>2.98</v>
      </c>
      <c r="FW57" s="141">
        <v>-11.0283</v>
      </c>
      <c r="FX57" s="141">
        <v>1.6652</v>
      </c>
      <c r="FY57" s="141">
        <v>5.2880000000000003</v>
      </c>
      <c r="FZ57" s="141">
        <v>0.78900000000000003</v>
      </c>
      <c r="GA57" s="141">
        <v>0</v>
      </c>
      <c r="GB57" s="141">
        <v>39.93</v>
      </c>
      <c r="GC57" s="141">
        <v>-2.4464000000000001</v>
      </c>
      <c r="GD57" s="141">
        <v>4.9385000000000003</v>
      </c>
      <c r="GE57" s="141">
        <v>1.24</v>
      </c>
      <c r="GF57" s="141">
        <v>17.194500000000001</v>
      </c>
      <c r="GG57" s="141">
        <v>-0.1</v>
      </c>
      <c r="GH57" s="141">
        <v>30.220300000000002</v>
      </c>
      <c r="GI57" s="141">
        <v>0</v>
      </c>
      <c r="GJ57" s="141">
        <v>-2.2829000000000002</v>
      </c>
      <c r="GK57" s="141">
        <v>3.7724000000000002</v>
      </c>
      <c r="GL57" s="141">
        <v>6.1499999999999999E-2</v>
      </c>
      <c r="GM57" s="141">
        <v>0</v>
      </c>
      <c r="GN57" s="141">
        <v>-6.9325000000000001</v>
      </c>
      <c r="GO57" s="141">
        <v>25.227900000000002</v>
      </c>
      <c r="GP57" s="141">
        <v>4.8791000000000002</v>
      </c>
      <c r="GQ57" s="141">
        <v>-27.4785</v>
      </c>
      <c r="GR57" s="141">
        <v>-3.9487000000000001</v>
      </c>
      <c r="GS57" s="141">
        <v>-4.1024000000000003</v>
      </c>
      <c r="GT57" s="141">
        <v>121.54470000000001</v>
      </c>
      <c r="GU57" s="141">
        <v>-3.6326000000000001</v>
      </c>
      <c r="GV57" s="141">
        <v>-6.6044999999999998</v>
      </c>
      <c r="GW57" s="141">
        <v>4.7572999999999999</v>
      </c>
      <c r="GX57" s="141">
        <v>3.6194999999999999</v>
      </c>
      <c r="GY57" s="141">
        <v>7.2008000000000001</v>
      </c>
      <c r="GZ57" s="141">
        <v>7.4051</v>
      </c>
      <c r="HA57" s="141">
        <v>4</v>
      </c>
      <c r="HB57" s="141">
        <v>35.716000000000001</v>
      </c>
      <c r="HC57" s="141">
        <v>37.785299999999999</v>
      </c>
      <c r="HD57" s="141">
        <v>1.26</v>
      </c>
      <c r="HE57" s="141">
        <v>31.987200000000001</v>
      </c>
      <c r="HF57" s="141">
        <v>51.071199999999997</v>
      </c>
      <c r="HG57" s="141">
        <v>45.702599999999997</v>
      </c>
      <c r="HH57" s="141">
        <v>63.430300000000003</v>
      </c>
      <c r="HI57" s="141">
        <v>22.534300000000002</v>
      </c>
      <c r="HJ57" s="141">
        <v>22.9224</v>
      </c>
      <c r="HK57" s="141">
        <v>0</v>
      </c>
      <c r="HL57" s="141">
        <v>11.963699999999999</v>
      </c>
      <c r="HM57" s="141">
        <v>0</v>
      </c>
      <c r="HN57" s="141">
        <v>0</v>
      </c>
      <c r="HO57" s="141">
        <v>65.141499999999994</v>
      </c>
      <c r="HP57" s="141">
        <v>64.612899999999996</v>
      </c>
      <c r="HQ57" s="141">
        <v>-15.5885</v>
      </c>
      <c r="HR57" s="141">
        <v>-14.8634</v>
      </c>
      <c r="HS57" s="141">
        <v>1.4155</v>
      </c>
      <c r="HT57" s="141">
        <v>1.6308</v>
      </c>
      <c r="HU57" s="141">
        <v>35.630000000000003</v>
      </c>
      <c r="HV57" s="141">
        <v>35.229999999999997</v>
      </c>
      <c r="HW57" s="141">
        <v>-22.9</v>
      </c>
      <c r="HX57" s="141">
        <v>-23.2</v>
      </c>
      <c r="HY57" s="141">
        <v>1.3889</v>
      </c>
      <c r="HZ57" s="141">
        <v>6</v>
      </c>
      <c r="IA57" s="141">
        <v>44.426499999999997</v>
      </c>
      <c r="IB57" s="141">
        <v>30.378599999999999</v>
      </c>
      <c r="IC57" s="141">
        <v>30.250499999999999</v>
      </c>
      <c r="ID57" s="141">
        <v>-16.100000000000001</v>
      </c>
      <c r="IE57" s="141">
        <v>-24.9</v>
      </c>
      <c r="IF57" s="141">
        <v>18.3</v>
      </c>
      <c r="IG57" s="141">
        <v>17.7</v>
      </c>
      <c r="IH57" s="141">
        <v>-17.618500000000001</v>
      </c>
      <c r="II57" s="141">
        <v>-17.4407</v>
      </c>
      <c r="IJ57" s="141">
        <v>-60.157699999999998</v>
      </c>
      <c r="IK57" s="141">
        <v>27.894500000000001</v>
      </c>
      <c r="IL57" s="141">
        <v>-237.3082</v>
      </c>
      <c r="IM57" s="141">
        <v>23.158000000000001</v>
      </c>
      <c r="IN57" s="141">
        <v>-9.5579000000000001</v>
      </c>
      <c r="IO57" s="141">
        <v>95.714299999999994</v>
      </c>
      <c r="IP57" s="141">
        <v>127.8771</v>
      </c>
      <c r="IQ57" s="141">
        <v>162.85919999999999</v>
      </c>
      <c r="IR57" s="141">
        <v>65.865300000000005</v>
      </c>
      <c r="IS57" s="141">
        <v>39.363199999999999</v>
      </c>
      <c r="IT57" s="141">
        <v>43.503</v>
      </c>
      <c r="IU57" s="141">
        <v>42.187399999999997</v>
      </c>
      <c r="IV57" s="141">
        <v>0</v>
      </c>
      <c r="IW57" s="141">
        <v>212.10669999999999</v>
      </c>
      <c r="IX57" s="141">
        <v>-149.18299999999999</v>
      </c>
      <c r="IY57" s="141">
        <v>72.657799999999995</v>
      </c>
      <c r="IZ57" s="141">
        <v>24.2651</v>
      </c>
      <c r="JA57" s="141">
        <v>1.4539</v>
      </c>
      <c r="JB57" s="141">
        <v>0</v>
      </c>
      <c r="JC57" s="141">
        <v>-3.36</v>
      </c>
      <c r="JD57" s="141">
        <v>-0.82299999999999995</v>
      </c>
      <c r="JE57" s="141">
        <v>-0.83199999999999996</v>
      </c>
      <c r="JF57" s="141">
        <v>4.16</v>
      </c>
      <c r="JG57" s="141">
        <v>3.28</v>
      </c>
      <c r="JH57" s="141">
        <v>-0.48559999999999998</v>
      </c>
      <c r="JI57" s="141">
        <v>-3.5447000000000002</v>
      </c>
      <c r="JJ57" s="141">
        <v>17.0245</v>
      </c>
      <c r="JK57" s="141">
        <v>-6.1509</v>
      </c>
      <c r="JL57" s="141">
        <v>-0.8</v>
      </c>
      <c r="JM57" s="141">
        <v>2.0350000000000001</v>
      </c>
      <c r="JN57" s="141">
        <v>2.2050000000000001</v>
      </c>
      <c r="JO57" s="141">
        <v>2.6703999999999999</v>
      </c>
      <c r="JP57" s="141">
        <v>3.1166999999999998</v>
      </c>
      <c r="JQ57" s="141">
        <v>5.0614999999999997</v>
      </c>
      <c r="JR57" s="141">
        <v>4.9283999999999999</v>
      </c>
      <c r="JS57" s="141">
        <v>4.4847000000000001</v>
      </c>
      <c r="JT57" s="141">
        <v>0</v>
      </c>
      <c r="JU57" s="141">
        <v>22.6</v>
      </c>
      <c r="JV57" s="141">
        <v>6.2695999999999996</v>
      </c>
      <c r="JW57" s="141">
        <v>0.63</v>
      </c>
      <c r="JX57" s="141">
        <v>0</v>
      </c>
      <c r="JY57" s="141">
        <v>0</v>
      </c>
      <c r="JZ57" s="141">
        <v>1.8580000000000001</v>
      </c>
      <c r="KA57" s="141">
        <v>-20.940100000000001</v>
      </c>
      <c r="KB57" s="141">
        <v>0</v>
      </c>
      <c r="KC57" s="141">
        <v>0</v>
      </c>
      <c r="KD57" s="141">
        <v>-22.882000000000001</v>
      </c>
      <c r="KE57" s="141">
        <v>3.7292000000000001</v>
      </c>
      <c r="KF57" s="141">
        <v>-10.9</v>
      </c>
      <c r="KG57" s="141">
        <v>7.2</v>
      </c>
      <c r="KH57" s="141">
        <v>0</v>
      </c>
      <c r="KI57" s="141">
        <v>-65.019000000000005</v>
      </c>
    </row>
    <row r="58" spans="1:295" x14ac:dyDescent="0.35">
      <c r="A58" s="240" t="s">
        <v>928</v>
      </c>
      <c r="B58" s="240"/>
      <c r="C58" s="141">
        <v>0</v>
      </c>
      <c r="D58" s="141">
        <v>1.2058</v>
      </c>
      <c r="E58" s="141">
        <v>-8.4934999999999992</v>
      </c>
      <c r="F58" s="141">
        <v>-3.7887</v>
      </c>
      <c r="G58" s="141">
        <v>5.4458000000000002</v>
      </c>
      <c r="H58" s="141">
        <v>0</v>
      </c>
      <c r="I58" s="141">
        <v>10.01</v>
      </c>
      <c r="J58" s="141">
        <v>0</v>
      </c>
      <c r="K58" s="141">
        <v>3.4085000000000001</v>
      </c>
      <c r="L58" s="141">
        <v>0.15</v>
      </c>
      <c r="M58" s="141">
        <v>3.9045000000000001</v>
      </c>
      <c r="N58" s="141">
        <v>-17.760000000000002</v>
      </c>
      <c r="O58" s="141">
        <v>-35.200000000000003</v>
      </c>
      <c r="P58" s="141">
        <v>-2.2000000000000002</v>
      </c>
      <c r="Q58" s="141">
        <v>1.6559999999999999</v>
      </c>
      <c r="R58" s="141">
        <v>-24.2</v>
      </c>
      <c r="S58" s="141">
        <v>1.5541</v>
      </c>
      <c r="T58" s="141">
        <v>-7.6452999999999998</v>
      </c>
      <c r="U58" s="141">
        <v>0.57410000000000005</v>
      </c>
      <c r="V58" s="141">
        <v>0.40679999999999999</v>
      </c>
      <c r="W58" s="141">
        <v>0.9879</v>
      </c>
      <c r="X58" s="141">
        <v>1.8251999999999999</v>
      </c>
      <c r="Y58" s="141">
        <v>-3.7881999999999998</v>
      </c>
      <c r="Z58" s="141">
        <v>1.0593999999999999</v>
      </c>
      <c r="AA58" s="141">
        <v>0</v>
      </c>
      <c r="AB58" s="141">
        <v>-1.4340999999999999</v>
      </c>
      <c r="AC58" s="141">
        <v>-1.873</v>
      </c>
      <c r="AD58" s="141">
        <v>-1.871</v>
      </c>
      <c r="AE58" s="141">
        <v>8.798</v>
      </c>
      <c r="AF58" s="141">
        <v>-19.98</v>
      </c>
      <c r="AG58" s="141">
        <v>-15.4</v>
      </c>
      <c r="AH58" s="141">
        <v>-0.53600000000000003</v>
      </c>
      <c r="AI58" s="141">
        <v>0.123</v>
      </c>
      <c r="AJ58" s="141">
        <v>-23.67</v>
      </c>
      <c r="AK58" s="141">
        <v>-21.14</v>
      </c>
      <c r="AL58" s="141">
        <v>-10</v>
      </c>
      <c r="AM58" s="141">
        <v>-14.47</v>
      </c>
      <c r="AN58" s="141">
        <v>-14.55</v>
      </c>
      <c r="AO58" s="141">
        <v>0.2646</v>
      </c>
      <c r="AP58" s="141">
        <v>2.3193999999999999</v>
      </c>
      <c r="AQ58" s="141">
        <v>11.595800000000001</v>
      </c>
      <c r="AR58" s="141">
        <v>13.397</v>
      </c>
      <c r="AS58" s="141">
        <v>-21.3399</v>
      </c>
      <c r="AT58" s="141">
        <v>-18.218399999999999</v>
      </c>
      <c r="AU58" s="141">
        <v>-19.656199999999998</v>
      </c>
      <c r="AV58" s="141">
        <v>-2.0360999999999998</v>
      </c>
      <c r="AW58" s="141">
        <v>-1.9539</v>
      </c>
      <c r="AX58" s="141">
        <v>-21.031600000000001</v>
      </c>
      <c r="AY58" s="141">
        <v>-20.093900000000001</v>
      </c>
      <c r="AZ58" s="141">
        <v>1.9851000000000001</v>
      </c>
      <c r="BA58" s="141">
        <v>10.123799999999999</v>
      </c>
      <c r="BB58" s="141">
        <v>-26.229700000000001</v>
      </c>
      <c r="BC58" s="141">
        <v>2.5213000000000001</v>
      </c>
      <c r="BD58" s="141">
        <v>-6.4</v>
      </c>
      <c r="BE58" s="141">
        <v>-6.3</v>
      </c>
      <c r="BF58" s="141">
        <v>-34.676400000000001</v>
      </c>
      <c r="BG58" s="141">
        <v>-34.459800000000001</v>
      </c>
      <c r="BH58" s="141">
        <v>-2.6255000000000002</v>
      </c>
      <c r="BI58" s="141">
        <v>0</v>
      </c>
      <c r="BJ58" s="141">
        <v>-4.3846999999999996</v>
      </c>
      <c r="BK58" s="141">
        <v>-2.7067999999999999</v>
      </c>
      <c r="BL58" s="141">
        <v>0</v>
      </c>
      <c r="BM58" s="141">
        <v>-1.4512</v>
      </c>
      <c r="BN58" s="141">
        <v>-161.8091</v>
      </c>
      <c r="BO58" s="141">
        <v>10.4678</v>
      </c>
      <c r="BP58" s="141">
        <v>10.712</v>
      </c>
      <c r="BQ58" s="141">
        <v>12.7128</v>
      </c>
      <c r="BR58" s="141">
        <v>-194.1987</v>
      </c>
      <c r="BS58" s="141">
        <v>0</v>
      </c>
      <c r="BT58" s="141">
        <v>0</v>
      </c>
      <c r="BU58" s="141">
        <v>0</v>
      </c>
      <c r="BV58" s="141">
        <v>2.1156999999999999</v>
      </c>
      <c r="BW58" s="141">
        <v>4.03</v>
      </c>
      <c r="BX58" s="141">
        <v>4.37</v>
      </c>
      <c r="BY58" s="141">
        <v>-18.239999999999998</v>
      </c>
      <c r="BZ58" s="141">
        <v>-4.62</v>
      </c>
      <c r="CA58" s="141">
        <v>-34.6907</v>
      </c>
      <c r="CB58" s="141">
        <v>-34.288800000000002</v>
      </c>
      <c r="CC58" s="141">
        <v>19.305700000000002</v>
      </c>
      <c r="CD58" s="141">
        <v>18.745200000000001</v>
      </c>
      <c r="CE58" s="141">
        <v>-11.8172</v>
      </c>
      <c r="CF58" s="141">
        <v>-26.040299999999998</v>
      </c>
      <c r="CG58" s="141">
        <v>-26.1557</v>
      </c>
      <c r="CH58" s="141">
        <v>-4.3573000000000004</v>
      </c>
      <c r="CI58" s="141">
        <v>3.5880000000000001</v>
      </c>
      <c r="CJ58" s="141">
        <v>2.88</v>
      </c>
      <c r="CK58" s="141">
        <v>6.4119999999999999</v>
      </c>
      <c r="CL58" s="141">
        <v>15.2</v>
      </c>
      <c r="CM58" s="141">
        <v>-33.700000000000003</v>
      </c>
      <c r="CN58" s="141">
        <v>-4.4000000000000004</v>
      </c>
      <c r="CO58" s="141">
        <v>12.9274</v>
      </c>
      <c r="CP58" s="141">
        <v>13.4298</v>
      </c>
      <c r="CQ58" s="141">
        <v>12.2911</v>
      </c>
      <c r="CR58" s="141">
        <v>54.583500000000001</v>
      </c>
      <c r="CS58" s="141">
        <v>53.863900000000001</v>
      </c>
      <c r="CT58" s="141">
        <v>-28.550599999999999</v>
      </c>
      <c r="CU58" s="141">
        <v>-87.3065</v>
      </c>
      <c r="CV58" s="141">
        <v>-28.1617</v>
      </c>
      <c r="CW58" s="141">
        <v>1.3789</v>
      </c>
      <c r="CX58" s="141">
        <v>25.46</v>
      </c>
      <c r="CY58" s="141">
        <v>11.07</v>
      </c>
      <c r="CZ58" s="141">
        <v>2.5049000000000001</v>
      </c>
      <c r="DA58" s="141">
        <v>2.9327000000000001</v>
      </c>
      <c r="DB58" s="141">
        <v>-12.41</v>
      </c>
      <c r="DC58" s="141">
        <v>0.30549999999999999</v>
      </c>
      <c r="DD58" s="141">
        <v>-20.322199999999999</v>
      </c>
      <c r="DE58" s="141">
        <v>-20.137</v>
      </c>
      <c r="DF58" s="141">
        <v>1.3165</v>
      </c>
      <c r="DG58" s="141">
        <v>1.4500000000000001E-2</v>
      </c>
      <c r="DH58" s="141">
        <v>-6.5305</v>
      </c>
      <c r="DI58" s="141">
        <v>-8</v>
      </c>
      <c r="DJ58" s="141">
        <v>-8.1</v>
      </c>
      <c r="DK58" s="141">
        <v>-6.0681000000000003</v>
      </c>
      <c r="DL58" s="141">
        <v>-4.1142000000000003</v>
      </c>
      <c r="DM58" s="141">
        <v>33.755899999999997</v>
      </c>
      <c r="DN58" s="141">
        <v>1.4902</v>
      </c>
      <c r="DO58" s="141">
        <v>-3.73</v>
      </c>
      <c r="DP58" s="141">
        <v>-3.15</v>
      </c>
      <c r="DQ58" s="141">
        <v>1.7685</v>
      </c>
      <c r="DR58" s="141">
        <v>-32.695599999999999</v>
      </c>
      <c r="DS58" s="141">
        <v>-9.49</v>
      </c>
      <c r="DT58" s="141">
        <v>-9.65</v>
      </c>
      <c r="DU58" s="141">
        <v>9.7200000000000006</v>
      </c>
      <c r="DV58" s="141">
        <v>11.16</v>
      </c>
      <c r="DW58" s="141">
        <v>-33.872700000000002</v>
      </c>
      <c r="DX58" s="141">
        <v>-16.9909</v>
      </c>
      <c r="DY58" s="141">
        <v>-48.662199999999999</v>
      </c>
      <c r="DZ58" s="141">
        <v>-48.027299999999997</v>
      </c>
      <c r="EA58" s="141">
        <v>-21.378599999999999</v>
      </c>
      <c r="EB58" s="141">
        <v>-32.141800000000003</v>
      </c>
      <c r="EC58" s="141">
        <v>-37.214500000000001</v>
      </c>
      <c r="ED58" s="141">
        <v>-37.662100000000002</v>
      </c>
      <c r="EE58" s="141">
        <v>-23.9251</v>
      </c>
      <c r="EF58" s="141">
        <v>-34.750799999999998</v>
      </c>
      <c r="EG58" s="141">
        <v>-11.834</v>
      </c>
      <c r="EH58" s="141">
        <v>-220.11799999999999</v>
      </c>
      <c r="EI58" s="141">
        <v>-59.759</v>
      </c>
      <c r="EJ58" s="141">
        <v>0</v>
      </c>
      <c r="EK58" s="141">
        <v>-12.910600000000001</v>
      </c>
      <c r="EL58" s="141">
        <v>-12.240500000000001</v>
      </c>
      <c r="EM58" s="141">
        <v>0</v>
      </c>
      <c r="EN58" s="141">
        <v>-18.597799999999999</v>
      </c>
      <c r="EO58" s="141">
        <v>-18.066099999999999</v>
      </c>
      <c r="EP58" s="141">
        <v>-20.484000000000002</v>
      </c>
      <c r="EQ58" s="141">
        <v>-32.264000000000003</v>
      </c>
      <c r="ER58" s="141">
        <v>-32.0563</v>
      </c>
      <c r="ES58" s="141">
        <v>-12.9794</v>
      </c>
      <c r="ET58" s="141">
        <v>-2.81</v>
      </c>
      <c r="EU58" s="141">
        <v>-21.43</v>
      </c>
      <c r="EV58" s="141">
        <v>-10.4</v>
      </c>
      <c r="EW58" s="141">
        <v>0.98650000000000004</v>
      </c>
      <c r="EX58" s="141">
        <v>-19.942799999999998</v>
      </c>
      <c r="EY58" s="141">
        <v>-6.5338000000000003</v>
      </c>
      <c r="EZ58" s="141">
        <v>4.1792999999999996</v>
      </c>
      <c r="FA58" s="141">
        <v>0.59809999999999997</v>
      </c>
      <c r="FB58" s="141">
        <v>-5.625</v>
      </c>
      <c r="FC58" s="141">
        <v>-37.060400000000001</v>
      </c>
      <c r="FD58" s="141">
        <v>0</v>
      </c>
      <c r="FE58" s="141">
        <v>0</v>
      </c>
      <c r="FF58" s="141">
        <v>0.37940000000000002</v>
      </c>
      <c r="FG58" s="141">
        <v>0</v>
      </c>
      <c r="FH58" s="141">
        <v>0</v>
      </c>
      <c r="FI58" s="141">
        <v>0</v>
      </c>
      <c r="FJ58" s="141">
        <v>5.5260999999999996</v>
      </c>
      <c r="FK58" s="141">
        <v>5.5260999999999996</v>
      </c>
      <c r="FL58" s="141">
        <v>-35.668199999999999</v>
      </c>
      <c r="FM58" s="141">
        <v>15.6159</v>
      </c>
      <c r="FN58" s="141">
        <v>14.7157</v>
      </c>
      <c r="FO58" s="141">
        <v>-21.081199999999999</v>
      </c>
      <c r="FP58" s="141">
        <v>-9.3282000000000007</v>
      </c>
      <c r="FQ58" s="141">
        <v>10.4945</v>
      </c>
      <c r="FR58" s="141">
        <v>-25.65</v>
      </c>
      <c r="FS58" s="141">
        <v>-4.0077999999999996</v>
      </c>
      <c r="FT58" s="141">
        <v>0.2621</v>
      </c>
      <c r="FU58" s="141">
        <v>-0.16</v>
      </c>
      <c r="FV58" s="141">
        <v>-0.7</v>
      </c>
      <c r="FW58" s="141">
        <v>-22.817299999999999</v>
      </c>
      <c r="FX58" s="141">
        <v>0</v>
      </c>
      <c r="FY58" s="141">
        <v>4.4669999999999996</v>
      </c>
      <c r="FZ58" s="141">
        <v>-0.08</v>
      </c>
      <c r="GA58" s="141">
        <v>0</v>
      </c>
      <c r="GB58" s="141">
        <v>35.28</v>
      </c>
      <c r="GC58" s="141">
        <v>-28.9072</v>
      </c>
      <c r="GD58" s="141">
        <v>-21.045200000000001</v>
      </c>
      <c r="GE58" s="141">
        <v>-0.46</v>
      </c>
      <c r="GF58" s="141">
        <v>7.4795999999999996</v>
      </c>
      <c r="GG58" s="141">
        <v>-0.1</v>
      </c>
      <c r="GH58" s="141">
        <v>15.1525</v>
      </c>
      <c r="GI58" s="141">
        <v>0</v>
      </c>
      <c r="GJ58" s="141">
        <v>-21.929600000000001</v>
      </c>
      <c r="GK58" s="141">
        <v>1.5022</v>
      </c>
      <c r="GL58" s="141">
        <v>2.7E-2</v>
      </c>
      <c r="GM58" s="141">
        <v>0</v>
      </c>
      <c r="GN58" s="141">
        <v>-13.796799999999999</v>
      </c>
      <c r="GO58" s="141">
        <v>-21.9557</v>
      </c>
      <c r="GP58" s="141">
        <v>-2.0211000000000001</v>
      </c>
      <c r="GQ58" s="141">
        <v>-38.822800000000001</v>
      </c>
      <c r="GR58" s="141">
        <v>-7.1665999999999999</v>
      </c>
      <c r="GS58" s="141">
        <v>-7.1814999999999998</v>
      </c>
      <c r="GT58" s="141">
        <v>49.965400000000002</v>
      </c>
      <c r="GU58" s="141">
        <v>-13.2872</v>
      </c>
      <c r="GV58" s="141">
        <v>-11.596500000000001</v>
      </c>
      <c r="GW58" s="141">
        <v>-19.434699999999999</v>
      </c>
      <c r="GX58" s="141">
        <v>-0.8236</v>
      </c>
      <c r="GY58" s="141">
        <v>3.0981999999999998</v>
      </c>
      <c r="GZ58" s="141">
        <v>2.9901</v>
      </c>
      <c r="HA58" s="141">
        <v>-2</v>
      </c>
      <c r="HB58" s="141">
        <v>8.6110000000000007</v>
      </c>
      <c r="HC58" s="141">
        <v>10.145099999999999</v>
      </c>
      <c r="HD58" s="141">
        <v>-30.59</v>
      </c>
      <c r="HE58" s="141">
        <v>0</v>
      </c>
      <c r="HF58" s="141">
        <v>0</v>
      </c>
      <c r="HG58" s="141">
        <v>-24.028700000000001</v>
      </c>
      <c r="HH58" s="141">
        <v>19.596499999999999</v>
      </c>
      <c r="HI58" s="141">
        <v>-12.778</v>
      </c>
      <c r="HJ58" s="141">
        <v>-11.6904</v>
      </c>
      <c r="HK58" s="141">
        <v>-7.2007000000000003</v>
      </c>
      <c r="HL58" s="141">
        <v>0</v>
      </c>
      <c r="HM58" s="141">
        <v>-12.5869</v>
      </c>
      <c r="HN58" s="141">
        <v>-15.212899999999999</v>
      </c>
      <c r="HO58" s="141">
        <v>12.3447</v>
      </c>
      <c r="HP58" s="141">
        <v>12.9482</v>
      </c>
      <c r="HQ58" s="141">
        <v>-32.101199999999999</v>
      </c>
      <c r="HR58" s="141">
        <v>-31.112400000000001</v>
      </c>
      <c r="HS58" s="141">
        <v>-23.432400000000001</v>
      </c>
      <c r="HT58" s="141">
        <v>-23.318000000000001</v>
      </c>
      <c r="HU58" s="141">
        <v>9.65</v>
      </c>
      <c r="HV58" s="141">
        <v>9.42</v>
      </c>
      <c r="HW58" s="141">
        <v>-33.6</v>
      </c>
      <c r="HX58" s="141">
        <v>-33.799999999999997</v>
      </c>
      <c r="HY58" s="141">
        <v>0.84499999999999997</v>
      </c>
      <c r="HZ58" s="141">
        <v>-14.32</v>
      </c>
      <c r="IA58" s="141">
        <v>20.185400000000001</v>
      </c>
      <c r="IB58" s="141">
        <v>9.8477999999999994</v>
      </c>
      <c r="IC58" s="141">
        <v>9.7166999999999994</v>
      </c>
      <c r="ID58" s="141">
        <v>-22.2</v>
      </c>
      <c r="IE58" s="141">
        <v>-38.4</v>
      </c>
      <c r="IF58" s="141">
        <v>3.4</v>
      </c>
      <c r="IG58" s="141">
        <v>2.9</v>
      </c>
      <c r="IH58" s="141">
        <v>-18.660900000000002</v>
      </c>
      <c r="II58" s="141">
        <v>-18.664000000000001</v>
      </c>
      <c r="IJ58" s="141">
        <v>-124.6858</v>
      </c>
      <c r="IK58" s="141">
        <v>-23.388300000000001</v>
      </c>
      <c r="IL58" s="141">
        <v>-265.89710000000002</v>
      </c>
      <c r="IM58" s="141">
        <v>-0.99339999999999995</v>
      </c>
      <c r="IN58" s="141">
        <v>-56.869399999999999</v>
      </c>
      <c r="IO58" s="141">
        <v>43.370399999999997</v>
      </c>
      <c r="IP58" s="141">
        <v>60.545000000000002</v>
      </c>
      <c r="IQ58" s="141">
        <v>0</v>
      </c>
      <c r="IR58" s="141">
        <v>37.523400000000002</v>
      </c>
      <c r="IS58" s="141">
        <v>-32.335799999999999</v>
      </c>
      <c r="IT58" s="141">
        <v>18.68</v>
      </c>
      <c r="IU58" s="141">
        <v>16.4559</v>
      </c>
      <c r="IV58" s="141">
        <v>-52.256</v>
      </c>
      <c r="IW58" s="141">
        <v>141.53139999999999</v>
      </c>
      <c r="IX58" s="141">
        <v>-177.8535</v>
      </c>
      <c r="IY58" s="141">
        <v>-18.758099999999999</v>
      </c>
      <c r="IZ58" s="141">
        <v>-49.6218</v>
      </c>
      <c r="JA58" s="141">
        <v>-2.2717999999999998</v>
      </c>
      <c r="JB58" s="141">
        <v>0</v>
      </c>
      <c r="JC58" s="141">
        <v>-8.32</v>
      </c>
      <c r="JD58" s="141">
        <v>-1.9870000000000001</v>
      </c>
      <c r="JE58" s="141">
        <v>-1.998</v>
      </c>
      <c r="JF58" s="141">
        <v>-0.4</v>
      </c>
      <c r="JG58" s="141">
        <v>-2.48</v>
      </c>
      <c r="JH58" s="141">
        <v>-4.0067000000000004</v>
      </c>
      <c r="JI58" s="141">
        <v>-9.9596</v>
      </c>
      <c r="JJ58" s="141">
        <v>7.0633999999999997</v>
      </c>
      <c r="JK58" s="141">
        <v>-16.142499999999998</v>
      </c>
      <c r="JL58" s="141">
        <v>-6.8</v>
      </c>
      <c r="JM58" s="141">
        <v>-2.657</v>
      </c>
      <c r="JN58" s="141">
        <v>-2.1219999999999999</v>
      </c>
      <c r="JO58" s="141">
        <v>0</v>
      </c>
      <c r="JP58" s="141">
        <v>0</v>
      </c>
      <c r="JQ58" s="141">
        <v>3.2625000000000002</v>
      </c>
      <c r="JR58" s="141">
        <v>2.3050000000000002</v>
      </c>
      <c r="JS58" s="141">
        <v>2.5110999999999999</v>
      </c>
      <c r="JT58" s="141">
        <v>0</v>
      </c>
      <c r="JU58" s="141">
        <v>9.5</v>
      </c>
      <c r="JV58" s="141">
        <v>1.7967</v>
      </c>
      <c r="JW58" s="141">
        <v>-0.64</v>
      </c>
      <c r="JX58" s="141">
        <v>0</v>
      </c>
      <c r="JY58" s="141">
        <v>-18.603400000000001</v>
      </c>
      <c r="JZ58" s="141">
        <v>-5.0711000000000004</v>
      </c>
      <c r="KA58" s="141">
        <v>-31.6325</v>
      </c>
      <c r="KB58" s="141">
        <v>-16.317699999999999</v>
      </c>
      <c r="KC58" s="141">
        <v>-6.1346999999999996</v>
      </c>
      <c r="KD58" s="141">
        <v>-35.404600000000002</v>
      </c>
      <c r="KE58" s="141">
        <v>-2.8344</v>
      </c>
      <c r="KF58" s="141">
        <v>-24.5</v>
      </c>
      <c r="KG58" s="141">
        <v>-6.3</v>
      </c>
      <c r="KH58" s="141">
        <v>0</v>
      </c>
      <c r="KI58" s="141">
        <v>-95.171300000000002</v>
      </c>
    </row>
    <row r="59" spans="1:295" x14ac:dyDescent="0.35">
      <c r="A59" s="240" t="s">
        <v>929</v>
      </c>
      <c r="B59" s="240"/>
      <c r="C59" s="141">
        <v>0</v>
      </c>
      <c r="D59" s="141">
        <v>2.8185645833333335</v>
      </c>
      <c r="E59" s="141">
        <v>-6.0859562499999997</v>
      </c>
      <c r="F59" s="141">
        <v>2.7093500000000001</v>
      </c>
      <c r="G59" s="141">
        <v>8.1262187499999996</v>
      </c>
      <c r="H59" s="141">
        <v>0</v>
      </c>
      <c r="I59" s="141">
        <v>15.325681250000001</v>
      </c>
      <c r="J59" s="141">
        <v>0</v>
      </c>
      <c r="K59" s="141">
        <v>14.502825531914894</v>
      </c>
      <c r="L59" s="141">
        <v>5.8397874999999999</v>
      </c>
      <c r="M59" s="141">
        <v>7.0532854166666663</v>
      </c>
      <c r="N59" s="141">
        <v>-9.7587499999999991</v>
      </c>
      <c r="O59" s="141">
        <v>-26.4</v>
      </c>
      <c r="P59" s="141">
        <v>4.4594594594594597</v>
      </c>
      <c r="Q59" s="141">
        <v>3.6432000000000002</v>
      </c>
      <c r="R59" s="141">
        <v>-18.642105263157895</v>
      </c>
      <c r="S59" s="141">
        <v>2.1657541666666669</v>
      </c>
      <c r="T59" s="141">
        <v>11.742789583333334</v>
      </c>
      <c r="U59" s="141">
        <v>3.8679145833333335</v>
      </c>
      <c r="V59" s="141">
        <v>3.6992729166666667</v>
      </c>
      <c r="W59" s="141">
        <v>6.6120020833333335</v>
      </c>
      <c r="X59" s="141">
        <v>3.8844458333333334</v>
      </c>
      <c r="Y59" s="141">
        <v>-2.6898041666666668</v>
      </c>
      <c r="Z59" s="141">
        <v>1.15369375</v>
      </c>
      <c r="AA59" s="141">
        <v>0</v>
      </c>
      <c r="AB59" s="141">
        <v>-1.1062166666666668</v>
      </c>
      <c r="AC59" s="141">
        <v>-1.3198749999999999</v>
      </c>
      <c r="AD59" s="141">
        <v>-1.3356041666666667</v>
      </c>
      <c r="AE59" s="141">
        <v>10.272625</v>
      </c>
      <c r="AF59" s="141">
        <v>-10.22125</v>
      </c>
      <c r="AG59" s="141">
        <v>-7.4585365853658532</v>
      </c>
      <c r="AH59" s="141">
        <v>0.47102083333333339</v>
      </c>
      <c r="AI59" s="141">
        <v>0.15447916666666667</v>
      </c>
      <c r="AJ59" s="141">
        <v>-16.644583333333333</v>
      </c>
      <c r="AK59" s="141">
        <v>-14.743636363636362</v>
      </c>
      <c r="AL59" s="141">
        <v>-10</v>
      </c>
      <c r="AM59" s="141">
        <v>-9.7131249999999998</v>
      </c>
      <c r="AN59" s="141">
        <v>-10.728181818181818</v>
      </c>
      <c r="AO59" s="141">
        <v>3.1542291666666666</v>
      </c>
      <c r="AP59" s="141">
        <v>3.0160979166666668</v>
      </c>
      <c r="AQ59" s="141">
        <v>19.521364583333334</v>
      </c>
      <c r="AR59" s="141">
        <v>21.00785625</v>
      </c>
      <c r="AS59" s="141">
        <v>-15.143927083333333</v>
      </c>
      <c r="AT59" s="141">
        <v>-8.7771124999999994</v>
      </c>
      <c r="AU59" s="141">
        <v>-8.8334583333333327</v>
      </c>
      <c r="AV59" s="141">
        <v>5.8361291666666668</v>
      </c>
      <c r="AW59" s="141">
        <v>5.26000625</v>
      </c>
      <c r="AX59" s="141">
        <v>-13.17823125</v>
      </c>
      <c r="AY59" s="141">
        <v>-11.006970833333334</v>
      </c>
      <c r="AZ59" s="141">
        <v>4.5003000000000002</v>
      </c>
      <c r="BA59" s="141">
        <v>23.469347916666667</v>
      </c>
      <c r="BB59" s="141">
        <v>15.989745833333334</v>
      </c>
      <c r="BC59" s="141">
        <v>7.7348812499999999</v>
      </c>
      <c r="BD59" s="141">
        <v>-4.5687499999999996</v>
      </c>
      <c r="BE59" s="141">
        <v>-4.55</v>
      </c>
      <c r="BF59" s="141">
        <v>-26.054400000000001</v>
      </c>
      <c r="BG59" s="141">
        <v>-25.986331249999999</v>
      </c>
      <c r="BH59" s="141">
        <v>-1.5141645833333335</v>
      </c>
      <c r="BI59" s="141">
        <v>0</v>
      </c>
      <c r="BJ59" s="141">
        <v>5.7466041666666667</v>
      </c>
      <c r="BK59" s="141">
        <v>2.4107020833333332</v>
      </c>
      <c r="BL59" s="141">
        <v>2.9818199999999999</v>
      </c>
      <c r="BM59" s="141">
        <v>1.3064644444444444</v>
      </c>
      <c r="BN59" s="141">
        <v>-131.22828333333331</v>
      </c>
      <c r="BO59" s="141">
        <v>46.065129166666665</v>
      </c>
      <c r="BP59" s="141">
        <v>46.213275000000003</v>
      </c>
      <c r="BQ59" s="141">
        <v>64.008135416666661</v>
      </c>
      <c r="BR59" s="141">
        <v>-131.45928958333332</v>
      </c>
      <c r="BS59" s="141">
        <v>0</v>
      </c>
      <c r="BT59" s="141">
        <v>0</v>
      </c>
      <c r="BU59" s="141">
        <v>0</v>
      </c>
      <c r="BV59" s="141">
        <v>19.649989743589742</v>
      </c>
      <c r="BW59" s="141">
        <v>7.4606250000000003</v>
      </c>
      <c r="BX59" s="141">
        <v>7.7758333333333338</v>
      </c>
      <c r="BY59" s="141">
        <v>-5.5233333333333334</v>
      </c>
      <c r="BZ59" s="141">
        <v>9.8750000000000004E-2</v>
      </c>
      <c r="CA59" s="141">
        <v>-21.886631250000001</v>
      </c>
      <c r="CB59" s="141">
        <v>-21.758258333333334</v>
      </c>
      <c r="CC59" s="141">
        <v>28.679260416666665</v>
      </c>
      <c r="CD59" s="141">
        <v>27.140775000000001</v>
      </c>
      <c r="CE59" s="141">
        <v>-4.9887541666666664</v>
      </c>
      <c r="CF59" s="141">
        <v>-13.851622916666667</v>
      </c>
      <c r="CG59" s="141">
        <v>-13.846479166666667</v>
      </c>
      <c r="CH59" s="141">
        <v>5.812697916666667</v>
      </c>
      <c r="CI59" s="141">
        <v>8.34385625</v>
      </c>
      <c r="CJ59" s="141">
        <v>2.88</v>
      </c>
      <c r="CK59" s="141">
        <v>6.4119999999999999</v>
      </c>
      <c r="CL59" s="141">
        <v>45.641666666666666</v>
      </c>
      <c r="CM59" s="141">
        <v>-12.304166666666665</v>
      </c>
      <c r="CN59" s="141">
        <v>-2.8189583333333332</v>
      </c>
      <c r="CO59" s="141">
        <v>31.189216666666667</v>
      </c>
      <c r="CP59" s="141">
        <v>31.310833333333331</v>
      </c>
      <c r="CQ59" s="141">
        <v>29.929931249999999</v>
      </c>
      <c r="CR59" s="141">
        <v>79.011099999999999</v>
      </c>
      <c r="CS59" s="141">
        <v>79.115239583333334</v>
      </c>
      <c r="CT59" s="141">
        <v>-20.961520833333335</v>
      </c>
      <c r="CU59" s="141">
        <v>-66.238477083333336</v>
      </c>
      <c r="CV59" s="141">
        <v>-19.095947916666667</v>
      </c>
      <c r="CW59" s="141">
        <v>2.3387437499999999</v>
      </c>
      <c r="CX59" s="141">
        <v>31.259791666666668</v>
      </c>
      <c r="CY59" s="141">
        <v>17.980208333333334</v>
      </c>
      <c r="CZ59" s="141">
        <v>8.1461562500000007</v>
      </c>
      <c r="DA59" s="141">
        <v>8.3404541666666674</v>
      </c>
      <c r="DB59" s="141">
        <v>-8.992916666666666</v>
      </c>
      <c r="DC59" s="141">
        <v>23.795545454545454</v>
      </c>
      <c r="DD59" s="141">
        <v>-10.457754166666668</v>
      </c>
      <c r="DE59" s="141">
        <v>-10.256522916666666</v>
      </c>
      <c r="DF59" s="141">
        <v>16.811745833333333</v>
      </c>
      <c r="DG59" s="141">
        <v>1.5077083333333335E-2</v>
      </c>
      <c r="DH59" s="141">
        <v>-4.5215916666666667</v>
      </c>
      <c r="DI59" s="141">
        <v>3.0787878787878786</v>
      </c>
      <c r="DJ59" s="141">
        <v>3.9441176470588237</v>
      </c>
      <c r="DK59" s="141">
        <v>-4.2987604166666662</v>
      </c>
      <c r="DL59" s="141">
        <v>2.8634333333333335</v>
      </c>
      <c r="DM59" s="141">
        <v>39.055781250000003</v>
      </c>
      <c r="DN59" s="141">
        <v>11.250708333333332</v>
      </c>
      <c r="DO59" s="141">
        <v>3.4460416666666664</v>
      </c>
      <c r="DP59" s="141">
        <v>-1.6487499999999999</v>
      </c>
      <c r="DQ59" s="141">
        <v>8.2423125000000006</v>
      </c>
      <c r="DR59" s="141">
        <v>-17.696527083333333</v>
      </c>
      <c r="DS59" s="141">
        <v>-4.2585416666666669</v>
      </c>
      <c r="DT59" s="141">
        <v>-4.3360416666666666</v>
      </c>
      <c r="DU59" s="141">
        <v>17.091041666666666</v>
      </c>
      <c r="DV59" s="141">
        <v>20.563333333333336</v>
      </c>
      <c r="DW59" s="141">
        <v>-18.490914583333332</v>
      </c>
      <c r="DX59" s="141">
        <v>-9.3761354166666671</v>
      </c>
      <c r="DY59" s="141">
        <v>-37.697752083333334</v>
      </c>
      <c r="DZ59" s="141">
        <v>-36.54735208333333</v>
      </c>
      <c r="EA59" s="141">
        <v>15.137797872340425</v>
      </c>
      <c r="EB59" s="141">
        <v>-3.66493125</v>
      </c>
      <c r="EC59" s="141">
        <v>-11.375939583333334</v>
      </c>
      <c r="ED59" s="141">
        <v>-11.452366666666666</v>
      </c>
      <c r="EE59" s="141">
        <v>-5.7231666666666667</v>
      </c>
      <c r="EF59" s="141">
        <v>-22.453243749999999</v>
      </c>
      <c r="EG59" s="141">
        <v>-10.108145833333333</v>
      </c>
      <c r="EH59" s="141">
        <v>-146.54234374999999</v>
      </c>
      <c r="EI59" s="141">
        <v>-24.232120833333333</v>
      </c>
      <c r="EJ59" s="141">
        <v>0</v>
      </c>
      <c r="EK59" s="141">
        <v>-8.6121062500000001</v>
      </c>
      <c r="EL59" s="141">
        <v>-8.1541458333333328</v>
      </c>
      <c r="EM59" s="141">
        <v>17.204314583333332</v>
      </c>
      <c r="EN59" s="141">
        <v>-1.9943979166666665</v>
      </c>
      <c r="EO59" s="141">
        <v>-2.6070083333333334</v>
      </c>
      <c r="EP59" s="141">
        <v>-3.0154999999999998</v>
      </c>
      <c r="EQ59" s="141">
        <v>-24.6078875</v>
      </c>
      <c r="ER59" s="141">
        <v>-24.353075</v>
      </c>
      <c r="ES59" s="141">
        <v>-0.84662708333333336</v>
      </c>
      <c r="ET59" s="141">
        <v>8.0884999999999998</v>
      </c>
      <c r="EU59" s="141">
        <v>-13.421458333333332</v>
      </c>
      <c r="EV59" s="141">
        <v>0.33902439024390246</v>
      </c>
      <c r="EW59" s="141">
        <v>2.6628854166666667</v>
      </c>
      <c r="EX59" s="141">
        <v>4.0857000000000001</v>
      </c>
      <c r="EY59" s="141">
        <v>-5.5259166666666664</v>
      </c>
      <c r="EZ59" s="141">
        <v>5.4049562499999997</v>
      </c>
      <c r="FA59" s="141">
        <v>1.8958583333333334</v>
      </c>
      <c r="FB59" s="141">
        <v>6.6069833333333339</v>
      </c>
      <c r="FC59" s="141">
        <v>-22.068504166666667</v>
      </c>
      <c r="FD59" s="141">
        <v>0</v>
      </c>
      <c r="FE59" s="141">
        <v>0</v>
      </c>
      <c r="FF59" s="141">
        <v>0.60460833333333341</v>
      </c>
      <c r="FG59" s="141">
        <v>2.128647916666667</v>
      </c>
      <c r="FH59" s="141">
        <v>2.1698333333333335</v>
      </c>
      <c r="FI59" s="141">
        <v>0.53144047619047619</v>
      </c>
      <c r="FJ59" s="141">
        <v>9.8868958333333339</v>
      </c>
      <c r="FK59" s="141">
        <v>9.7508479166666664</v>
      </c>
      <c r="FL59" s="141">
        <v>-11.498672916666665</v>
      </c>
      <c r="FM59" s="141">
        <v>19.706714583333333</v>
      </c>
      <c r="FN59" s="141">
        <v>19.672904166666669</v>
      </c>
      <c r="FO59" s="141">
        <v>-2.2609750000000002</v>
      </c>
      <c r="FP59" s="141">
        <v>9.2297297297297298</v>
      </c>
      <c r="FQ59" s="141">
        <v>16.131029166666668</v>
      </c>
      <c r="FR59" s="141">
        <v>-23.078958333333333</v>
      </c>
      <c r="FS59" s="141">
        <v>-2.276672916666667</v>
      </c>
      <c r="FT59" s="141">
        <v>0.32006250000000003</v>
      </c>
      <c r="FU59" s="141">
        <v>1.4239583333333334</v>
      </c>
      <c r="FV59" s="141">
        <v>1.0900000000000001</v>
      </c>
      <c r="FW59" s="141">
        <v>-16.193889583333334</v>
      </c>
      <c r="FX59" s="141">
        <v>1.1278395833333332</v>
      </c>
      <c r="FY59" s="141">
        <v>4.9400000000000004</v>
      </c>
      <c r="FZ59" s="141">
        <v>0.11575000000000001</v>
      </c>
      <c r="GA59" s="141">
        <v>0</v>
      </c>
      <c r="GB59" s="141">
        <v>37.630000000000003</v>
      </c>
      <c r="GC59" s="141">
        <v>-21.635445833333335</v>
      </c>
      <c r="GD59" s="141">
        <v>-14.284635416666665</v>
      </c>
      <c r="GE59" s="141">
        <v>0.41708333333333331</v>
      </c>
      <c r="GF59" s="141">
        <v>11.375958333333333</v>
      </c>
      <c r="GG59" s="141">
        <v>-0.1</v>
      </c>
      <c r="GH59" s="141">
        <v>23.976099999999999</v>
      </c>
      <c r="GI59" s="141">
        <v>0</v>
      </c>
      <c r="GJ59" s="141">
        <v>-13.024731914893616</v>
      </c>
      <c r="GK59" s="141">
        <v>2.6032145833333336</v>
      </c>
      <c r="GL59" s="141">
        <v>4.6688888888888891E-2</v>
      </c>
      <c r="GM59" s="141">
        <v>0</v>
      </c>
      <c r="GN59" s="141">
        <v>-8.8496465116279062</v>
      </c>
      <c r="GO59" s="141">
        <v>-10.533410416666667</v>
      </c>
      <c r="GP59" s="141">
        <v>1.8449791666666666</v>
      </c>
      <c r="GQ59" s="141">
        <v>-32.499846666666663</v>
      </c>
      <c r="GR59" s="141">
        <v>-5.8952404255319149</v>
      </c>
      <c r="GS59" s="141">
        <v>-6.0122999999999998</v>
      </c>
      <c r="GT59" s="141">
        <v>96.195181250000005</v>
      </c>
      <c r="GU59" s="141">
        <v>-7.3476770833333331</v>
      </c>
      <c r="GV59" s="141">
        <v>-9.2232208333333343</v>
      </c>
      <c r="GW59" s="141">
        <v>-9.3181124999999998</v>
      </c>
      <c r="GX59" s="141">
        <v>2.4421472222222222</v>
      </c>
      <c r="GY59" s="141">
        <v>5.1669354166666661</v>
      </c>
      <c r="GZ59" s="141">
        <v>5.2145770833333334</v>
      </c>
      <c r="HA59" s="141">
        <v>1.2254047619047621</v>
      </c>
      <c r="HB59" s="141">
        <v>19.736743749999999</v>
      </c>
      <c r="HC59" s="141">
        <v>21.297662500000001</v>
      </c>
      <c r="HD59" s="141">
        <v>-13.22625</v>
      </c>
      <c r="HE59" s="141">
        <v>11.699020833333332</v>
      </c>
      <c r="HF59" s="141">
        <v>31.767941666666665</v>
      </c>
      <c r="HG59" s="141">
        <v>7.327877083333334</v>
      </c>
      <c r="HH59" s="141">
        <v>38.361604166666666</v>
      </c>
      <c r="HI59" s="141">
        <v>7.0311250000000003</v>
      </c>
      <c r="HJ59" s="141">
        <v>7.4015166666666667</v>
      </c>
      <c r="HK59" s="141">
        <v>-2.9476450000000001</v>
      </c>
      <c r="HL59" s="141">
        <v>7.3346815789473689</v>
      </c>
      <c r="HM59" s="141">
        <v>-6.5415416666666673</v>
      </c>
      <c r="HN59" s="141">
        <v>-8.751252083333334</v>
      </c>
      <c r="HO59" s="141">
        <v>37.15631578947368</v>
      </c>
      <c r="HP59" s="141">
        <v>37.885527777777774</v>
      </c>
      <c r="HQ59" s="141">
        <v>-24.072556250000002</v>
      </c>
      <c r="HR59" s="141">
        <v>-23.351902083333332</v>
      </c>
      <c r="HS59" s="141">
        <v>-9.2275729166666665</v>
      </c>
      <c r="HT59" s="141">
        <v>-9.2456750000000003</v>
      </c>
      <c r="HU59" s="141">
        <v>22.446874999999999</v>
      </c>
      <c r="HV59" s="141">
        <v>22.342708333333334</v>
      </c>
      <c r="HW59" s="141">
        <v>-29.037500000000001</v>
      </c>
      <c r="HX59" s="141">
        <v>-29.037500000000001</v>
      </c>
      <c r="HY59" s="141">
        <v>1.0812375000000001</v>
      </c>
      <c r="HZ59" s="141">
        <v>-6.5049999999999999</v>
      </c>
      <c r="IA59" s="141">
        <v>31.330406249999999</v>
      </c>
      <c r="IB59" s="141">
        <v>19.865510416666666</v>
      </c>
      <c r="IC59" s="141">
        <v>19.734154166666666</v>
      </c>
      <c r="ID59" s="141">
        <v>-18.908510638297873</v>
      </c>
      <c r="IE59" s="141">
        <v>-31.668749999999999</v>
      </c>
      <c r="IF59" s="141">
        <v>10.608333333333334</v>
      </c>
      <c r="IG59" s="141">
        <v>9.9145833333333329</v>
      </c>
      <c r="IH59" s="141">
        <v>-18.066917857142855</v>
      </c>
      <c r="II59" s="141">
        <v>-18.043897368421053</v>
      </c>
      <c r="IJ59" s="141">
        <v>-94.523358333333334</v>
      </c>
      <c r="IK59" s="141">
        <v>1.12254375</v>
      </c>
      <c r="IL59" s="141">
        <v>-250.05865208333333</v>
      </c>
      <c r="IM59" s="141">
        <v>10.566635416666667</v>
      </c>
      <c r="IN59" s="141">
        <v>-29.794970833333334</v>
      </c>
      <c r="IO59" s="141">
        <v>68.462556250000006</v>
      </c>
      <c r="IP59" s="141">
        <v>94.789327083333333</v>
      </c>
      <c r="IQ59" s="141">
        <v>130.97417575757575</v>
      </c>
      <c r="IR59" s="141">
        <v>52.498508333333326</v>
      </c>
      <c r="IS59" s="141">
        <v>2.1268895833333334</v>
      </c>
      <c r="IT59" s="141">
        <v>29.949116666666669</v>
      </c>
      <c r="IU59" s="141">
        <v>28.843502083333334</v>
      </c>
      <c r="IV59" s="141">
        <v>-26.613339393939395</v>
      </c>
      <c r="IW59" s="141">
        <v>177.28272708333333</v>
      </c>
      <c r="IX59" s="141">
        <v>-161.90545</v>
      </c>
      <c r="IY59" s="141">
        <v>25.071674999999999</v>
      </c>
      <c r="IZ59" s="141">
        <v>-14.38639375</v>
      </c>
      <c r="JA59" s="141">
        <v>-0.64189791666666662</v>
      </c>
      <c r="JB59" s="141">
        <v>0</v>
      </c>
      <c r="JC59" s="141">
        <v>-5.5266666666666664</v>
      </c>
      <c r="JD59" s="141">
        <v>-1.3061875000000001</v>
      </c>
      <c r="JE59" s="141">
        <v>-1.3169999999999999</v>
      </c>
      <c r="JF59" s="141">
        <v>1.4316666666666666</v>
      </c>
      <c r="JG59" s="141">
        <v>0.33</v>
      </c>
      <c r="JH59" s="141">
        <v>-1.98503125</v>
      </c>
      <c r="JI59" s="141">
        <v>-6.4247458333333336</v>
      </c>
      <c r="JJ59" s="141">
        <v>11.885320833333331</v>
      </c>
      <c r="JK59" s="141">
        <v>-11.0974375</v>
      </c>
      <c r="JL59" s="141">
        <v>-2.25</v>
      </c>
      <c r="JM59" s="141">
        <v>0.15738297872340429</v>
      </c>
      <c r="JN59" s="141">
        <v>0.17219148936170214</v>
      </c>
      <c r="JO59" s="141">
        <v>2.2465818181818182</v>
      </c>
      <c r="JP59" s="141">
        <v>2.5680304347826088</v>
      </c>
      <c r="JQ59" s="141">
        <v>3.93113125</v>
      </c>
      <c r="JR59" s="141">
        <v>3.6913041666666668</v>
      </c>
      <c r="JS59" s="141">
        <v>3.5438749999999999</v>
      </c>
      <c r="JT59" s="141">
        <v>0</v>
      </c>
      <c r="JU59" s="141">
        <v>16.247916666666665</v>
      </c>
      <c r="JV59" s="141">
        <v>3.5352041666666669</v>
      </c>
      <c r="JW59" s="141">
        <v>-1.7083333333333336E-2</v>
      </c>
      <c r="JX59" s="141">
        <v>0</v>
      </c>
      <c r="JY59" s="141">
        <v>-10.26749375</v>
      </c>
      <c r="JZ59" s="141">
        <v>-1.7627541666666666</v>
      </c>
      <c r="KA59" s="141">
        <v>-25.971102083333331</v>
      </c>
      <c r="KB59" s="141">
        <v>-7.9234645833333328</v>
      </c>
      <c r="KC59" s="141">
        <v>-2.1515452380952382</v>
      </c>
      <c r="KD59" s="141">
        <v>-29.089212499999999</v>
      </c>
      <c r="KE59" s="141">
        <v>0.46059756097560972</v>
      </c>
      <c r="KF59" s="141">
        <v>-18.039583333333333</v>
      </c>
      <c r="KG59" s="141">
        <v>0.88124999999999998</v>
      </c>
      <c r="KH59" s="141">
        <v>0</v>
      </c>
      <c r="KI59" s="141">
        <v>-83.870320833333324</v>
      </c>
    </row>
    <row r="60" spans="1:295" x14ac:dyDescent="0.35">
      <c r="A60" s="240" t="s">
        <v>2427</v>
      </c>
      <c r="B60" s="240"/>
      <c r="C60" s="129" t="s">
        <v>166</v>
      </c>
      <c r="D60" s="129" t="s">
        <v>166</v>
      </c>
      <c r="E60" s="129" t="s">
        <v>166</v>
      </c>
      <c r="F60" s="129" t="s">
        <v>166</v>
      </c>
      <c r="G60" s="129" t="s">
        <v>166</v>
      </c>
      <c r="H60" s="129" t="s">
        <v>2428</v>
      </c>
      <c r="I60" s="129" t="s">
        <v>166</v>
      </c>
      <c r="J60" s="129" t="s">
        <v>166</v>
      </c>
      <c r="K60" s="129" t="s">
        <v>2428</v>
      </c>
      <c r="L60" s="129" t="s">
        <v>166</v>
      </c>
      <c r="M60" s="129" t="s">
        <v>166</v>
      </c>
      <c r="N60" s="129" t="s">
        <v>166</v>
      </c>
      <c r="O60" s="129" t="s">
        <v>166</v>
      </c>
      <c r="P60" s="129" t="s">
        <v>166</v>
      </c>
      <c r="Q60" s="129" t="s">
        <v>166</v>
      </c>
      <c r="R60" s="129" t="s">
        <v>166</v>
      </c>
      <c r="S60" s="129" t="s">
        <v>166</v>
      </c>
      <c r="T60" s="129" t="s">
        <v>166</v>
      </c>
      <c r="U60" s="129" t="s">
        <v>166</v>
      </c>
      <c r="V60" s="129" t="s">
        <v>166</v>
      </c>
      <c r="W60" s="129" t="s">
        <v>166</v>
      </c>
      <c r="X60" s="129" t="s">
        <v>2428</v>
      </c>
      <c r="Y60" s="129" t="s">
        <v>2428</v>
      </c>
      <c r="Z60" s="129" t="s">
        <v>2428</v>
      </c>
      <c r="AA60" s="129" t="s">
        <v>166</v>
      </c>
      <c r="AB60" s="129" t="s">
        <v>2428</v>
      </c>
      <c r="AC60" s="129" t="s">
        <v>166</v>
      </c>
      <c r="AD60" s="129" t="s">
        <v>166</v>
      </c>
      <c r="AE60" s="129" t="s">
        <v>2428</v>
      </c>
      <c r="AF60" s="129" t="s">
        <v>166</v>
      </c>
      <c r="AG60" s="129" t="s">
        <v>166</v>
      </c>
      <c r="AH60" s="129" t="s">
        <v>166</v>
      </c>
      <c r="AI60" s="129" t="s">
        <v>166</v>
      </c>
      <c r="AJ60" s="129" t="s">
        <v>166</v>
      </c>
      <c r="AK60" s="129" t="s">
        <v>166</v>
      </c>
      <c r="AL60" s="129" t="s">
        <v>2428</v>
      </c>
      <c r="AM60" s="129" t="s">
        <v>166</v>
      </c>
      <c r="AN60" s="129" t="s">
        <v>166</v>
      </c>
      <c r="AO60" s="129" t="s">
        <v>166</v>
      </c>
      <c r="AP60" s="129" t="s">
        <v>2428</v>
      </c>
      <c r="AQ60" s="129" t="s">
        <v>166</v>
      </c>
      <c r="AR60" s="129" t="s">
        <v>166</v>
      </c>
      <c r="AS60" s="129" t="s">
        <v>166</v>
      </c>
      <c r="AT60" s="129" t="s">
        <v>166</v>
      </c>
      <c r="AU60" s="129" t="s">
        <v>166</v>
      </c>
      <c r="AV60" s="129" t="s">
        <v>2428</v>
      </c>
      <c r="AW60" s="129" t="s">
        <v>2428</v>
      </c>
      <c r="AX60" s="129" t="s">
        <v>166</v>
      </c>
      <c r="AY60" s="129" t="s">
        <v>166</v>
      </c>
      <c r="AZ60" s="129" t="s">
        <v>166</v>
      </c>
      <c r="BA60" s="129" t="s">
        <v>166</v>
      </c>
      <c r="BB60" s="129" t="s">
        <v>166</v>
      </c>
      <c r="BC60" s="129" t="s">
        <v>2428</v>
      </c>
      <c r="BD60" s="129" t="s">
        <v>2428</v>
      </c>
      <c r="BE60" s="129" t="s">
        <v>2428</v>
      </c>
      <c r="BF60" s="129" t="s">
        <v>166</v>
      </c>
      <c r="BG60" s="129" t="s">
        <v>166</v>
      </c>
      <c r="BH60" s="129" t="s">
        <v>2428</v>
      </c>
      <c r="BI60" s="129" t="s">
        <v>2428</v>
      </c>
      <c r="BJ60" s="129" t="s">
        <v>2428</v>
      </c>
      <c r="BK60" s="129" t="s">
        <v>2428</v>
      </c>
      <c r="BL60" s="129" t="s">
        <v>2428</v>
      </c>
      <c r="BM60" s="129" t="s">
        <v>2428</v>
      </c>
      <c r="BN60" s="129" t="s">
        <v>166</v>
      </c>
      <c r="BO60" s="129" t="s">
        <v>166</v>
      </c>
      <c r="BP60" s="129" t="s">
        <v>166</v>
      </c>
      <c r="BQ60" s="129" t="s">
        <v>2428</v>
      </c>
      <c r="BR60" s="129" t="s">
        <v>2428</v>
      </c>
      <c r="BS60" s="129" t="s">
        <v>2428</v>
      </c>
      <c r="BT60" s="129" t="s">
        <v>2428</v>
      </c>
      <c r="BU60" s="129" t="s">
        <v>2428</v>
      </c>
      <c r="BV60" s="129" t="s">
        <v>2428</v>
      </c>
      <c r="BW60" s="129" t="s">
        <v>2428</v>
      </c>
      <c r="BX60" s="129" t="s">
        <v>2429</v>
      </c>
      <c r="BY60" s="129" t="s">
        <v>2428</v>
      </c>
      <c r="BZ60" s="129" t="s">
        <v>2428</v>
      </c>
      <c r="CA60" s="129" t="s">
        <v>2428</v>
      </c>
      <c r="CB60" s="129" t="s">
        <v>2428</v>
      </c>
      <c r="CC60" s="129" t="s">
        <v>2428</v>
      </c>
      <c r="CD60" s="129" t="s">
        <v>2428</v>
      </c>
      <c r="CE60" s="129" t="s">
        <v>2428</v>
      </c>
      <c r="CF60" s="129" t="s">
        <v>2428</v>
      </c>
      <c r="CG60" s="129" t="s">
        <v>2428</v>
      </c>
      <c r="CH60" s="129" t="s">
        <v>2428</v>
      </c>
      <c r="CI60" s="129" t="s">
        <v>2428</v>
      </c>
      <c r="CJ60" s="129" t="s">
        <v>2428</v>
      </c>
      <c r="CK60" s="129" t="s">
        <v>2428</v>
      </c>
      <c r="CL60" s="129" t="s">
        <v>2428</v>
      </c>
      <c r="CM60" s="129" t="s">
        <v>2428</v>
      </c>
      <c r="CN60" s="129" t="s">
        <v>2428</v>
      </c>
      <c r="CO60" s="129" t="s">
        <v>2428</v>
      </c>
      <c r="CP60" s="129" t="s">
        <v>2428</v>
      </c>
      <c r="CQ60" s="129" t="s">
        <v>2428</v>
      </c>
      <c r="CR60" s="129" t="s">
        <v>2428</v>
      </c>
      <c r="CS60" s="129" t="s">
        <v>2428</v>
      </c>
      <c r="CT60" s="129" t="s">
        <v>2428</v>
      </c>
      <c r="CU60" s="129" t="s">
        <v>2428</v>
      </c>
      <c r="CV60" s="129" t="s">
        <v>2428</v>
      </c>
      <c r="CW60" s="129" t="s">
        <v>2428</v>
      </c>
      <c r="CX60" s="129" t="s">
        <v>2428</v>
      </c>
      <c r="CY60" s="129" t="s">
        <v>2428</v>
      </c>
      <c r="CZ60" s="129" t="s">
        <v>2428</v>
      </c>
      <c r="DA60" s="129" t="s">
        <v>2428</v>
      </c>
      <c r="DB60" s="129" t="s">
        <v>2428</v>
      </c>
      <c r="DC60" s="129" t="s">
        <v>2428</v>
      </c>
      <c r="DD60" s="129" t="s">
        <v>2428</v>
      </c>
      <c r="DE60" s="129" t="s">
        <v>2428</v>
      </c>
      <c r="DF60" s="129" t="s">
        <v>2428</v>
      </c>
      <c r="DG60" s="129" t="s">
        <v>2428</v>
      </c>
      <c r="DH60" s="129" t="s">
        <v>2428</v>
      </c>
      <c r="DI60" s="129" t="s">
        <v>2428</v>
      </c>
      <c r="DJ60" s="129" t="s">
        <v>2428</v>
      </c>
      <c r="DK60" s="129" t="s">
        <v>2428</v>
      </c>
      <c r="DL60" s="129" t="s">
        <v>2428</v>
      </c>
      <c r="DM60" s="129" t="s">
        <v>2428</v>
      </c>
      <c r="DN60" s="129" t="s">
        <v>2428</v>
      </c>
      <c r="DO60" s="129" t="s">
        <v>2428</v>
      </c>
      <c r="DP60" s="129" t="s">
        <v>2428</v>
      </c>
      <c r="DQ60" s="129" t="s">
        <v>2428</v>
      </c>
      <c r="DR60" s="129" t="s">
        <v>2428</v>
      </c>
      <c r="DS60" s="129" t="s">
        <v>2428</v>
      </c>
      <c r="DT60" s="129" t="s">
        <v>2428</v>
      </c>
      <c r="DU60" s="129" t="s">
        <v>2428</v>
      </c>
      <c r="DV60" s="129" t="s">
        <v>2428</v>
      </c>
      <c r="DW60" s="129" t="s">
        <v>2428</v>
      </c>
      <c r="DX60" s="129" t="s">
        <v>2428</v>
      </c>
      <c r="DY60" s="129" t="s">
        <v>2428</v>
      </c>
      <c r="DZ60" s="129" t="s">
        <v>2428</v>
      </c>
      <c r="EA60" s="129" t="s">
        <v>2428</v>
      </c>
      <c r="EB60" s="129" t="s">
        <v>2428</v>
      </c>
      <c r="EC60" s="129" t="s">
        <v>2428</v>
      </c>
      <c r="ED60" s="129" t="s">
        <v>2428</v>
      </c>
      <c r="EE60" s="129" t="s">
        <v>2428</v>
      </c>
      <c r="EF60" s="129" t="s">
        <v>2428</v>
      </c>
      <c r="EG60" s="129" t="s">
        <v>2428</v>
      </c>
      <c r="EH60" s="129" t="s">
        <v>2428</v>
      </c>
      <c r="EI60" s="129" t="s">
        <v>2428</v>
      </c>
      <c r="EJ60" s="129" t="s">
        <v>2428</v>
      </c>
      <c r="EK60" s="129" t="s">
        <v>2428</v>
      </c>
      <c r="EL60" s="129" t="s">
        <v>2428</v>
      </c>
      <c r="EM60" s="129" t="s">
        <v>2428</v>
      </c>
      <c r="EN60" s="129" t="s">
        <v>2428</v>
      </c>
      <c r="EO60" s="129" t="s">
        <v>2428</v>
      </c>
      <c r="EP60" s="129" t="s">
        <v>2428</v>
      </c>
      <c r="EQ60" s="129" t="s">
        <v>2428</v>
      </c>
      <c r="ER60" s="129" t="s">
        <v>2428</v>
      </c>
      <c r="ES60" s="129" t="s">
        <v>2428</v>
      </c>
      <c r="ET60" s="129" t="s">
        <v>2428</v>
      </c>
      <c r="EU60" s="129" t="s">
        <v>2428</v>
      </c>
      <c r="EV60" s="129" t="s">
        <v>2428</v>
      </c>
      <c r="EW60" s="129" t="s">
        <v>2428</v>
      </c>
      <c r="EX60" s="129" t="s">
        <v>2428</v>
      </c>
      <c r="EY60" s="129" t="s">
        <v>2428</v>
      </c>
      <c r="EZ60" s="129" t="s">
        <v>2428</v>
      </c>
      <c r="FA60" s="129" t="s">
        <v>2428</v>
      </c>
      <c r="FB60" s="129" t="s">
        <v>2428</v>
      </c>
      <c r="FC60" s="129" t="s">
        <v>2428</v>
      </c>
      <c r="FD60" s="129" t="s">
        <v>2428</v>
      </c>
      <c r="FE60" s="129" t="s">
        <v>2428</v>
      </c>
      <c r="FF60" s="129" t="s">
        <v>2428</v>
      </c>
      <c r="FG60" s="129" t="s">
        <v>2428</v>
      </c>
      <c r="FH60" s="129" t="s">
        <v>2428</v>
      </c>
      <c r="FI60" s="129" t="s">
        <v>2428</v>
      </c>
      <c r="FJ60" s="129" t="s">
        <v>2428</v>
      </c>
      <c r="FK60" s="129" t="s">
        <v>2428</v>
      </c>
      <c r="FL60" s="129" t="s">
        <v>2428</v>
      </c>
      <c r="FM60" s="129" t="s">
        <v>2428</v>
      </c>
      <c r="FN60" s="129" t="s">
        <v>2428</v>
      </c>
      <c r="FO60" s="129" t="s">
        <v>2428</v>
      </c>
      <c r="FP60" s="129" t="s">
        <v>2428</v>
      </c>
      <c r="FQ60" s="129" t="s">
        <v>2428</v>
      </c>
      <c r="FR60" s="129" t="s">
        <v>2428</v>
      </c>
      <c r="FS60" s="129" t="s">
        <v>2428</v>
      </c>
      <c r="FT60" s="129" t="s">
        <v>2428</v>
      </c>
      <c r="FU60" s="129" t="s">
        <v>2428</v>
      </c>
      <c r="FV60" s="129" t="s">
        <v>2428</v>
      </c>
      <c r="FW60" s="129" t="s">
        <v>2428</v>
      </c>
      <c r="FX60" s="129" t="s">
        <v>2428</v>
      </c>
      <c r="FY60" s="129" t="s">
        <v>2428</v>
      </c>
      <c r="FZ60" s="129" t="s">
        <v>2428</v>
      </c>
      <c r="GA60" s="129" t="s">
        <v>2428</v>
      </c>
      <c r="GB60" s="129" t="s">
        <v>2428</v>
      </c>
      <c r="GC60" s="129" t="s">
        <v>2428</v>
      </c>
      <c r="GD60" s="129" t="s">
        <v>2428</v>
      </c>
      <c r="GE60" s="129" t="s">
        <v>2428</v>
      </c>
      <c r="GF60" s="129" t="s">
        <v>2428</v>
      </c>
      <c r="GG60" s="129" t="s">
        <v>2428</v>
      </c>
      <c r="GH60" s="129" t="s">
        <v>2428</v>
      </c>
      <c r="GI60" s="129" t="s">
        <v>2428</v>
      </c>
      <c r="GJ60" s="129" t="s">
        <v>2428</v>
      </c>
      <c r="GK60" s="129" t="s">
        <v>2428</v>
      </c>
      <c r="GL60" s="129" t="s">
        <v>2428</v>
      </c>
      <c r="GM60" s="129" t="s">
        <v>2428</v>
      </c>
      <c r="GN60" s="129" t="s">
        <v>2428</v>
      </c>
      <c r="GO60" s="129" t="s">
        <v>2428</v>
      </c>
      <c r="GP60" s="129" t="s">
        <v>2428</v>
      </c>
      <c r="GQ60" s="129" t="s">
        <v>2428</v>
      </c>
      <c r="GR60" s="129" t="s">
        <v>2428</v>
      </c>
      <c r="GS60" s="129" t="s">
        <v>2428</v>
      </c>
      <c r="GT60" s="129" t="s">
        <v>2428</v>
      </c>
      <c r="GU60" s="129" t="s">
        <v>2428</v>
      </c>
      <c r="GV60" s="129" t="s">
        <v>2428</v>
      </c>
      <c r="GW60" s="129" t="s">
        <v>2428</v>
      </c>
      <c r="GX60" s="129" t="s">
        <v>2428</v>
      </c>
      <c r="GY60" s="129" t="s">
        <v>2428</v>
      </c>
      <c r="GZ60" s="129" t="s">
        <v>2428</v>
      </c>
      <c r="HA60" s="129" t="s">
        <v>2428</v>
      </c>
      <c r="HB60" s="129" t="s">
        <v>2428</v>
      </c>
      <c r="HC60" s="129" t="s">
        <v>2428</v>
      </c>
      <c r="HD60" s="129" t="s">
        <v>2428</v>
      </c>
      <c r="HE60" s="129" t="s">
        <v>2429</v>
      </c>
      <c r="HF60" s="129" t="s">
        <v>2429</v>
      </c>
      <c r="HG60" s="129" t="s">
        <v>2429</v>
      </c>
      <c r="HH60" s="129" t="s">
        <v>2429</v>
      </c>
      <c r="HI60" s="129" t="s">
        <v>2429</v>
      </c>
      <c r="HJ60" s="129" t="s">
        <v>2429</v>
      </c>
      <c r="HK60" s="129" t="s">
        <v>2429</v>
      </c>
      <c r="HL60" s="129" t="s">
        <v>2429</v>
      </c>
      <c r="HM60" s="129" t="s">
        <v>2429</v>
      </c>
      <c r="HN60" s="129" t="s">
        <v>2429</v>
      </c>
      <c r="HO60" s="129" t="s">
        <v>2429</v>
      </c>
      <c r="HP60" s="129" t="s">
        <v>2429</v>
      </c>
      <c r="HQ60" s="129" t="s">
        <v>2429</v>
      </c>
      <c r="HR60" s="129" t="s">
        <v>2429</v>
      </c>
      <c r="HS60" s="129" t="s">
        <v>2429</v>
      </c>
      <c r="HT60" s="129" t="s">
        <v>2429</v>
      </c>
      <c r="HU60" s="129" t="s">
        <v>2429</v>
      </c>
      <c r="HV60" s="129" t="s">
        <v>2429</v>
      </c>
      <c r="HW60" s="129" t="s">
        <v>2429</v>
      </c>
      <c r="HX60" s="129" t="s">
        <v>2429</v>
      </c>
      <c r="HY60" s="129" t="s">
        <v>2429</v>
      </c>
      <c r="HZ60" s="129" t="s">
        <v>2429</v>
      </c>
      <c r="IA60" s="129" t="s">
        <v>2429</v>
      </c>
      <c r="IB60" s="129" t="s">
        <v>2429</v>
      </c>
      <c r="IC60" s="129" t="s">
        <v>2429</v>
      </c>
      <c r="ID60" s="129" t="s">
        <v>2429</v>
      </c>
      <c r="IE60" s="129" t="s">
        <v>2429</v>
      </c>
      <c r="IF60" s="129" t="s">
        <v>2429</v>
      </c>
      <c r="IG60" s="129" t="s">
        <v>2429</v>
      </c>
      <c r="IH60" s="129" t="s">
        <v>2429</v>
      </c>
      <c r="II60" s="129" t="s">
        <v>2429</v>
      </c>
      <c r="IJ60" s="129" t="s">
        <v>2429</v>
      </c>
      <c r="IK60" s="129" t="s">
        <v>2429</v>
      </c>
      <c r="IL60" s="129" t="s">
        <v>2429</v>
      </c>
      <c r="IM60" s="129" t="s">
        <v>2429</v>
      </c>
      <c r="IN60" s="129" t="s">
        <v>2429</v>
      </c>
      <c r="IO60" s="129" t="s">
        <v>2429</v>
      </c>
      <c r="IP60" s="129" t="s">
        <v>2429</v>
      </c>
      <c r="IQ60" s="129" t="s">
        <v>2429</v>
      </c>
      <c r="IR60" s="129" t="s">
        <v>166</v>
      </c>
      <c r="IS60" s="129" t="s">
        <v>2428</v>
      </c>
      <c r="IT60" s="129" t="s">
        <v>2429</v>
      </c>
      <c r="IU60" s="129" t="s">
        <v>2429</v>
      </c>
      <c r="IV60" s="129" t="s">
        <v>2429</v>
      </c>
      <c r="IW60" s="129" t="s">
        <v>166</v>
      </c>
      <c r="IX60" s="129" t="s">
        <v>166</v>
      </c>
      <c r="IY60" s="129" t="s">
        <v>166</v>
      </c>
      <c r="IZ60" s="129" t="s">
        <v>166</v>
      </c>
      <c r="JA60" s="129" t="s">
        <v>2428</v>
      </c>
      <c r="JB60" s="129" t="s">
        <v>2429</v>
      </c>
      <c r="JC60" s="129" t="s">
        <v>2428</v>
      </c>
      <c r="JD60" s="129" t="s">
        <v>2429</v>
      </c>
      <c r="JE60" s="129" t="s">
        <v>2429</v>
      </c>
      <c r="JF60" s="129" t="s">
        <v>2429</v>
      </c>
      <c r="JG60" s="129" t="s">
        <v>2429</v>
      </c>
      <c r="JH60" s="129" t="s">
        <v>2428</v>
      </c>
      <c r="JI60" s="129" t="s">
        <v>2428</v>
      </c>
      <c r="JJ60" s="129" t="s">
        <v>2428</v>
      </c>
      <c r="JK60" s="129" t="s">
        <v>2428</v>
      </c>
      <c r="JL60" s="129" t="s">
        <v>2429</v>
      </c>
      <c r="JM60" s="129" t="s">
        <v>2428</v>
      </c>
      <c r="JN60" s="129" t="s">
        <v>2428</v>
      </c>
      <c r="JO60" s="129" t="s">
        <v>2429</v>
      </c>
      <c r="JP60" s="129" t="s">
        <v>2429</v>
      </c>
      <c r="JQ60" s="129" t="s">
        <v>2429</v>
      </c>
      <c r="JR60" s="129" t="s">
        <v>2429</v>
      </c>
      <c r="JS60" s="129" t="s">
        <v>2428</v>
      </c>
      <c r="JT60" s="129" t="s">
        <v>2428</v>
      </c>
      <c r="JU60" s="129" t="s">
        <v>2429</v>
      </c>
      <c r="JV60" s="129" t="s">
        <v>2429</v>
      </c>
      <c r="JW60" s="129" t="s">
        <v>2429</v>
      </c>
      <c r="JX60" s="129" t="s">
        <v>2429</v>
      </c>
      <c r="JY60" s="129" t="s">
        <v>2429</v>
      </c>
      <c r="JZ60" s="129" t="s">
        <v>2429</v>
      </c>
      <c r="KA60" s="129" t="s">
        <v>2429</v>
      </c>
      <c r="KB60" s="129" t="s">
        <v>2429</v>
      </c>
      <c r="KC60" s="129" t="s">
        <v>2429</v>
      </c>
      <c r="KD60" s="129" t="s">
        <v>2429</v>
      </c>
      <c r="KE60" s="129" t="s">
        <v>2429</v>
      </c>
      <c r="KF60" s="129" t="s">
        <v>2429</v>
      </c>
      <c r="KG60" s="129" t="s">
        <v>2429</v>
      </c>
      <c r="KH60" s="129" t="s">
        <v>2428</v>
      </c>
      <c r="KI60" s="129" t="s">
        <v>2428</v>
      </c>
    </row>
    <row r="61" spans="1:295" ht="27" customHeight="1" x14ac:dyDescent="0.35">
      <c r="A61" s="240" t="s">
        <v>3</v>
      </c>
      <c r="B61" s="240"/>
      <c r="C61" s="239" t="s">
        <v>431</v>
      </c>
      <c r="D61" s="239"/>
      <c r="E61" s="239"/>
      <c r="F61" s="239"/>
      <c r="G61" s="239"/>
      <c r="H61" s="239"/>
      <c r="I61" s="239"/>
      <c r="J61" s="239"/>
      <c r="K61" s="239"/>
      <c r="L61" s="239"/>
      <c r="M61" s="239"/>
      <c r="N61" s="239" t="s">
        <v>2430</v>
      </c>
      <c r="O61" s="239"/>
      <c r="P61" s="239"/>
      <c r="Q61" s="239"/>
      <c r="R61" s="239"/>
      <c r="S61" s="239" t="s">
        <v>582</v>
      </c>
      <c r="T61" s="239" t="s">
        <v>431</v>
      </c>
      <c r="U61" s="239"/>
      <c r="V61" s="239"/>
      <c r="W61" s="239"/>
      <c r="X61" s="239" t="s">
        <v>940</v>
      </c>
      <c r="Y61" s="239"/>
      <c r="Z61" s="239"/>
      <c r="AA61" s="239" t="s">
        <v>14</v>
      </c>
      <c r="AB61" s="239" t="s">
        <v>431</v>
      </c>
      <c r="AC61" s="239" t="s">
        <v>219</v>
      </c>
      <c r="AD61" s="239"/>
      <c r="AE61" s="239" t="s">
        <v>431</v>
      </c>
      <c r="AF61" s="239" t="s">
        <v>2430</v>
      </c>
      <c r="AG61" s="239"/>
      <c r="AH61" s="239" t="s">
        <v>318</v>
      </c>
      <c r="AI61" s="239"/>
      <c r="AJ61" s="239" t="s">
        <v>219</v>
      </c>
      <c r="AK61" s="239"/>
      <c r="AL61" s="239"/>
      <c r="AM61" s="239"/>
      <c r="AN61" s="239"/>
      <c r="AO61" s="239" t="s">
        <v>2431</v>
      </c>
      <c r="AP61" s="239" t="s">
        <v>2432</v>
      </c>
      <c r="AQ61" s="239" t="s">
        <v>431</v>
      </c>
      <c r="AR61" s="239"/>
      <c r="AS61" s="239"/>
      <c r="AT61" s="239"/>
      <c r="AU61" s="239"/>
      <c r="AV61" s="239"/>
      <c r="AW61" s="239"/>
      <c r="AX61" s="239"/>
      <c r="AY61" s="239"/>
      <c r="AZ61" s="239"/>
      <c r="BA61" s="239" t="s">
        <v>331</v>
      </c>
      <c r="BB61" s="239" t="s">
        <v>582</v>
      </c>
      <c r="BC61" s="239" t="s">
        <v>981</v>
      </c>
      <c r="BD61" s="239" t="s">
        <v>44</v>
      </c>
      <c r="BE61" s="239"/>
      <c r="BF61" s="239" t="s">
        <v>431</v>
      </c>
      <c r="BG61" s="239"/>
      <c r="BH61" s="239"/>
      <c r="BI61" s="239"/>
      <c r="BJ61" s="239"/>
      <c r="BK61" s="239"/>
      <c r="BL61" s="239"/>
      <c r="BM61" s="239"/>
      <c r="BN61" s="239" t="s">
        <v>582</v>
      </c>
      <c r="BO61" s="239"/>
      <c r="BP61" s="239"/>
      <c r="BQ61" s="239"/>
      <c r="BR61" s="239"/>
      <c r="BS61" s="239"/>
      <c r="BT61" s="239" t="s">
        <v>14</v>
      </c>
      <c r="BU61" s="239"/>
      <c r="BV61" s="239" t="s">
        <v>582</v>
      </c>
      <c r="BW61" s="239" t="s">
        <v>2433</v>
      </c>
      <c r="BX61" s="239"/>
      <c r="BY61" s="239"/>
      <c r="BZ61" s="239"/>
      <c r="CA61" s="239" t="s">
        <v>431</v>
      </c>
      <c r="CB61" s="239"/>
      <c r="CC61" s="239" t="s">
        <v>2434</v>
      </c>
      <c r="CD61" s="239"/>
      <c r="CE61" s="239" t="s">
        <v>115</v>
      </c>
      <c r="CF61" s="239" t="s">
        <v>431</v>
      </c>
      <c r="CG61" s="239"/>
      <c r="CH61" s="239"/>
      <c r="CI61" s="239"/>
      <c r="CJ61" s="239" t="s">
        <v>981</v>
      </c>
      <c r="CK61" s="239"/>
      <c r="CL61" s="239" t="s">
        <v>2433</v>
      </c>
      <c r="CM61" s="239"/>
      <c r="CN61" s="239"/>
      <c r="CO61" s="239" t="s">
        <v>431</v>
      </c>
      <c r="CP61" s="239"/>
      <c r="CQ61" s="239"/>
      <c r="CR61" s="239"/>
      <c r="CS61" s="239"/>
      <c r="CT61" s="239"/>
      <c r="CU61" s="239"/>
      <c r="CV61" s="239"/>
      <c r="CW61" s="239" t="s">
        <v>2434</v>
      </c>
      <c r="CX61" s="239" t="s">
        <v>2433</v>
      </c>
      <c r="CY61" s="239"/>
      <c r="CZ61" s="239" t="s">
        <v>361</v>
      </c>
      <c r="DA61" s="239"/>
      <c r="DB61" s="239"/>
      <c r="DC61" s="239"/>
      <c r="DD61" s="239" t="s">
        <v>431</v>
      </c>
      <c r="DE61" s="239"/>
      <c r="DF61" s="239"/>
      <c r="DG61" s="239" t="s">
        <v>361</v>
      </c>
      <c r="DH61" s="239"/>
      <c r="DI61" s="239" t="s">
        <v>964</v>
      </c>
      <c r="DJ61" s="239"/>
      <c r="DK61" s="239" t="s">
        <v>668</v>
      </c>
      <c r="DL61" s="239" t="s">
        <v>361</v>
      </c>
      <c r="DM61" s="239"/>
      <c r="DN61" s="239"/>
      <c r="DO61" s="239"/>
      <c r="DP61" s="239" t="s">
        <v>668</v>
      </c>
      <c r="DQ61" s="239" t="s">
        <v>361</v>
      </c>
      <c r="DR61" s="239" t="s">
        <v>668</v>
      </c>
      <c r="DS61" s="239" t="s">
        <v>361</v>
      </c>
      <c r="DT61" s="239"/>
      <c r="DU61" s="239"/>
      <c r="DV61" s="239"/>
      <c r="DW61" s="239" t="s">
        <v>431</v>
      </c>
      <c r="DX61" s="239" t="s">
        <v>668</v>
      </c>
      <c r="DY61" s="239" t="s">
        <v>431</v>
      </c>
      <c r="DZ61" s="239"/>
      <c r="EA61" s="239"/>
      <c r="EB61" s="239"/>
      <c r="EC61" s="239"/>
      <c r="ED61" s="239"/>
      <c r="EE61" s="239" t="s">
        <v>582</v>
      </c>
      <c r="EF61" s="239"/>
      <c r="EG61" s="239" t="s">
        <v>361</v>
      </c>
      <c r="EH61" s="239" t="s">
        <v>582</v>
      </c>
      <c r="EI61" s="239" t="s">
        <v>2435</v>
      </c>
      <c r="EJ61" s="239" t="s">
        <v>668</v>
      </c>
      <c r="EK61" s="239" t="s">
        <v>431</v>
      </c>
      <c r="EL61" s="239"/>
      <c r="EM61" s="239"/>
      <c r="EN61" s="239"/>
      <c r="EO61" s="239"/>
      <c r="EP61" s="239"/>
      <c r="EQ61" s="239"/>
      <c r="ER61" s="239"/>
      <c r="ES61" s="239"/>
      <c r="ET61" s="239" t="s">
        <v>959</v>
      </c>
      <c r="EU61" s="239"/>
      <c r="EV61" s="239"/>
      <c r="EW61" s="239" t="s">
        <v>431</v>
      </c>
      <c r="EX61" s="239"/>
      <c r="EY61" s="239"/>
      <c r="EZ61" s="239"/>
      <c r="FA61" s="239"/>
      <c r="FB61" s="239"/>
      <c r="FC61" s="239"/>
      <c r="FD61" s="239"/>
      <c r="FE61" s="239"/>
      <c r="FF61" s="239"/>
      <c r="FG61" s="239" t="s">
        <v>971</v>
      </c>
      <c r="FH61" s="239"/>
      <c r="FI61" s="239"/>
      <c r="FJ61" s="239" t="s">
        <v>431</v>
      </c>
      <c r="FK61" s="239"/>
      <c r="FL61" s="239"/>
      <c r="FM61" s="239"/>
      <c r="FN61" s="239"/>
      <c r="FO61" s="239"/>
      <c r="FP61" s="239" t="s">
        <v>331</v>
      </c>
      <c r="FQ61" s="239" t="s">
        <v>44</v>
      </c>
      <c r="FR61" s="239"/>
      <c r="FS61" s="239"/>
      <c r="FT61" s="239"/>
      <c r="FU61" s="239"/>
      <c r="FV61" s="239"/>
      <c r="FW61" s="239" t="s">
        <v>2434</v>
      </c>
      <c r="FX61" s="239" t="s">
        <v>705</v>
      </c>
      <c r="FY61" s="239"/>
      <c r="FZ61" s="239"/>
      <c r="GA61" s="239" t="s">
        <v>668</v>
      </c>
      <c r="GB61" s="239" t="s">
        <v>219</v>
      </c>
      <c r="GC61" s="239" t="s">
        <v>331</v>
      </c>
      <c r="GD61" s="239" t="s">
        <v>431</v>
      </c>
      <c r="GE61" s="239" t="s">
        <v>44</v>
      </c>
      <c r="GF61" s="239" t="s">
        <v>331</v>
      </c>
      <c r="GG61" s="239" t="s">
        <v>219</v>
      </c>
      <c r="GH61" s="239" t="s">
        <v>431</v>
      </c>
      <c r="GI61" s="239" t="s">
        <v>331</v>
      </c>
      <c r="GJ61" s="239" t="s">
        <v>431</v>
      </c>
      <c r="GK61" s="239"/>
      <c r="GL61" s="239" t="s">
        <v>2436</v>
      </c>
      <c r="GM61" s="239" t="s">
        <v>431</v>
      </c>
      <c r="GN61" s="239" t="s">
        <v>44</v>
      </c>
      <c r="GO61" s="239" t="s">
        <v>431</v>
      </c>
      <c r="GP61" s="239"/>
      <c r="GQ61" s="239"/>
      <c r="GR61" s="239" t="s">
        <v>367</v>
      </c>
      <c r="GS61" s="239"/>
      <c r="GT61" s="239" t="s">
        <v>331</v>
      </c>
      <c r="GU61" s="239"/>
      <c r="GV61" s="239" t="s">
        <v>431</v>
      </c>
      <c r="GW61" s="239" t="s">
        <v>331</v>
      </c>
      <c r="GX61" s="239" t="s">
        <v>36</v>
      </c>
      <c r="GY61" s="239" t="s">
        <v>431</v>
      </c>
      <c r="GZ61" s="239"/>
      <c r="HA61" s="239" t="s">
        <v>36</v>
      </c>
      <c r="HB61" s="239" t="s">
        <v>582</v>
      </c>
      <c r="HC61" s="239"/>
      <c r="HD61" s="239"/>
      <c r="HE61" s="239"/>
      <c r="HF61" s="239"/>
      <c r="HG61" s="239"/>
      <c r="HH61" s="239"/>
      <c r="HI61" s="239"/>
      <c r="HJ61" s="239"/>
      <c r="HK61" s="239"/>
      <c r="HL61" s="239"/>
      <c r="HM61" s="239" t="s">
        <v>2437</v>
      </c>
      <c r="HN61" s="239"/>
      <c r="HO61" s="239" t="s">
        <v>582</v>
      </c>
      <c r="HP61" s="239"/>
      <c r="HQ61" s="239" t="s">
        <v>2438</v>
      </c>
      <c r="HR61" s="239"/>
      <c r="HS61" s="239" t="s">
        <v>582</v>
      </c>
      <c r="HT61" s="239"/>
      <c r="HU61" s="239" t="s">
        <v>376</v>
      </c>
      <c r="HV61" s="239"/>
      <c r="HW61" s="239" t="s">
        <v>2439</v>
      </c>
      <c r="HX61" s="239"/>
      <c r="HY61" s="239" t="s">
        <v>376</v>
      </c>
      <c r="HZ61" s="239" t="s">
        <v>431</v>
      </c>
      <c r="IA61" s="239" t="s">
        <v>174</v>
      </c>
      <c r="IB61" s="239" t="s">
        <v>77</v>
      </c>
      <c r="IC61" s="239"/>
      <c r="ID61" s="239" t="s">
        <v>2438</v>
      </c>
      <c r="IE61" s="239"/>
      <c r="IF61" s="239"/>
      <c r="IG61" s="239"/>
      <c r="IH61" s="239" t="s">
        <v>77</v>
      </c>
      <c r="II61" s="239"/>
      <c r="IJ61" s="239" t="s">
        <v>582</v>
      </c>
      <c r="IK61" s="239" t="s">
        <v>174</v>
      </c>
      <c r="IL61" s="239" t="s">
        <v>582</v>
      </c>
      <c r="IM61" s="239" t="s">
        <v>174</v>
      </c>
      <c r="IN61" s="239"/>
      <c r="IO61" s="239"/>
      <c r="IP61" s="239"/>
      <c r="IQ61" s="239"/>
      <c r="IR61" s="239" t="s">
        <v>582</v>
      </c>
      <c r="IS61" s="239" t="s">
        <v>2435</v>
      </c>
      <c r="IT61" s="239" t="s">
        <v>376</v>
      </c>
      <c r="IU61" s="239"/>
      <c r="IV61" s="239" t="s">
        <v>174</v>
      </c>
      <c r="IW61" s="239" t="s">
        <v>582</v>
      </c>
      <c r="IX61" s="239"/>
      <c r="IY61" s="239"/>
      <c r="IZ61" s="239"/>
      <c r="JA61" s="239" t="s">
        <v>431</v>
      </c>
      <c r="JB61" s="239" t="s">
        <v>1003</v>
      </c>
      <c r="JC61" s="239" t="s">
        <v>431</v>
      </c>
      <c r="JD61" s="239" t="s">
        <v>62</v>
      </c>
      <c r="JE61" s="239"/>
      <c r="JF61" s="239" t="s">
        <v>431</v>
      </c>
      <c r="JG61" s="239"/>
      <c r="JH61" s="239"/>
      <c r="JI61" s="239"/>
      <c r="JJ61" s="239"/>
      <c r="JK61" s="239"/>
      <c r="JL61" s="239" t="s">
        <v>2439</v>
      </c>
      <c r="JM61" s="239" t="s">
        <v>44</v>
      </c>
      <c r="JN61" s="239"/>
      <c r="JO61" s="239" t="s">
        <v>998</v>
      </c>
      <c r="JP61" s="239"/>
      <c r="JQ61" s="239" t="s">
        <v>1000</v>
      </c>
      <c r="JR61" s="239"/>
      <c r="JS61" s="239"/>
      <c r="JT61" s="239" t="s">
        <v>431</v>
      </c>
      <c r="JU61" s="239" t="s">
        <v>2438</v>
      </c>
      <c r="JV61" s="239" t="s">
        <v>662</v>
      </c>
      <c r="JW61" s="239" t="s">
        <v>2440</v>
      </c>
      <c r="JX61" s="239"/>
      <c r="JY61" s="239" t="s">
        <v>582</v>
      </c>
      <c r="JZ61" s="239"/>
      <c r="KA61" s="239"/>
      <c r="KB61" s="239"/>
      <c r="KC61" s="239"/>
      <c r="KD61" s="239"/>
      <c r="KE61" s="239"/>
      <c r="KF61" s="239" t="s">
        <v>2438</v>
      </c>
      <c r="KG61" s="239"/>
      <c r="KH61" s="239" t="s">
        <v>582</v>
      </c>
      <c r="KI61" s="23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86"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42"/>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43"/>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44"/>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5" t="s">
        <v>0</v>
      </c>
      <c r="C3" s="206"/>
      <c r="D3" s="206"/>
      <c r="E3" s="206"/>
      <c r="F3" s="206"/>
      <c r="G3" s="206"/>
      <c r="H3" s="1"/>
      <c r="I3" s="1"/>
      <c r="J3" s="1"/>
      <c r="K3" s="1"/>
      <c r="L3" s="1"/>
      <c r="M3" s="1"/>
    </row>
    <row r="4" spans="1:13" ht="30" customHeight="1" x14ac:dyDescent="0.35">
      <c r="A4" s="241" t="s">
        <v>2734</v>
      </c>
      <c r="B4" s="242"/>
      <c r="C4" s="242"/>
      <c r="D4" s="242"/>
      <c r="E4" s="242"/>
      <c r="F4" s="242"/>
      <c r="G4" s="242"/>
      <c r="H4" s="242"/>
      <c r="I4" s="242"/>
      <c r="J4" s="242"/>
      <c r="K4" s="242"/>
      <c r="L4" s="242"/>
      <c r="M4" s="242"/>
    </row>
    <row r="5" spans="1:13" ht="20" hidden="1" customHeight="1" x14ac:dyDescent="0.35">
      <c r="A5" s="240" t="s">
        <v>1792</v>
      </c>
      <c r="B5" s="240"/>
      <c r="C5" s="129">
        <v>43763</v>
      </c>
      <c r="D5" s="129">
        <v>43764</v>
      </c>
      <c r="E5" s="129">
        <v>42746</v>
      </c>
      <c r="F5" s="129">
        <v>42741</v>
      </c>
      <c r="G5" s="129">
        <v>43825</v>
      </c>
      <c r="H5" s="129"/>
      <c r="I5" s="129">
        <v>43822</v>
      </c>
      <c r="J5" s="129">
        <v>43823</v>
      </c>
      <c r="K5" s="129">
        <v>43839</v>
      </c>
      <c r="L5" s="129">
        <v>43749</v>
      </c>
      <c r="M5" s="129"/>
    </row>
    <row r="6" spans="1:13" ht="27" customHeight="1" x14ac:dyDescent="0.35">
      <c r="A6" s="240" t="s">
        <v>17</v>
      </c>
      <c r="B6" s="240"/>
      <c r="C6" s="239" t="s">
        <v>2735</v>
      </c>
      <c r="D6" s="239"/>
      <c r="E6" s="239"/>
      <c r="F6" s="239"/>
      <c r="G6" s="239"/>
      <c r="H6" s="239"/>
      <c r="I6" s="239" t="s">
        <v>2736</v>
      </c>
      <c r="J6" s="239"/>
      <c r="K6" s="239"/>
      <c r="L6" s="239"/>
      <c r="M6" s="239"/>
    </row>
    <row r="7" spans="1:13" ht="27" customHeight="1" x14ac:dyDescent="0.35">
      <c r="A7" s="128" t="s">
        <v>50</v>
      </c>
      <c r="B7" s="128" t="s">
        <v>649</v>
      </c>
      <c r="C7" s="129" t="s">
        <v>2737</v>
      </c>
      <c r="D7" s="129" t="s">
        <v>2738</v>
      </c>
      <c r="E7" s="129" t="s">
        <v>2739</v>
      </c>
      <c r="F7" s="129" t="s">
        <v>2740</v>
      </c>
      <c r="G7" s="129" t="s">
        <v>2741</v>
      </c>
      <c r="H7" s="129" t="s">
        <v>1019</v>
      </c>
      <c r="I7" s="129" t="s">
        <v>2742</v>
      </c>
      <c r="J7" s="129" t="s">
        <v>2743</v>
      </c>
      <c r="K7" s="129" t="s">
        <v>2744</v>
      </c>
      <c r="L7" s="129" t="s">
        <v>2745</v>
      </c>
      <c r="M7" s="129" t="s">
        <v>1019</v>
      </c>
    </row>
    <row r="8" spans="1:13" ht="18" customHeight="1" x14ac:dyDescent="0.35">
      <c r="A8" s="131" t="s">
        <v>54</v>
      </c>
      <c r="B8" s="131" t="s">
        <v>868</v>
      </c>
      <c r="C8" s="132">
        <v>31.63</v>
      </c>
      <c r="D8" s="132">
        <v>0</v>
      </c>
      <c r="E8" s="132">
        <v>34.8294</v>
      </c>
      <c r="F8" s="132">
        <v>34.168999999999997</v>
      </c>
      <c r="G8" s="132">
        <v>224.5087</v>
      </c>
      <c r="H8" s="132">
        <v>325.13709999999998</v>
      </c>
      <c r="I8" s="132">
        <v>195.96039999999999</v>
      </c>
      <c r="J8" s="132">
        <v>191.7388</v>
      </c>
      <c r="K8" s="132">
        <v>452.38510000000002</v>
      </c>
      <c r="L8" s="132">
        <v>368.62430000000001</v>
      </c>
      <c r="M8" s="132">
        <v>1208.7085999999999</v>
      </c>
    </row>
    <row r="9" spans="1:13" ht="18" customHeight="1" x14ac:dyDescent="0.35">
      <c r="A9" s="131" t="s">
        <v>54</v>
      </c>
      <c r="B9" s="131" t="s">
        <v>869</v>
      </c>
      <c r="C9" s="135">
        <v>34.54</v>
      </c>
      <c r="D9" s="135">
        <v>0</v>
      </c>
      <c r="E9" s="135">
        <v>31.882300000000001</v>
      </c>
      <c r="F9" s="135">
        <v>31.6096</v>
      </c>
      <c r="G9" s="135">
        <v>253.0094</v>
      </c>
      <c r="H9" s="135">
        <v>351.04129999999998</v>
      </c>
      <c r="I9" s="135">
        <v>193.05799999999999</v>
      </c>
      <c r="J9" s="135">
        <v>192.10140000000001</v>
      </c>
      <c r="K9" s="135">
        <v>461.09210000000002</v>
      </c>
      <c r="L9" s="135">
        <v>369.24740000000003</v>
      </c>
      <c r="M9" s="135">
        <v>1215.4989</v>
      </c>
    </row>
    <row r="10" spans="1:13" ht="18" customHeight="1" x14ac:dyDescent="0.35">
      <c r="A10" s="131" t="s">
        <v>54</v>
      </c>
      <c r="B10" s="131" t="s">
        <v>870</v>
      </c>
      <c r="C10" s="135">
        <v>30.72</v>
      </c>
      <c r="D10" s="135">
        <v>0</v>
      </c>
      <c r="E10" s="135">
        <v>31.346399999999999</v>
      </c>
      <c r="F10" s="135">
        <v>30.425699999999999</v>
      </c>
      <c r="G10" s="135">
        <v>206.31319999999999</v>
      </c>
      <c r="H10" s="135">
        <v>298.80529999999999</v>
      </c>
      <c r="I10" s="135">
        <v>192.00829999999999</v>
      </c>
      <c r="J10" s="135">
        <v>190.04179999999999</v>
      </c>
      <c r="K10" s="135">
        <v>462.17290000000003</v>
      </c>
      <c r="L10" s="135">
        <v>373.8467</v>
      </c>
      <c r="M10" s="135">
        <v>1218.0697</v>
      </c>
    </row>
    <row r="11" spans="1:13" ht="18" customHeight="1" x14ac:dyDescent="0.35">
      <c r="A11" s="131" t="s">
        <v>54</v>
      </c>
      <c r="B11" s="131" t="s">
        <v>871</v>
      </c>
      <c r="C11" s="135">
        <v>32.32</v>
      </c>
      <c r="D11" s="135">
        <v>0</v>
      </c>
      <c r="E11" s="135">
        <v>35.767099999999999</v>
      </c>
      <c r="F11" s="135">
        <v>34.197600000000001</v>
      </c>
      <c r="G11" s="135">
        <v>222.9367</v>
      </c>
      <c r="H11" s="135">
        <v>325.22140000000002</v>
      </c>
      <c r="I11" s="135">
        <v>190.16720000000001</v>
      </c>
      <c r="J11" s="135">
        <v>188.61799999999999</v>
      </c>
      <c r="K11" s="135">
        <v>454.9495</v>
      </c>
      <c r="L11" s="135">
        <v>370.51519999999999</v>
      </c>
      <c r="M11" s="135">
        <v>1204.2499</v>
      </c>
    </row>
    <row r="12" spans="1:13" ht="18" customHeight="1" x14ac:dyDescent="0.35">
      <c r="A12" s="131" t="s">
        <v>54</v>
      </c>
      <c r="B12" s="131" t="s">
        <v>872</v>
      </c>
      <c r="C12" s="135">
        <v>28.67</v>
      </c>
      <c r="D12" s="135">
        <v>0</v>
      </c>
      <c r="E12" s="135">
        <v>34.159599999999998</v>
      </c>
      <c r="F12" s="135">
        <v>34.413600000000002</v>
      </c>
      <c r="G12" s="135">
        <v>230.5607</v>
      </c>
      <c r="H12" s="135">
        <v>327.8039</v>
      </c>
      <c r="I12" s="135">
        <v>187.6465</v>
      </c>
      <c r="J12" s="135">
        <v>186.33840000000001</v>
      </c>
      <c r="K12" s="135">
        <v>456.21969999999999</v>
      </c>
      <c r="L12" s="135">
        <v>372.4024</v>
      </c>
      <c r="M12" s="135">
        <v>1202.607</v>
      </c>
    </row>
    <row r="13" spans="1:13" ht="18" customHeight="1" x14ac:dyDescent="0.35">
      <c r="A13" s="131" t="s">
        <v>54</v>
      </c>
      <c r="B13" s="131" t="s">
        <v>873</v>
      </c>
      <c r="C13" s="135">
        <v>28.92</v>
      </c>
      <c r="D13" s="135">
        <v>0</v>
      </c>
      <c r="E13" s="135">
        <v>35.633099999999999</v>
      </c>
      <c r="F13" s="135">
        <v>37.062899999999999</v>
      </c>
      <c r="G13" s="135">
        <v>207.57849999999999</v>
      </c>
      <c r="H13" s="135">
        <v>309.19450000000001</v>
      </c>
      <c r="I13" s="135">
        <v>189.8073</v>
      </c>
      <c r="J13" s="135">
        <v>188.06549999999999</v>
      </c>
      <c r="K13" s="135">
        <v>453.35829999999999</v>
      </c>
      <c r="L13" s="135">
        <v>373.4606</v>
      </c>
      <c r="M13" s="135">
        <v>1204.6917000000001</v>
      </c>
    </row>
    <row r="14" spans="1:13" ht="18" customHeight="1" x14ac:dyDescent="0.35">
      <c r="A14" s="131" t="s">
        <v>54</v>
      </c>
      <c r="B14" s="131" t="s">
        <v>874</v>
      </c>
      <c r="C14" s="135">
        <v>25.82</v>
      </c>
      <c r="D14" s="135">
        <v>0</v>
      </c>
      <c r="E14" s="135">
        <v>36.168999999999997</v>
      </c>
      <c r="F14" s="135">
        <v>35.582599999999999</v>
      </c>
      <c r="G14" s="135">
        <v>201.6909</v>
      </c>
      <c r="H14" s="135">
        <v>299.26249999999999</v>
      </c>
      <c r="I14" s="135">
        <v>193.47620000000001</v>
      </c>
      <c r="J14" s="135">
        <v>192.3451</v>
      </c>
      <c r="K14" s="135">
        <v>455.18430000000001</v>
      </c>
      <c r="L14" s="135">
        <v>369.47239999999999</v>
      </c>
      <c r="M14" s="135">
        <v>1210.4780000000001</v>
      </c>
    </row>
    <row r="15" spans="1:13" ht="18" customHeight="1" x14ac:dyDescent="0.35">
      <c r="A15" s="131" t="s">
        <v>54</v>
      </c>
      <c r="B15" s="131" t="s">
        <v>875</v>
      </c>
      <c r="C15" s="138">
        <v>30.9</v>
      </c>
      <c r="D15" s="138">
        <v>0</v>
      </c>
      <c r="E15" s="138">
        <v>37.910400000000003</v>
      </c>
      <c r="F15" s="138">
        <v>37.6785</v>
      </c>
      <c r="G15" s="138">
        <v>205.23699999999999</v>
      </c>
      <c r="H15" s="138">
        <v>311.72590000000002</v>
      </c>
      <c r="I15" s="138">
        <v>189.0675</v>
      </c>
      <c r="J15" s="138">
        <v>189.11160000000001</v>
      </c>
      <c r="K15" s="138">
        <v>453.25749999999999</v>
      </c>
      <c r="L15" s="138">
        <v>362.72070000000002</v>
      </c>
      <c r="M15" s="138">
        <v>1194.1573000000001</v>
      </c>
    </row>
    <row r="16" spans="1:13" ht="18" customHeight="1" x14ac:dyDescent="0.35">
      <c r="A16" s="131" t="s">
        <v>54</v>
      </c>
      <c r="B16" s="131" t="s">
        <v>876</v>
      </c>
      <c r="C16" s="132">
        <v>31.05</v>
      </c>
      <c r="D16" s="132">
        <v>0</v>
      </c>
      <c r="E16" s="132">
        <v>36.570900000000002</v>
      </c>
      <c r="F16" s="132">
        <v>35.291499999999999</v>
      </c>
      <c r="G16" s="132">
        <v>206.1739</v>
      </c>
      <c r="H16" s="132">
        <v>309.08629999999999</v>
      </c>
      <c r="I16" s="132">
        <v>192.6781</v>
      </c>
      <c r="J16" s="132">
        <v>190.99100000000001</v>
      </c>
      <c r="K16" s="132">
        <v>462.59660000000002</v>
      </c>
      <c r="L16" s="132">
        <v>371.4864</v>
      </c>
      <c r="M16" s="132">
        <v>1217.7520999999999</v>
      </c>
    </row>
    <row r="17" spans="1:13" ht="18" customHeight="1" x14ac:dyDescent="0.35">
      <c r="A17" s="131" t="s">
        <v>54</v>
      </c>
      <c r="B17" s="131" t="s">
        <v>877</v>
      </c>
      <c r="C17" s="135">
        <v>32.36</v>
      </c>
      <c r="D17" s="135">
        <v>0</v>
      </c>
      <c r="E17" s="135">
        <v>35.365200000000002</v>
      </c>
      <c r="F17" s="135">
        <v>35.4955</v>
      </c>
      <c r="G17" s="135">
        <v>235.7158</v>
      </c>
      <c r="H17" s="135">
        <v>338.93650000000002</v>
      </c>
      <c r="I17" s="135">
        <v>194.0223</v>
      </c>
      <c r="J17" s="135">
        <v>192.50409999999999</v>
      </c>
      <c r="K17" s="135">
        <v>464.97460000000001</v>
      </c>
      <c r="L17" s="135">
        <v>376.99549999999999</v>
      </c>
      <c r="M17" s="135">
        <v>1228.4965</v>
      </c>
    </row>
    <row r="18" spans="1:13" ht="18" customHeight="1" x14ac:dyDescent="0.35">
      <c r="A18" s="131" t="s">
        <v>54</v>
      </c>
      <c r="B18" s="131" t="s">
        <v>878</v>
      </c>
      <c r="C18" s="135">
        <v>39.28</v>
      </c>
      <c r="D18" s="135">
        <v>0</v>
      </c>
      <c r="E18" s="135">
        <v>40.723599999999998</v>
      </c>
      <c r="F18" s="135">
        <v>40.926000000000002</v>
      </c>
      <c r="G18" s="135">
        <v>255.0335</v>
      </c>
      <c r="H18" s="135">
        <v>375.9631</v>
      </c>
      <c r="I18" s="135">
        <v>193.41890000000001</v>
      </c>
      <c r="J18" s="135">
        <v>191.74160000000001</v>
      </c>
      <c r="K18" s="135">
        <v>474.29149999999998</v>
      </c>
      <c r="L18" s="135">
        <v>382.08010000000002</v>
      </c>
      <c r="M18" s="135">
        <v>1241.5320999999999</v>
      </c>
    </row>
    <row r="19" spans="1:13" ht="18" customHeight="1" x14ac:dyDescent="0.35">
      <c r="A19" s="131" t="s">
        <v>54</v>
      </c>
      <c r="B19" s="131" t="s">
        <v>879</v>
      </c>
      <c r="C19" s="135">
        <v>41.78</v>
      </c>
      <c r="D19" s="135">
        <v>0</v>
      </c>
      <c r="E19" s="135">
        <v>33.221899999999998</v>
      </c>
      <c r="F19" s="135">
        <v>33.029299999999999</v>
      </c>
      <c r="G19" s="135">
        <v>261.30669999999998</v>
      </c>
      <c r="H19" s="135">
        <v>369.33789999999999</v>
      </c>
      <c r="I19" s="135">
        <v>200.16569999999999</v>
      </c>
      <c r="J19" s="135">
        <v>197.2577</v>
      </c>
      <c r="K19" s="135">
        <v>456.28399999999999</v>
      </c>
      <c r="L19" s="135">
        <v>371.29680000000002</v>
      </c>
      <c r="M19" s="135">
        <v>1225.0042000000001</v>
      </c>
    </row>
    <row r="20" spans="1:13" ht="18" customHeight="1" x14ac:dyDescent="0.35">
      <c r="A20" s="131" t="s">
        <v>54</v>
      </c>
      <c r="B20" s="131" t="s">
        <v>880</v>
      </c>
      <c r="C20" s="135">
        <v>61.41</v>
      </c>
      <c r="D20" s="135">
        <v>0</v>
      </c>
      <c r="E20" s="135">
        <v>51.574300000000001</v>
      </c>
      <c r="F20" s="135">
        <v>50.371499999999997</v>
      </c>
      <c r="G20" s="135">
        <v>309.3997</v>
      </c>
      <c r="H20" s="135">
        <v>472.75549999999998</v>
      </c>
      <c r="I20" s="135">
        <v>200.66290000000001</v>
      </c>
      <c r="J20" s="135">
        <v>198.8699</v>
      </c>
      <c r="K20" s="135">
        <v>453.5224</v>
      </c>
      <c r="L20" s="135">
        <v>368.45370000000003</v>
      </c>
      <c r="M20" s="135">
        <v>1221.5089</v>
      </c>
    </row>
    <row r="21" spans="1:13" ht="18" customHeight="1" x14ac:dyDescent="0.35">
      <c r="A21" s="131" t="s">
        <v>54</v>
      </c>
      <c r="B21" s="131" t="s">
        <v>881</v>
      </c>
      <c r="C21" s="135">
        <v>55.9</v>
      </c>
      <c r="D21" s="135">
        <v>0</v>
      </c>
      <c r="E21" s="135">
        <v>41.527299999999997</v>
      </c>
      <c r="F21" s="135">
        <v>40.7423</v>
      </c>
      <c r="G21" s="135">
        <v>294.68669999999997</v>
      </c>
      <c r="H21" s="135">
        <v>432.85629999999998</v>
      </c>
      <c r="I21" s="135">
        <v>190.8235</v>
      </c>
      <c r="J21" s="135">
        <v>192.0438</v>
      </c>
      <c r="K21" s="135">
        <v>413.36689999999999</v>
      </c>
      <c r="L21" s="135">
        <v>335.1112</v>
      </c>
      <c r="M21" s="135">
        <v>1131.3453999999999</v>
      </c>
    </row>
    <row r="22" spans="1:13" ht="18" customHeight="1" x14ac:dyDescent="0.35">
      <c r="A22" s="131" t="s">
        <v>54</v>
      </c>
      <c r="B22" s="131" t="s">
        <v>882</v>
      </c>
      <c r="C22" s="135">
        <v>58.28</v>
      </c>
      <c r="D22" s="135">
        <v>0</v>
      </c>
      <c r="E22" s="135">
        <v>38.714199999999998</v>
      </c>
      <c r="F22" s="135">
        <v>37.658099999999997</v>
      </c>
      <c r="G22" s="135">
        <v>325.24220000000003</v>
      </c>
      <c r="H22" s="135">
        <v>459.89449999999999</v>
      </c>
      <c r="I22" s="135">
        <v>177.2424</v>
      </c>
      <c r="J22" s="135">
        <v>175.4066</v>
      </c>
      <c r="K22" s="135">
        <v>358.82319999999999</v>
      </c>
      <c r="L22" s="135">
        <v>283.73180000000002</v>
      </c>
      <c r="M22" s="135">
        <v>995.20399999999995</v>
      </c>
    </row>
    <row r="23" spans="1:13" ht="18" customHeight="1" x14ac:dyDescent="0.35">
      <c r="A23" s="131" t="s">
        <v>54</v>
      </c>
      <c r="B23" s="131" t="s">
        <v>883</v>
      </c>
      <c r="C23" s="138">
        <v>40.56</v>
      </c>
      <c r="D23" s="138">
        <v>40.729999999999997</v>
      </c>
      <c r="E23" s="138">
        <v>40.723599999999998</v>
      </c>
      <c r="F23" s="138">
        <v>40.596899999999998</v>
      </c>
      <c r="G23" s="138">
        <v>349.80509999999998</v>
      </c>
      <c r="H23" s="138">
        <v>512.41560000000004</v>
      </c>
      <c r="I23" s="138">
        <v>153.73050000000001</v>
      </c>
      <c r="J23" s="138">
        <v>154.6474</v>
      </c>
      <c r="K23" s="138">
        <v>284.03590000000003</v>
      </c>
      <c r="L23" s="138">
        <v>221.32990000000001</v>
      </c>
      <c r="M23" s="138">
        <v>813.74369999999999</v>
      </c>
    </row>
    <row r="24" spans="1:13" ht="18" customHeight="1" x14ac:dyDescent="0.35">
      <c r="A24" s="131" t="s">
        <v>54</v>
      </c>
      <c r="B24" s="131" t="s">
        <v>884</v>
      </c>
      <c r="C24" s="132">
        <v>43.18</v>
      </c>
      <c r="D24" s="132">
        <v>43.34</v>
      </c>
      <c r="E24" s="132">
        <v>51.708199999999998</v>
      </c>
      <c r="F24" s="132">
        <v>51.130400000000002</v>
      </c>
      <c r="G24" s="132">
        <v>345.93979999999999</v>
      </c>
      <c r="H24" s="132">
        <v>535.29840000000002</v>
      </c>
      <c r="I24" s="132">
        <v>171.76150000000001</v>
      </c>
      <c r="J24" s="132">
        <v>169.63839999999999</v>
      </c>
      <c r="K24" s="132">
        <v>349.30790000000002</v>
      </c>
      <c r="L24" s="132">
        <v>247.62090000000001</v>
      </c>
      <c r="M24" s="132">
        <v>938.32870000000003</v>
      </c>
    </row>
    <row r="25" spans="1:13" ht="18" customHeight="1" x14ac:dyDescent="0.35">
      <c r="A25" s="131" t="s">
        <v>54</v>
      </c>
      <c r="B25" s="131" t="s">
        <v>885</v>
      </c>
      <c r="C25" s="135">
        <v>45.03</v>
      </c>
      <c r="D25" s="135">
        <v>45.2</v>
      </c>
      <c r="E25" s="135">
        <v>50.502600000000001</v>
      </c>
      <c r="F25" s="135">
        <v>50.859000000000002</v>
      </c>
      <c r="G25" s="135">
        <v>359.87990000000002</v>
      </c>
      <c r="H25" s="135">
        <v>551.47149999999999</v>
      </c>
      <c r="I25" s="135">
        <v>212.05969999999999</v>
      </c>
      <c r="J25" s="135">
        <v>211.58879999999999</v>
      </c>
      <c r="K25" s="135">
        <v>489.69150000000002</v>
      </c>
      <c r="L25" s="135">
        <v>287.25799999999998</v>
      </c>
      <c r="M25" s="135">
        <v>1200.598</v>
      </c>
    </row>
    <row r="26" spans="1:13" ht="18" customHeight="1" x14ac:dyDescent="0.35">
      <c r="A26" s="131" t="s">
        <v>54</v>
      </c>
      <c r="B26" s="131" t="s">
        <v>886</v>
      </c>
      <c r="C26" s="135">
        <v>43.78</v>
      </c>
      <c r="D26" s="135">
        <v>43.88</v>
      </c>
      <c r="E26" s="135">
        <v>44.072600000000001</v>
      </c>
      <c r="F26" s="135">
        <v>43.405000000000001</v>
      </c>
      <c r="G26" s="135">
        <v>384.79329999999999</v>
      </c>
      <c r="H26" s="135">
        <v>559.93089999999995</v>
      </c>
      <c r="I26" s="135">
        <v>190.8817</v>
      </c>
      <c r="J26" s="135">
        <v>190.5488</v>
      </c>
      <c r="K26" s="135">
        <v>434.863</v>
      </c>
      <c r="L26" s="135">
        <v>239.4769</v>
      </c>
      <c r="M26" s="135">
        <v>1055.7704000000001</v>
      </c>
    </row>
    <row r="27" spans="1:13" ht="18" customHeight="1" x14ac:dyDescent="0.35">
      <c r="A27" s="131" t="s">
        <v>54</v>
      </c>
      <c r="B27" s="131" t="s">
        <v>887</v>
      </c>
      <c r="C27" s="135">
        <v>48.57</v>
      </c>
      <c r="D27" s="135">
        <v>48.97</v>
      </c>
      <c r="E27" s="135">
        <v>49.162999999999997</v>
      </c>
      <c r="F27" s="135">
        <v>47.984099999999998</v>
      </c>
      <c r="G27" s="135">
        <v>412.92720000000003</v>
      </c>
      <c r="H27" s="135">
        <v>607.61429999999996</v>
      </c>
      <c r="I27" s="135">
        <v>158.459</v>
      </c>
      <c r="J27" s="135">
        <v>155.2936</v>
      </c>
      <c r="K27" s="135">
        <v>299.27710000000002</v>
      </c>
      <c r="L27" s="135">
        <v>146.858</v>
      </c>
      <c r="M27" s="135">
        <v>759.8877</v>
      </c>
    </row>
    <row r="28" spans="1:13" ht="18" customHeight="1" x14ac:dyDescent="0.35">
      <c r="A28" s="131" t="s">
        <v>54</v>
      </c>
      <c r="B28" s="131" t="s">
        <v>888</v>
      </c>
      <c r="C28" s="135">
        <v>47.27</v>
      </c>
      <c r="D28" s="135">
        <v>47.34</v>
      </c>
      <c r="E28" s="135">
        <v>50.770499999999998</v>
      </c>
      <c r="F28" s="135">
        <v>50.262900000000002</v>
      </c>
      <c r="G28" s="135">
        <v>390.13350000000003</v>
      </c>
      <c r="H28" s="135">
        <v>585.77689999999996</v>
      </c>
      <c r="I28" s="135">
        <v>162.50020000000001</v>
      </c>
      <c r="J28" s="135">
        <v>160.96019999999999</v>
      </c>
      <c r="K28" s="135">
        <v>311.839</v>
      </c>
      <c r="L28" s="135">
        <v>154.47569999999999</v>
      </c>
      <c r="M28" s="135">
        <v>789.77509999999995</v>
      </c>
    </row>
    <row r="29" spans="1:13" ht="18" customHeight="1" x14ac:dyDescent="0.35">
      <c r="A29" s="131" t="s">
        <v>54</v>
      </c>
      <c r="B29" s="131" t="s">
        <v>889</v>
      </c>
      <c r="C29" s="135">
        <v>46.5</v>
      </c>
      <c r="D29" s="135">
        <v>46.4</v>
      </c>
      <c r="E29" s="135">
        <v>51.708199999999998</v>
      </c>
      <c r="F29" s="135">
        <v>48.297400000000003</v>
      </c>
      <c r="G29" s="135">
        <v>404.70069999999998</v>
      </c>
      <c r="H29" s="135">
        <v>597.60630000000003</v>
      </c>
      <c r="I29" s="135">
        <v>159.9753</v>
      </c>
      <c r="J29" s="135">
        <v>159.49090000000001</v>
      </c>
      <c r="K29" s="135">
        <v>310.16359999999997</v>
      </c>
      <c r="L29" s="135">
        <v>154.08680000000001</v>
      </c>
      <c r="M29" s="135">
        <v>783.71659999999997</v>
      </c>
    </row>
    <row r="30" spans="1:13" ht="18" customHeight="1" x14ac:dyDescent="0.35">
      <c r="A30" s="131" t="s">
        <v>54</v>
      </c>
      <c r="B30" s="131" t="s">
        <v>890</v>
      </c>
      <c r="C30" s="135">
        <v>48.28</v>
      </c>
      <c r="D30" s="135">
        <v>48.45</v>
      </c>
      <c r="E30" s="135">
        <v>51.976199999999999</v>
      </c>
      <c r="F30" s="135">
        <v>51.290100000000002</v>
      </c>
      <c r="G30" s="135">
        <v>407.4674</v>
      </c>
      <c r="H30" s="135">
        <v>607.46370000000002</v>
      </c>
      <c r="I30" s="135">
        <v>192.6405</v>
      </c>
      <c r="J30" s="135">
        <v>192.53270000000001</v>
      </c>
      <c r="K30" s="135">
        <v>400.07799999999997</v>
      </c>
      <c r="L30" s="135">
        <v>206.9555</v>
      </c>
      <c r="M30" s="135">
        <v>992.20669999999996</v>
      </c>
    </row>
    <row r="31" spans="1:13" ht="18" customHeight="1" x14ac:dyDescent="0.35">
      <c r="A31" s="131" t="s">
        <v>54</v>
      </c>
      <c r="B31" s="131" t="s">
        <v>891</v>
      </c>
      <c r="C31" s="138">
        <v>50.32</v>
      </c>
      <c r="D31" s="138">
        <v>50.15</v>
      </c>
      <c r="E31" s="138">
        <v>54.923299999999998</v>
      </c>
      <c r="F31" s="138">
        <v>53.846499999999999</v>
      </c>
      <c r="G31" s="138">
        <v>424.3766</v>
      </c>
      <c r="H31" s="138">
        <v>633.6164</v>
      </c>
      <c r="I31" s="138">
        <v>177.8261</v>
      </c>
      <c r="J31" s="138">
        <v>175.45009999999999</v>
      </c>
      <c r="K31" s="138">
        <v>383.10660000000001</v>
      </c>
      <c r="L31" s="138">
        <v>170.39599999999999</v>
      </c>
      <c r="M31" s="138">
        <v>906.77880000000005</v>
      </c>
    </row>
    <row r="32" spans="1:13" ht="18" customHeight="1" x14ac:dyDescent="0.35">
      <c r="A32" s="131" t="s">
        <v>54</v>
      </c>
      <c r="B32" s="131" t="s">
        <v>892</v>
      </c>
      <c r="C32" s="132">
        <v>43.84</v>
      </c>
      <c r="D32" s="132">
        <v>44.07</v>
      </c>
      <c r="E32" s="132">
        <v>41.3934</v>
      </c>
      <c r="F32" s="132">
        <v>40.8245</v>
      </c>
      <c r="G32" s="132">
        <v>400.11369999999999</v>
      </c>
      <c r="H32" s="132">
        <v>570.24159999999995</v>
      </c>
      <c r="I32" s="132">
        <v>148.83420000000001</v>
      </c>
      <c r="J32" s="132">
        <v>148.30510000000001</v>
      </c>
      <c r="K32" s="132">
        <v>284.16079999999999</v>
      </c>
      <c r="L32" s="132">
        <v>131.7191</v>
      </c>
      <c r="M32" s="132">
        <v>713.01919999999996</v>
      </c>
    </row>
    <row r="33" spans="1:13" ht="18" customHeight="1" x14ac:dyDescent="0.35">
      <c r="A33" s="131" t="s">
        <v>54</v>
      </c>
      <c r="B33" s="131" t="s">
        <v>893</v>
      </c>
      <c r="C33" s="135">
        <v>44.17</v>
      </c>
      <c r="D33" s="135">
        <v>44.8</v>
      </c>
      <c r="E33" s="135">
        <v>51.708199999999998</v>
      </c>
      <c r="F33" s="135">
        <v>50.6982</v>
      </c>
      <c r="G33" s="135">
        <v>379.24560000000002</v>
      </c>
      <c r="H33" s="135">
        <v>570.62199999999996</v>
      </c>
      <c r="I33" s="135">
        <v>185.33420000000001</v>
      </c>
      <c r="J33" s="135">
        <v>182.61420000000001</v>
      </c>
      <c r="K33" s="135">
        <v>397.11189999999999</v>
      </c>
      <c r="L33" s="135">
        <v>231.57679999999999</v>
      </c>
      <c r="M33" s="135">
        <v>996.63710000000003</v>
      </c>
    </row>
    <row r="34" spans="1:13" ht="18" customHeight="1" x14ac:dyDescent="0.35">
      <c r="A34" s="131" t="s">
        <v>54</v>
      </c>
      <c r="B34" s="131" t="s">
        <v>894</v>
      </c>
      <c r="C34" s="135">
        <v>46.41</v>
      </c>
      <c r="D34" s="135">
        <v>46.46</v>
      </c>
      <c r="E34" s="135">
        <v>44.608400000000003</v>
      </c>
      <c r="F34" s="135">
        <v>43.844299999999997</v>
      </c>
      <c r="G34" s="135">
        <v>417.91469999999998</v>
      </c>
      <c r="H34" s="135">
        <v>599.23739999999998</v>
      </c>
      <c r="I34" s="135">
        <v>148.2893</v>
      </c>
      <c r="J34" s="135">
        <v>148.59469999999999</v>
      </c>
      <c r="K34" s="135">
        <v>291.56819999999999</v>
      </c>
      <c r="L34" s="135">
        <v>139.07409999999999</v>
      </c>
      <c r="M34" s="135">
        <v>727.52629999999999</v>
      </c>
    </row>
    <row r="35" spans="1:13" ht="18" customHeight="1" x14ac:dyDescent="0.35">
      <c r="A35" s="131" t="s">
        <v>54</v>
      </c>
      <c r="B35" s="131" t="s">
        <v>895</v>
      </c>
      <c r="C35" s="135">
        <v>43.49</v>
      </c>
      <c r="D35" s="135">
        <v>43.31</v>
      </c>
      <c r="E35" s="135">
        <v>49.564900000000002</v>
      </c>
      <c r="F35" s="135">
        <v>48.795499999999997</v>
      </c>
      <c r="G35" s="135">
        <v>370.40879999999999</v>
      </c>
      <c r="H35" s="135">
        <v>555.56920000000002</v>
      </c>
      <c r="I35" s="135">
        <v>173.2544</v>
      </c>
      <c r="J35" s="135">
        <v>171.16040000000001</v>
      </c>
      <c r="K35" s="135">
        <v>370.45740000000001</v>
      </c>
      <c r="L35" s="135">
        <v>205.47819999999999</v>
      </c>
      <c r="M35" s="135">
        <v>920.35040000000004</v>
      </c>
    </row>
    <row r="36" spans="1:13" ht="18" customHeight="1" x14ac:dyDescent="0.35">
      <c r="A36" s="131" t="s">
        <v>54</v>
      </c>
      <c r="B36" s="131" t="s">
        <v>896</v>
      </c>
      <c r="C36" s="135">
        <v>44.97</v>
      </c>
      <c r="D36" s="135">
        <v>45.09</v>
      </c>
      <c r="E36" s="135">
        <v>52.512</v>
      </c>
      <c r="F36" s="135">
        <v>52.222099999999998</v>
      </c>
      <c r="G36" s="135">
        <v>374.18220000000002</v>
      </c>
      <c r="H36" s="135">
        <v>568.97630000000004</v>
      </c>
      <c r="I36" s="135">
        <v>172.9529</v>
      </c>
      <c r="J36" s="135">
        <v>172.49619999999999</v>
      </c>
      <c r="K36" s="135">
        <v>353.6628</v>
      </c>
      <c r="L36" s="135">
        <v>225.8013</v>
      </c>
      <c r="M36" s="135">
        <v>924.91319999999996</v>
      </c>
    </row>
    <row r="37" spans="1:13" ht="18" customHeight="1" x14ac:dyDescent="0.35">
      <c r="A37" s="131" t="s">
        <v>54</v>
      </c>
      <c r="B37" s="131" t="s">
        <v>897</v>
      </c>
      <c r="C37" s="135">
        <v>49.78</v>
      </c>
      <c r="D37" s="135">
        <v>50.24</v>
      </c>
      <c r="E37" s="135">
        <v>45.546100000000003</v>
      </c>
      <c r="F37" s="135">
        <v>43.938800000000001</v>
      </c>
      <c r="G37" s="135">
        <v>430.34780000000001</v>
      </c>
      <c r="H37" s="135">
        <v>619.85270000000003</v>
      </c>
      <c r="I37" s="135">
        <v>147.98689999999999</v>
      </c>
      <c r="J37" s="135">
        <v>147.2251</v>
      </c>
      <c r="K37" s="135">
        <v>315.6961</v>
      </c>
      <c r="L37" s="135">
        <v>144.7704</v>
      </c>
      <c r="M37" s="135">
        <v>755.67849999999999</v>
      </c>
    </row>
    <row r="38" spans="1:13" ht="18" customHeight="1" x14ac:dyDescent="0.35">
      <c r="A38" s="131" t="s">
        <v>54</v>
      </c>
      <c r="B38" s="131" t="s">
        <v>898</v>
      </c>
      <c r="C38" s="135">
        <v>45.88</v>
      </c>
      <c r="D38" s="135">
        <v>46.22</v>
      </c>
      <c r="E38" s="135">
        <v>43.000900000000001</v>
      </c>
      <c r="F38" s="135">
        <v>42.707099999999997</v>
      </c>
      <c r="G38" s="135">
        <v>387.404</v>
      </c>
      <c r="H38" s="135">
        <v>565.21199999999999</v>
      </c>
      <c r="I38" s="135">
        <v>170.66489999999999</v>
      </c>
      <c r="J38" s="135">
        <v>169.85769999999999</v>
      </c>
      <c r="K38" s="135">
        <v>386.81909999999999</v>
      </c>
      <c r="L38" s="135">
        <v>223.1378</v>
      </c>
      <c r="M38" s="135">
        <v>950.47950000000003</v>
      </c>
    </row>
    <row r="39" spans="1:13" ht="18" customHeight="1" x14ac:dyDescent="0.35">
      <c r="A39" s="131" t="s">
        <v>54</v>
      </c>
      <c r="B39" s="131" t="s">
        <v>899</v>
      </c>
      <c r="C39" s="138">
        <v>48.33</v>
      </c>
      <c r="D39" s="138">
        <v>48.46</v>
      </c>
      <c r="E39" s="138">
        <v>49.698900000000002</v>
      </c>
      <c r="F39" s="138">
        <v>50.783200000000001</v>
      </c>
      <c r="G39" s="138">
        <v>399.90339999999998</v>
      </c>
      <c r="H39" s="138">
        <v>597.17550000000006</v>
      </c>
      <c r="I39" s="138">
        <v>185.90969999999999</v>
      </c>
      <c r="J39" s="138">
        <v>184.68899999999999</v>
      </c>
      <c r="K39" s="138">
        <v>417.90370000000001</v>
      </c>
      <c r="L39" s="138">
        <v>265.96170000000001</v>
      </c>
      <c r="M39" s="138">
        <v>1054.4640999999999</v>
      </c>
    </row>
    <row r="40" spans="1:13" ht="18" customHeight="1" x14ac:dyDescent="0.35">
      <c r="A40" s="131" t="s">
        <v>54</v>
      </c>
      <c r="B40" s="131" t="s">
        <v>900</v>
      </c>
      <c r="C40" s="132">
        <v>43.39</v>
      </c>
      <c r="D40" s="132">
        <v>43.53</v>
      </c>
      <c r="E40" s="132">
        <v>37.642499999999998</v>
      </c>
      <c r="F40" s="132">
        <v>37.328499999999998</v>
      </c>
      <c r="G40" s="132">
        <v>390.78469999999999</v>
      </c>
      <c r="H40" s="132">
        <v>552.67570000000001</v>
      </c>
      <c r="I40" s="132">
        <v>195.04220000000001</v>
      </c>
      <c r="J40" s="132">
        <v>192.6156</v>
      </c>
      <c r="K40" s="132">
        <v>475.24720000000002</v>
      </c>
      <c r="L40" s="132">
        <v>277.16379999999998</v>
      </c>
      <c r="M40" s="132">
        <v>1140.0688</v>
      </c>
    </row>
    <row r="41" spans="1:13" ht="18" customHeight="1" x14ac:dyDescent="0.35">
      <c r="A41" s="131" t="s">
        <v>54</v>
      </c>
      <c r="B41" s="131" t="s">
        <v>901</v>
      </c>
      <c r="C41" s="135">
        <v>47.81</v>
      </c>
      <c r="D41" s="135">
        <v>47.97</v>
      </c>
      <c r="E41" s="135">
        <v>48.493200000000002</v>
      </c>
      <c r="F41" s="135">
        <v>47.965400000000002</v>
      </c>
      <c r="G41" s="135">
        <v>370.51530000000002</v>
      </c>
      <c r="H41" s="135">
        <v>562.75390000000004</v>
      </c>
      <c r="I41" s="135">
        <v>229.7405</v>
      </c>
      <c r="J41" s="135">
        <v>227.20699999999999</v>
      </c>
      <c r="K41" s="135">
        <v>520.92899999999997</v>
      </c>
      <c r="L41" s="135">
        <v>414.47030000000001</v>
      </c>
      <c r="M41" s="135">
        <v>1392.3468</v>
      </c>
    </row>
    <row r="42" spans="1:13" ht="18" customHeight="1" x14ac:dyDescent="0.35">
      <c r="A42" s="131" t="s">
        <v>54</v>
      </c>
      <c r="B42" s="131" t="s">
        <v>902</v>
      </c>
      <c r="C42" s="135">
        <v>32.369999999999997</v>
      </c>
      <c r="D42" s="135">
        <v>32.39</v>
      </c>
      <c r="E42" s="135">
        <v>36.838799999999999</v>
      </c>
      <c r="F42" s="135">
        <v>36.231499999999997</v>
      </c>
      <c r="G42" s="135">
        <v>397.00330000000002</v>
      </c>
      <c r="H42" s="135">
        <v>534.83360000000005</v>
      </c>
      <c r="I42" s="135">
        <v>243.8896</v>
      </c>
      <c r="J42" s="135">
        <v>242.92590000000001</v>
      </c>
      <c r="K42" s="135">
        <v>568.49189999999999</v>
      </c>
      <c r="L42" s="135">
        <v>446.94499999999999</v>
      </c>
      <c r="M42" s="135">
        <v>1502.2524000000001</v>
      </c>
    </row>
    <row r="43" spans="1:13" ht="18" customHeight="1" x14ac:dyDescent="0.35">
      <c r="A43" s="131" t="s">
        <v>54</v>
      </c>
      <c r="B43" s="131" t="s">
        <v>903</v>
      </c>
      <c r="C43" s="135">
        <v>29.97</v>
      </c>
      <c r="D43" s="135">
        <v>30.44</v>
      </c>
      <c r="E43" s="135">
        <v>33.355800000000002</v>
      </c>
      <c r="F43" s="135">
        <v>32.792400000000001</v>
      </c>
      <c r="G43" s="135">
        <v>387.59640000000002</v>
      </c>
      <c r="H43" s="135">
        <v>514.15459999999996</v>
      </c>
      <c r="I43" s="135">
        <v>243.79429999999999</v>
      </c>
      <c r="J43" s="135">
        <v>245.76150000000001</v>
      </c>
      <c r="K43" s="135">
        <v>578.1585</v>
      </c>
      <c r="L43" s="135">
        <v>454.37970000000001</v>
      </c>
      <c r="M43" s="135">
        <v>1522.0940000000001</v>
      </c>
    </row>
    <row r="44" spans="1:13" ht="18" customHeight="1" x14ac:dyDescent="0.35">
      <c r="A44" s="131" t="s">
        <v>54</v>
      </c>
      <c r="B44" s="131" t="s">
        <v>904</v>
      </c>
      <c r="C44" s="135">
        <v>52.39</v>
      </c>
      <c r="D44" s="135">
        <v>52.49</v>
      </c>
      <c r="E44" s="135">
        <v>43.134900000000002</v>
      </c>
      <c r="F44" s="135">
        <v>42.4756</v>
      </c>
      <c r="G44" s="135">
        <v>428.27870000000001</v>
      </c>
      <c r="H44" s="135">
        <v>618.76919999999996</v>
      </c>
      <c r="I44" s="135">
        <v>237.68719999999999</v>
      </c>
      <c r="J44" s="135">
        <v>235.6832</v>
      </c>
      <c r="K44" s="135">
        <v>549.49879999999996</v>
      </c>
      <c r="L44" s="135">
        <v>437.84690000000001</v>
      </c>
      <c r="M44" s="135">
        <v>1460.7161000000001</v>
      </c>
    </row>
    <row r="45" spans="1:13" ht="18" customHeight="1" x14ac:dyDescent="0.35">
      <c r="A45" s="131" t="s">
        <v>54</v>
      </c>
      <c r="B45" s="131" t="s">
        <v>905</v>
      </c>
      <c r="C45" s="135">
        <v>58.84</v>
      </c>
      <c r="D45" s="135">
        <v>58.77</v>
      </c>
      <c r="E45" s="135">
        <v>58.272199999999998</v>
      </c>
      <c r="F45" s="135">
        <v>58.203699999999998</v>
      </c>
      <c r="G45" s="135">
        <v>427.28449999999998</v>
      </c>
      <c r="H45" s="135">
        <v>661.37040000000002</v>
      </c>
      <c r="I45" s="135">
        <v>238.25700000000001</v>
      </c>
      <c r="J45" s="135">
        <v>236.614</v>
      </c>
      <c r="K45" s="135">
        <v>543.61659999999995</v>
      </c>
      <c r="L45" s="135">
        <v>429.19459999999998</v>
      </c>
      <c r="M45" s="135">
        <v>1447.6822</v>
      </c>
    </row>
    <row r="46" spans="1:13" ht="18" customHeight="1" x14ac:dyDescent="0.35">
      <c r="A46" s="131" t="s">
        <v>54</v>
      </c>
      <c r="B46" s="131" t="s">
        <v>906</v>
      </c>
      <c r="C46" s="135">
        <v>57.19</v>
      </c>
      <c r="D46" s="135">
        <v>56.97</v>
      </c>
      <c r="E46" s="135">
        <v>55.860999999999997</v>
      </c>
      <c r="F46" s="135">
        <v>55.3902</v>
      </c>
      <c r="G46" s="135">
        <v>424.31580000000002</v>
      </c>
      <c r="H46" s="135">
        <v>649.72699999999998</v>
      </c>
      <c r="I46" s="135">
        <v>241.13200000000001</v>
      </c>
      <c r="J46" s="135">
        <v>238.11770000000001</v>
      </c>
      <c r="K46" s="135">
        <v>531.3519</v>
      </c>
      <c r="L46" s="135">
        <v>422.52710000000002</v>
      </c>
      <c r="M46" s="135">
        <v>1433.1287</v>
      </c>
    </row>
    <row r="47" spans="1:13" ht="18" customHeight="1" x14ac:dyDescent="0.35">
      <c r="A47" s="131" t="s">
        <v>54</v>
      </c>
      <c r="B47" s="131" t="s">
        <v>907</v>
      </c>
      <c r="C47" s="138">
        <v>56.59</v>
      </c>
      <c r="D47" s="138">
        <v>56.69</v>
      </c>
      <c r="E47" s="138">
        <v>56.396799999999999</v>
      </c>
      <c r="F47" s="138">
        <v>56.052199999999999</v>
      </c>
      <c r="G47" s="138">
        <v>418.08229999999998</v>
      </c>
      <c r="H47" s="138">
        <v>643.81129999999996</v>
      </c>
      <c r="I47" s="138">
        <v>248.81960000000001</v>
      </c>
      <c r="J47" s="138">
        <v>249.2115</v>
      </c>
      <c r="K47" s="138">
        <v>526.18299999999999</v>
      </c>
      <c r="L47" s="138">
        <v>421.02289999999999</v>
      </c>
      <c r="M47" s="138">
        <v>1445.2370000000001</v>
      </c>
    </row>
    <row r="48" spans="1:13" ht="18" customHeight="1" x14ac:dyDescent="0.35">
      <c r="A48" s="131" t="s">
        <v>54</v>
      </c>
      <c r="B48" s="131" t="s">
        <v>908</v>
      </c>
      <c r="C48" s="132">
        <v>56.82</v>
      </c>
      <c r="D48" s="132">
        <v>57.09</v>
      </c>
      <c r="E48" s="132">
        <v>57.468499999999999</v>
      </c>
      <c r="F48" s="132">
        <v>56.709000000000003</v>
      </c>
      <c r="G48" s="132">
        <v>422.1669</v>
      </c>
      <c r="H48" s="132">
        <v>650.25440000000003</v>
      </c>
      <c r="I48" s="132">
        <v>250.1711</v>
      </c>
      <c r="J48" s="132">
        <v>248.39320000000001</v>
      </c>
      <c r="K48" s="132">
        <v>523.91269999999997</v>
      </c>
      <c r="L48" s="132">
        <v>419.11110000000002</v>
      </c>
      <c r="M48" s="132">
        <v>1441.5880999999999</v>
      </c>
    </row>
    <row r="49" spans="1:13" ht="18" customHeight="1" x14ac:dyDescent="0.35">
      <c r="A49" s="131" t="s">
        <v>54</v>
      </c>
      <c r="B49" s="131" t="s">
        <v>909</v>
      </c>
      <c r="C49" s="135">
        <v>55.69</v>
      </c>
      <c r="D49" s="135">
        <v>55.99</v>
      </c>
      <c r="E49" s="135">
        <v>56.798699999999997</v>
      </c>
      <c r="F49" s="135">
        <v>56.192</v>
      </c>
      <c r="G49" s="135">
        <v>421.72250000000003</v>
      </c>
      <c r="H49" s="135">
        <v>646.39319999999998</v>
      </c>
      <c r="I49" s="135">
        <v>248.0352</v>
      </c>
      <c r="J49" s="135">
        <v>245.9624</v>
      </c>
      <c r="K49" s="135">
        <v>519.23620000000005</v>
      </c>
      <c r="L49" s="135">
        <v>419.61360000000002</v>
      </c>
      <c r="M49" s="135">
        <v>1432.8474000000001</v>
      </c>
    </row>
    <row r="50" spans="1:13" ht="18" customHeight="1" x14ac:dyDescent="0.35">
      <c r="A50" s="131" t="s">
        <v>54</v>
      </c>
      <c r="B50" s="131" t="s">
        <v>910</v>
      </c>
      <c r="C50" s="135">
        <v>53.74</v>
      </c>
      <c r="D50" s="135">
        <v>53.18</v>
      </c>
      <c r="E50" s="135">
        <v>53.181800000000003</v>
      </c>
      <c r="F50" s="135">
        <v>52.558900000000001</v>
      </c>
      <c r="G50" s="135">
        <v>416.73079999999999</v>
      </c>
      <c r="H50" s="135">
        <v>629.39149999999995</v>
      </c>
      <c r="I50" s="135">
        <v>240.7149</v>
      </c>
      <c r="J50" s="135">
        <v>240.464</v>
      </c>
      <c r="K50" s="135">
        <v>511.04360000000003</v>
      </c>
      <c r="L50" s="135">
        <v>406.31599999999997</v>
      </c>
      <c r="M50" s="135">
        <v>1398.5385000000001</v>
      </c>
    </row>
    <row r="51" spans="1:13" ht="18" customHeight="1" x14ac:dyDescent="0.35">
      <c r="A51" s="131" t="s">
        <v>54</v>
      </c>
      <c r="B51" s="131" t="s">
        <v>911</v>
      </c>
      <c r="C51" s="135">
        <v>50.04</v>
      </c>
      <c r="D51" s="135">
        <v>49.88</v>
      </c>
      <c r="E51" s="135">
        <v>51.708199999999998</v>
      </c>
      <c r="F51" s="135">
        <v>50.946599999999997</v>
      </c>
      <c r="G51" s="135">
        <v>384.35359999999997</v>
      </c>
      <c r="H51" s="135">
        <v>586.92840000000001</v>
      </c>
      <c r="I51" s="135">
        <v>242.43879999999999</v>
      </c>
      <c r="J51" s="135">
        <v>240.8203</v>
      </c>
      <c r="K51" s="135">
        <v>504.43419999999998</v>
      </c>
      <c r="L51" s="135">
        <v>399.65899999999999</v>
      </c>
      <c r="M51" s="135">
        <v>1387.3523</v>
      </c>
    </row>
    <row r="52" spans="1:13" ht="18" customHeight="1" x14ac:dyDescent="0.35">
      <c r="A52" s="131" t="s">
        <v>54</v>
      </c>
      <c r="B52" s="131" t="s">
        <v>912</v>
      </c>
      <c r="C52" s="135">
        <v>45.09</v>
      </c>
      <c r="D52" s="135">
        <v>45.22</v>
      </c>
      <c r="E52" s="135">
        <v>41.795299999999997</v>
      </c>
      <c r="F52" s="135">
        <v>41.154499999999999</v>
      </c>
      <c r="G52" s="135">
        <v>359.7921</v>
      </c>
      <c r="H52" s="135">
        <v>533.05190000000005</v>
      </c>
      <c r="I52" s="135">
        <v>239.55179999999999</v>
      </c>
      <c r="J52" s="135">
        <v>237.24850000000001</v>
      </c>
      <c r="K52" s="135">
        <v>504.88900000000001</v>
      </c>
      <c r="L52" s="135">
        <v>408.17270000000002</v>
      </c>
      <c r="M52" s="135">
        <v>1389.8620000000001</v>
      </c>
    </row>
    <row r="53" spans="1:13" ht="18" customHeight="1" x14ac:dyDescent="0.35">
      <c r="A53" s="131" t="s">
        <v>54</v>
      </c>
      <c r="B53" s="131" t="s">
        <v>913</v>
      </c>
      <c r="C53" s="135">
        <v>45.6</v>
      </c>
      <c r="D53" s="135">
        <v>45.07</v>
      </c>
      <c r="E53" s="135">
        <v>45.010300000000001</v>
      </c>
      <c r="F53" s="135">
        <v>44.405200000000001</v>
      </c>
      <c r="G53" s="135">
        <v>334.38619999999997</v>
      </c>
      <c r="H53" s="135">
        <v>514.47170000000006</v>
      </c>
      <c r="I53" s="135">
        <v>233.69589999999999</v>
      </c>
      <c r="J53" s="135">
        <v>233.79230000000001</v>
      </c>
      <c r="K53" s="135">
        <v>492.15649999999999</v>
      </c>
      <c r="L53" s="135">
        <v>394.7672</v>
      </c>
      <c r="M53" s="135">
        <v>1354.4119000000001</v>
      </c>
    </row>
    <row r="54" spans="1:13" ht="18" customHeight="1" x14ac:dyDescent="0.35">
      <c r="A54" s="131" t="s">
        <v>54</v>
      </c>
      <c r="B54" s="131" t="s">
        <v>914</v>
      </c>
      <c r="C54" s="135">
        <v>33</v>
      </c>
      <c r="D54" s="135">
        <v>33.159999999999997</v>
      </c>
      <c r="E54" s="135">
        <v>34.293500000000002</v>
      </c>
      <c r="F54" s="135">
        <v>33.672199999999997</v>
      </c>
      <c r="G54" s="135">
        <v>300.98480000000001</v>
      </c>
      <c r="H54" s="135">
        <v>435.1105</v>
      </c>
      <c r="I54" s="135">
        <v>231.1525</v>
      </c>
      <c r="J54" s="135">
        <v>228.3937</v>
      </c>
      <c r="K54" s="135">
        <v>498.27</v>
      </c>
      <c r="L54" s="135">
        <v>401.21969999999999</v>
      </c>
      <c r="M54" s="135">
        <v>1359.0359000000001</v>
      </c>
    </row>
    <row r="55" spans="1:13" ht="18" customHeight="1" x14ac:dyDescent="0.35">
      <c r="A55" s="131" t="s">
        <v>915</v>
      </c>
      <c r="B55" s="131" t="s">
        <v>55</v>
      </c>
      <c r="C55" s="138">
        <v>31.54</v>
      </c>
      <c r="D55" s="138">
        <v>31.17</v>
      </c>
      <c r="E55" s="138">
        <v>35.365200000000002</v>
      </c>
      <c r="F55" s="138">
        <v>35.581899999999997</v>
      </c>
      <c r="G55" s="138">
        <v>274.10140000000001</v>
      </c>
      <c r="H55" s="138">
        <v>407.75850000000003</v>
      </c>
      <c r="I55" s="138">
        <v>216.44239999999999</v>
      </c>
      <c r="J55" s="138">
        <v>216.2757</v>
      </c>
      <c r="K55" s="138">
        <v>482.26089999999999</v>
      </c>
      <c r="L55" s="138">
        <v>394.42860000000002</v>
      </c>
      <c r="M55" s="138">
        <v>1309.4076</v>
      </c>
    </row>
    <row r="56" spans="1:13" x14ac:dyDescent="0.35">
      <c r="A56" s="240" t="s">
        <v>927</v>
      </c>
      <c r="B56" s="240"/>
      <c r="C56" s="141">
        <v>-25.82</v>
      </c>
      <c r="D56" s="141">
        <v>0</v>
      </c>
      <c r="E56" s="141">
        <v>-31.346399999999999</v>
      </c>
      <c r="F56" s="141">
        <v>-30.425699999999999</v>
      </c>
      <c r="G56" s="141">
        <v>-201.6909</v>
      </c>
      <c r="H56" s="141"/>
      <c r="I56" s="141">
        <v>250.1711</v>
      </c>
      <c r="J56" s="141">
        <v>249.2115</v>
      </c>
      <c r="K56" s="141">
        <v>578.1585</v>
      </c>
      <c r="L56" s="141">
        <v>454.37970000000001</v>
      </c>
      <c r="M56" s="141"/>
    </row>
    <row r="57" spans="1:13" x14ac:dyDescent="0.35">
      <c r="A57" s="240" t="s">
        <v>928</v>
      </c>
      <c r="B57" s="240"/>
      <c r="C57" s="141">
        <v>-61.41</v>
      </c>
      <c r="D57" s="141">
        <v>-58.77</v>
      </c>
      <c r="E57" s="141">
        <v>-58.272199999999998</v>
      </c>
      <c r="F57" s="141">
        <v>-58.203699999999998</v>
      </c>
      <c r="G57" s="141">
        <v>-430.34780000000001</v>
      </c>
      <c r="H57" s="141"/>
      <c r="I57" s="141">
        <v>147.98689999999999</v>
      </c>
      <c r="J57" s="141">
        <v>147.2251</v>
      </c>
      <c r="K57" s="141">
        <v>284.03590000000003</v>
      </c>
      <c r="L57" s="141">
        <v>131.7191</v>
      </c>
      <c r="M57" s="141"/>
    </row>
    <row r="58" spans="1:13" x14ac:dyDescent="0.35">
      <c r="A58" s="240" t="s">
        <v>929</v>
      </c>
      <c r="B58" s="240"/>
      <c r="C58" s="141">
        <v>-43.625208333333333</v>
      </c>
      <c r="D58" s="141">
        <v>-31.94</v>
      </c>
      <c r="E58" s="141">
        <v>-44.262341666666664</v>
      </c>
      <c r="F58" s="141">
        <v>-43.704156249999997</v>
      </c>
      <c r="G58" s="141">
        <v>-342.43826250000001</v>
      </c>
      <c r="H58" s="141"/>
      <c r="I58" s="141">
        <v>199.45481666666666</v>
      </c>
      <c r="J58" s="141">
        <v>198.1615645833333</v>
      </c>
      <c r="K58" s="141">
        <v>440.45627500000001</v>
      </c>
      <c r="L58" s="141">
        <v>320.67209374999999</v>
      </c>
      <c r="M58" s="141"/>
    </row>
    <row r="59" spans="1:13" ht="27" customHeight="1" x14ac:dyDescent="0.35">
      <c r="A59" s="240" t="s">
        <v>3</v>
      </c>
      <c r="B59" s="240"/>
      <c r="C59" s="239" t="s">
        <v>219</v>
      </c>
      <c r="D59" s="239"/>
      <c r="E59" s="239" t="s">
        <v>431</v>
      </c>
      <c r="F59" s="239"/>
      <c r="G59" s="239" t="s">
        <v>582</v>
      </c>
      <c r="H59" s="239" t="s">
        <v>1023</v>
      </c>
      <c r="I59" s="239" t="s">
        <v>582</v>
      </c>
      <c r="J59" s="239"/>
      <c r="K59" s="239"/>
      <c r="L59" s="239" t="s">
        <v>174</v>
      </c>
      <c r="M59" s="239" t="s">
        <v>1023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1" t="s">
        <v>2746</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 hidden="1" customHeight="1" x14ac:dyDescent="0.35">
      <c r="A5" s="240" t="s">
        <v>1792</v>
      </c>
      <c r="B5" s="240"/>
      <c r="C5" s="145">
        <v>43593</v>
      </c>
      <c r="D5" s="145">
        <v>43595</v>
      </c>
      <c r="E5" s="145">
        <v>43591</v>
      </c>
      <c r="F5" s="145">
        <v>43597</v>
      </c>
      <c r="G5" s="145">
        <v>60107</v>
      </c>
      <c r="H5" s="145">
        <v>43599</v>
      </c>
      <c r="I5" s="145">
        <v>43546</v>
      </c>
      <c r="J5" s="145">
        <v>43601</v>
      </c>
      <c r="K5" s="145">
        <v>43544</v>
      </c>
      <c r="L5" s="145">
        <v>43603</v>
      </c>
      <c r="M5" s="145">
        <v>43580</v>
      </c>
      <c r="N5" s="145">
        <v>43540</v>
      </c>
      <c r="O5" s="11">
        <v>43535</v>
      </c>
      <c r="P5" s="11">
        <v>60108</v>
      </c>
      <c r="Q5" s="11">
        <v>42877</v>
      </c>
      <c r="R5" s="11">
        <v>60109</v>
      </c>
      <c r="S5" s="11">
        <v>43516</v>
      </c>
      <c r="T5" s="11">
        <v>43614</v>
      </c>
      <c r="U5" s="11">
        <v>43585</v>
      </c>
      <c r="V5" s="11">
        <v>43742</v>
      </c>
      <c r="W5" s="11">
        <v>43584</v>
      </c>
      <c r="X5" s="146">
        <v>43507</v>
      </c>
      <c r="Y5" s="146">
        <v>43590</v>
      </c>
      <c r="Z5" s="146">
        <v>43494</v>
      </c>
      <c r="AA5" s="146">
        <v>43743</v>
      </c>
      <c r="AB5" s="146">
        <v>60110</v>
      </c>
      <c r="AC5" s="146">
        <v>60111</v>
      </c>
      <c r="AD5" s="146">
        <v>43573</v>
      </c>
      <c r="AE5" s="146">
        <v>43506</v>
      </c>
      <c r="AF5" s="146">
        <v>43513</v>
      </c>
    </row>
    <row r="6" spans="1:32" ht="15" hidden="1" customHeight="1" x14ac:dyDescent="0.35">
      <c r="A6" s="240" t="s">
        <v>1793</v>
      </c>
      <c r="B6" s="240"/>
      <c r="C6" s="145" t="s">
        <v>2747</v>
      </c>
      <c r="D6" s="145" t="s">
        <v>2748</v>
      </c>
      <c r="E6" s="145" t="s">
        <v>2749</v>
      </c>
      <c r="F6" s="145" t="s">
        <v>2750</v>
      </c>
      <c r="G6" s="145" t="s">
        <v>2751</v>
      </c>
      <c r="H6" s="145" t="s">
        <v>2752</v>
      </c>
      <c r="I6" s="145" t="s">
        <v>2753</v>
      </c>
      <c r="J6" s="145" t="s">
        <v>2754</v>
      </c>
      <c r="K6" s="145" t="s">
        <v>2755</v>
      </c>
      <c r="L6" s="145" t="s">
        <v>2756</v>
      </c>
      <c r="M6" s="145" t="s">
        <v>2757</v>
      </c>
      <c r="N6" s="145" t="s">
        <v>2758</v>
      </c>
      <c r="O6" s="11" t="s">
        <v>2759</v>
      </c>
      <c r="P6" s="11" t="s">
        <v>2760</v>
      </c>
      <c r="Q6" s="11" t="s">
        <v>2761</v>
      </c>
      <c r="R6" s="11" t="s">
        <v>2762</v>
      </c>
      <c r="S6" s="11" t="s">
        <v>2763</v>
      </c>
      <c r="T6" s="11" t="s">
        <v>2764</v>
      </c>
      <c r="U6" s="11" t="s">
        <v>2765</v>
      </c>
      <c r="V6" s="11" t="s">
        <v>2766</v>
      </c>
      <c r="W6" s="11" t="s">
        <v>2767</v>
      </c>
      <c r="X6" s="146" t="s">
        <v>2768</v>
      </c>
      <c r="Y6" s="146" t="s">
        <v>2769</v>
      </c>
      <c r="Z6" s="146" t="s">
        <v>2770</v>
      </c>
      <c r="AA6" s="146" t="s">
        <v>2771</v>
      </c>
      <c r="AB6" s="146" t="s">
        <v>2772</v>
      </c>
      <c r="AC6" s="146" t="s">
        <v>2773</v>
      </c>
      <c r="AD6" s="146" t="s">
        <v>2774</v>
      </c>
      <c r="AE6" s="146" t="s">
        <v>2775</v>
      </c>
      <c r="AF6" s="146" t="s">
        <v>2776</v>
      </c>
    </row>
    <row r="7" spans="1:32" ht="27" customHeight="1" x14ac:dyDescent="0.35">
      <c r="A7" s="240" t="s">
        <v>17</v>
      </c>
      <c r="B7" s="240"/>
      <c r="C7" s="244" t="s">
        <v>2777</v>
      </c>
      <c r="D7" s="244" t="s">
        <v>2778</v>
      </c>
      <c r="E7" s="244" t="s">
        <v>2779</v>
      </c>
      <c r="F7" s="244" t="s">
        <v>2780</v>
      </c>
      <c r="G7" s="244" t="s">
        <v>2781</v>
      </c>
      <c r="H7" s="244" t="s">
        <v>592</v>
      </c>
      <c r="I7" s="244" t="s">
        <v>192</v>
      </c>
      <c r="J7" s="244" t="s">
        <v>606</v>
      </c>
      <c r="K7" s="244" t="s">
        <v>2782</v>
      </c>
      <c r="L7" s="244" t="s">
        <v>626</v>
      </c>
      <c r="M7" s="244" t="s">
        <v>383</v>
      </c>
      <c r="N7" s="244" t="s">
        <v>175</v>
      </c>
      <c r="O7" s="237" t="s">
        <v>530</v>
      </c>
      <c r="P7" s="237" t="s">
        <v>526</v>
      </c>
      <c r="Q7" s="237" t="s">
        <v>437</v>
      </c>
      <c r="R7" s="237" t="s">
        <v>2783</v>
      </c>
      <c r="S7" s="237" t="s">
        <v>797</v>
      </c>
      <c r="T7" s="237" t="s">
        <v>620</v>
      </c>
      <c r="U7" s="237" t="s">
        <v>2784</v>
      </c>
      <c r="V7" s="237" t="s">
        <v>2785</v>
      </c>
      <c r="W7" s="237" t="s">
        <v>2786</v>
      </c>
      <c r="X7" s="243" t="s">
        <v>2787</v>
      </c>
      <c r="Y7" s="243" t="s">
        <v>2788</v>
      </c>
      <c r="Z7" s="243" t="s">
        <v>2789</v>
      </c>
      <c r="AA7" s="243" t="s">
        <v>2790</v>
      </c>
      <c r="AB7" s="243" t="s">
        <v>2791</v>
      </c>
      <c r="AC7" s="243" t="s">
        <v>2792</v>
      </c>
      <c r="AD7" s="243" t="s">
        <v>2784</v>
      </c>
      <c r="AE7" s="243" t="s">
        <v>2793</v>
      </c>
      <c r="AF7" s="243" t="s">
        <v>2785</v>
      </c>
    </row>
    <row r="8" spans="1:32" x14ac:dyDescent="0.35">
      <c r="A8" s="240" t="s">
        <v>2794</v>
      </c>
      <c r="B8" s="240"/>
      <c r="C8" s="145" t="s">
        <v>2795</v>
      </c>
      <c r="D8" s="145" t="s">
        <v>2795</v>
      </c>
      <c r="E8" s="145" t="s">
        <v>2795</v>
      </c>
      <c r="F8" s="145" t="s">
        <v>2795</v>
      </c>
      <c r="G8" s="145" t="s">
        <v>2795</v>
      </c>
      <c r="H8" s="145" t="s">
        <v>2795</v>
      </c>
      <c r="I8" s="145" t="s">
        <v>2795</v>
      </c>
      <c r="J8" s="145" t="s">
        <v>2795</v>
      </c>
      <c r="K8" s="145" t="s">
        <v>2795</v>
      </c>
      <c r="L8" s="145" t="s">
        <v>2795</v>
      </c>
      <c r="M8" s="145" t="s">
        <v>2795</v>
      </c>
      <c r="N8" s="145" t="s">
        <v>2795</v>
      </c>
      <c r="O8" s="11" t="s">
        <v>2796</v>
      </c>
      <c r="P8" s="11" t="s">
        <v>2796</v>
      </c>
      <c r="Q8" s="11" t="s">
        <v>2796</v>
      </c>
      <c r="R8" s="11" t="s">
        <v>2796</v>
      </c>
      <c r="S8" s="11" t="s">
        <v>2796</v>
      </c>
      <c r="T8" s="11" t="s">
        <v>2796</v>
      </c>
      <c r="U8" s="11" t="s">
        <v>2796</v>
      </c>
      <c r="V8" s="11" t="s">
        <v>2796</v>
      </c>
      <c r="W8" s="11" t="s">
        <v>2796</v>
      </c>
      <c r="X8" s="146" t="s">
        <v>2797</v>
      </c>
      <c r="Y8" s="146" t="s">
        <v>2797</v>
      </c>
      <c r="Z8" s="146" t="s">
        <v>2797</v>
      </c>
      <c r="AA8" s="146" t="s">
        <v>2797</v>
      </c>
      <c r="AB8" s="146" t="s">
        <v>2797</v>
      </c>
      <c r="AC8" s="146" t="s">
        <v>2797</v>
      </c>
      <c r="AD8" s="146" t="s">
        <v>2797</v>
      </c>
      <c r="AE8" s="146" t="s">
        <v>2797</v>
      </c>
      <c r="AF8" s="146" t="s">
        <v>2797</v>
      </c>
    </row>
    <row r="9" spans="1:32" ht="27" customHeight="1" x14ac:dyDescent="0.35">
      <c r="A9" s="128" t="s">
        <v>50</v>
      </c>
      <c r="B9" s="128" t="s">
        <v>649</v>
      </c>
      <c r="C9" s="145" t="s">
        <v>2798</v>
      </c>
      <c r="D9" s="145" t="s">
        <v>2798</v>
      </c>
      <c r="E9" s="145" t="s">
        <v>2798</v>
      </c>
      <c r="F9" s="145" t="s">
        <v>2798</v>
      </c>
      <c r="G9" s="145" t="s">
        <v>2798</v>
      </c>
      <c r="H9" s="145" t="s">
        <v>2798</v>
      </c>
      <c r="I9" s="145" t="s">
        <v>2798</v>
      </c>
      <c r="J9" s="145" t="s">
        <v>2798</v>
      </c>
      <c r="K9" s="145" t="s">
        <v>2798</v>
      </c>
      <c r="L9" s="145" t="s">
        <v>2798</v>
      </c>
      <c r="M9" s="145" t="s">
        <v>2798</v>
      </c>
      <c r="N9" s="145" t="s">
        <v>2798</v>
      </c>
      <c r="O9" s="11" t="s">
        <v>2798</v>
      </c>
      <c r="P9" s="11" t="s">
        <v>2798</v>
      </c>
      <c r="Q9" s="11" t="s">
        <v>2798</v>
      </c>
      <c r="R9" s="11" t="s">
        <v>2798</v>
      </c>
      <c r="S9" s="11" t="s">
        <v>2798</v>
      </c>
      <c r="T9" s="11" t="s">
        <v>2798</v>
      </c>
      <c r="U9" s="11" t="s">
        <v>2798</v>
      </c>
      <c r="V9" s="11" t="s">
        <v>2798</v>
      </c>
      <c r="W9" s="11" t="s">
        <v>2798</v>
      </c>
      <c r="X9" s="146" t="s">
        <v>2798</v>
      </c>
      <c r="Y9" s="146" t="s">
        <v>2798</v>
      </c>
      <c r="Z9" s="146" t="s">
        <v>2798</v>
      </c>
      <c r="AA9" s="146" t="s">
        <v>2798</v>
      </c>
      <c r="AB9" s="146" t="s">
        <v>2798</v>
      </c>
      <c r="AC9" s="146" t="s">
        <v>2798</v>
      </c>
      <c r="AD9" s="146" t="s">
        <v>2798</v>
      </c>
      <c r="AE9" s="146" t="s">
        <v>2798</v>
      </c>
      <c r="AF9" s="146" t="s">
        <v>2798</v>
      </c>
    </row>
    <row r="10" spans="1:32" ht="18" customHeight="1" x14ac:dyDescent="0.35">
      <c r="A10" s="131" t="s">
        <v>54</v>
      </c>
      <c r="B10" s="131" t="s">
        <v>868</v>
      </c>
      <c r="C10" s="132">
        <v>519.63789999999995</v>
      </c>
      <c r="D10" s="132">
        <v>526.54079999999999</v>
      </c>
      <c r="E10" s="132">
        <v>528.76170000000002</v>
      </c>
      <c r="F10" s="132">
        <v>527.28819999999996</v>
      </c>
      <c r="G10" s="132">
        <v>528.84749999999997</v>
      </c>
      <c r="H10" s="132">
        <v>521.73820000000001</v>
      </c>
      <c r="I10" s="132">
        <v>517.12199999999996</v>
      </c>
      <c r="J10" s="132">
        <v>502.6062</v>
      </c>
      <c r="K10" s="132">
        <v>496.76209999999998</v>
      </c>
      <c r="L10" s="132">
        <v>484.93680000000001</v>
      </c>
      <c r="M10" s="132">
        <v>502.48</v>
      </c>
      <c r="N10" s="132">
        <v>488.19799999999998</v>
      </c>
      <c r="O10" s="132">
        <v>225.09209999999999</v>
      </c>
      <c r="P10" s="132">
        <v>230.43979999999999</v>
      </c>
      <c r="Q10" s="132">
        <v>232.85589999999999</v>
      </c>
      <c r="R10" s="132">
        <v>226.68889999999999</v>
      </c>
      <c r="S10" s="132">
        <v>223.529</v>
      </c>
      <c r="T10" s="132">
        <v>221.8732</v>
      </c>
      <c r="U10" s="132">
        <v>226.7</v>
      </c>
      <c r="V10" s="133"/>
      <c r="W10" s="132">
        <v>227.4</v>
      </c>
      <c r="X10" s="132">
        <v>142.5421</v>
      </c>
      <c r="Y10" s="132">
        <v>140.7106</v>
      </c>
      <c r="Z10" s="132">
        <v>140.01249999999999</v>
      </c>
      <c r="AA10" s="132">
        <v>137.72649999999999</v>
      </c>
      <c r="AB10" s="132">
        <v>135.84719999999999</v>
      </c>
      <c r="AC10" s="133"/>
      <c r="AD10" s="132">
        <v>142.52709999999999</v>
      </c>
      <c r="AE10" s="132">
        <v>127.6504</v>
      </c>
      <c r="AF10" s="132">
        <v>142.923</v>
      </c>
    </row>
    <row r="11" spans="1:32" ht="18" customHeight="1" x14ac:dyDescent="0.35">
      <c r="A11" s="131" t="s">
        <v>54</v>
      </c>
      <c r="B11" s="131" t="s">
        <v>869</v>
      </c>
      <c r="C11" s="135">
        <v>519.95259999999996</v>
      </c>
      <c r="D11" s="135">
        <v>526.3306</v>
      </c>
      <c r="E11" s="135">
        <v>527.55380000000002</v>
      </c>
      <c r="F11" s="135">
        <v>527.66800000000001</v>
      </c>
      <c r="G11" s="135">
        <v>528.60360000000003</v>
      </c>
      <c r="H11" s="135">
        <v>521.45519999999999</v>
      </c>
      <c r="I11" s="137">
        <v>517.02625</v>
      </c>
      <c r="J11" s="135">
        <v>503.15620000000001</v>
      </c>
      <c r="K11" s="135">
        <v>497.66789999999997</v>
      </c>
      <c r="L11" s="135">
        <v>485.19029999999998</v>
      </c>
      <c r="M11" s="135">
        <v>502.43959999999998</v>
      </c>
      <c r="N11" s="135">
        <v>489.05860000000001</v>
      </c>
      <c r="O11" s="135">
        <v>224.96279999999999</v>
      </c>
      <c r="P11" s="135">
        <v>229.5703</v>
      </c>
      <c r="Q11" s="135">
        <v>233.04810000000001</v>
      </c>
      <c r="R11" s="135">
        <v>226.9674</v>
      </c>
      <c r="S11" s="135">
        <v>223.85380000000001</v>
      </c>
      <c r="T11" s="135">
        <v>221.95480000000001</v>
      </c>
      <c r="U11" s="135">
        <v>226.7</v>
      </c>
      <c r="V11" s="136"/>
      <c r="W11" s="135">
        <v>227.9</v>
      </c>
      <c r="X11" s="135">
        <v>143.4033</v>
      </c>
      <c r="Y11" s="135">
        <v>140.98939999999999</v>
      </c>
      <c r="Z11" s="135">
        <v>140.0592</v>
      </c>
      <c r="AA11" s="135">
        <v>138.26060000000001</v>
      </c>
      <c r="AB11" s="135">
        <v>135.98519999999999</v>
      </c>
      <c r="AC11" s="136"/>
      <c r="AD11" s="135">
        <v>142.67349999999999</v>
      </c>
      <c r="AE11" s="135">
        <v>126.8545</v>
      </c>
      <c r="AF11" s="135">
        <v>143.7603</v>
      </c>
    </row>
    <row r="12" spans="1:32" ht="18" customHeight="1" x14ac:dyDescent="0.35">
      <c r="A12" s="131" t="s">
        <v>54</v>
      </c>
      <c r="B12" s="131" t="s">
        <v>870</v>
      </c>
      <c r="C12" s="135">
        <v>524.88350000000003</v>
      </c>
      <c r="D12" s="135">
        <v>529.37670000000003</v>
      </c>
      <c r="E12" s="135">
        <v>530.49490000000003</v>
      </c>
      <c r="F12" s="135">
        <v>528.28480000000002</v>
      </c>
      <c r="G12" s="135">
        <v>529.41639999999995</v>
      </c>
      <c r="H12" s="135">
        <v>521.47919999999999</v>
      </c>
      <c r="I12" s="135">
        <v>516.93050000000005</v>
      </c>
      <c r="J12" s="135">
        <v>503.85140000000001</v>
      </c>
      <c r="K12" s="135">
        <v>496.06880000000001</v>
      </c>
      <c r="L12" s="135">
        <v>485.66449999999998</v>
      </c>
      <c r="M12" s="135">
        <v>501.58260000000001</v>
      </c>
      <c r="N12" s="135">
        <v>488.63119999999998</v>
      </c>
      <c r="O12" s="135">
        <v>224.74680000000001</v>
      </c>
      <c r="P12" s="135">
        <v>231.76990000000001</v>
      </c>
      <c r="Q12" s="135">
        <v>233.1756</v>
      </c>
      <c r="R12" s="135">
        <v>227.0583</v>
      </c>
      <c r="S12" s="135">
        <v>224.0753</v>
      </c>
      <c r="T12" s="135">
        <v>222.10220000000001</v>
      </c>
      <c r="U12" s="135">
        <v>227</v>
      </c>
      <c r="V12" s="136"/>
      <c r="W12" s="135">
        <v>227.8</v>
      </c>
      <c r="X12" s="137">
        <v>143.4033</v>
      </c>
      <c r="Y12" s="135">
        <v>139.44130000000001</v>
      </c>
      <c r="Z12" s="135">
        <v>140.0592</v>
      </c>
      <c r="AA12" s="135">
        <v>138.22020000000001</v>
      </c>
      <c r="AB12" s="135">
        <v>136.0266</v>
      </c>
      <c r="AC12" s="136"/>
      <c r="AD12" s="135">
        <v>141.00479999999999</v>
      </c>
      <c r="AE12" s="135">
        <v>126.42959999999999</v>
      </c>
      <c r="AF12" s="135">
        <v>143.69909999999999</v>
      </c>
    </row>
    <row r="13" spans="1:32" ht="18" customHeight="1" x14ac:dyDescent="0.35">
      <c r="A13" s="131" t="s">
        <v>54</v>
      </c>
      <c r="B13" s="131" t="s">
        <v>871</v>
      </c>
      <c r="C13" s="135">
        <v>524.41139999999996</v>
      </c>
      <c r="D13" s="135">
        <v>527.69619999999998</v>
      </c>
      <c r="E13" s="135">
        <v>524.19259999999997</v>
      </c>
      <c r="F13" s="135">
        <v>527.76310000000001</v>
      </c>
      <c r="G13" s="135">
        <v>528.44820000000004</v>
      </c>
      <c r="H13" s="135">
        <v>521.93150000000003</v>
      </c>
      <c r="I13" s="135">
        <v>518.91129999999998</v>
      </c>
      <c r="J13" s="135">
        <v>504.48750000000001</v>
      </c>
      <c r="K13" s="135">
        <v>498.43130000000002</v>
      </c>
      <c r="L13" s="135">
        <v>486.69080000000002</v>
      </c>
      <c r="M13" s="135">
        <v>502.38679999999999</v>
      </c>
      <c r="N13" s="135">
        <v>490.38</v>
      </c>
      <c r="O13" s="135">
        <v>224.78899999999999</v>
      </c>
      <c r="P13" s="135">
        <v>230.64850000000001</v>
      </c>
      <c r="Q13" s="135">
        <v>233.31059999999999</v>
      </c>
      <c r="R13" s="135">
        <v>226.7379</v>
      </c>
      <c r="S13" s="135">
        <v>224.08269999999999</v>
      </c>
      <c r="T13" s="135">
        <v>221.91380000000001</v>
      </c>
      <c r="U13" s="135">
        <v>227.4</v>
      </c>
      <c r="V13" s="136"/>
      <c r="W13" s="135">
        <v>228.6</v>
      </c>
      <c r="X13" s="137">
        <v>143.4033</v>
      </c>
      <c r="Y13" s="135">
        <v>140.19579999999999</v>
      </c>
      <c r="Z13" s="135">
        <v>140.11109999999999</v>
      </c>
      <c r="AA13" s="135">
        <v>138.11199999999999</v>
      </c>
      <c r="AB13" s="135">
        <v>136.2612</v>
      </c>
      <c r="AC13" s="136"/>
      <c r="AD13" s="135">
        <v>141.86840000000001</v>
      </c>
      <c r="AE13" s="135">
        <v>126.5224</v>
      </c>
      <c r="AF13" s="135">
        <v>143.7603</v>
      </c>
    </row>
    <row r="14" spans="1:32" ht="18" customHeight="1" x14ac:dyDescent="0.35">
      <c r="A14" s="131" t="s">
        <v>54</v>
      </c>
      <c r="B14" s="131" t="s">
        <v>872</v>
      </c>
      <c r="C14" s="135">
        <v>526.45730000000003</v>
      </c>
      <c r="D14" s="135">
        <v>529.48180000000002</v>
      </c>
      <c r="E14" s="135">
        <v>529.96969999999999</v>
      </c>
      <c r="F14" s="135">
        <v>528.16210000000001</v>
      </c>
      <c r="G14" s="135">
        <v>528.88840000000005</v>
      </c>
      <c r="H14" s="135">
        <v>521.63829999999996</v>
      </c>
      <c r="I14" s="135">
        <v>518.68790000000001</v>
      </c>
      <c r="J14" s="135">
        <v>505.44060000000002</v>
      </c>
      <c r="K14" s="135">
        <v>497.06079999999997</v>
      </c>
      <c r="L14" s="135">
        <v>486.3689</v>
      </c>
      <c r="M14" s="135">
        <v>503.54070000000002</v>
      </c>
      <c r="N14" s="135">
        <v>490.17959999999999</v>
      </c>
      <c r="O14" s="135">
        <v>224.6413</v>
      </c>
      <c r="P14" s="135">
        <v>231.40969999999999</v>
      </c>
      <c r="Q14" s="135">
        <v>232.864</v>
      </c>
      <c r="R14" s="135">
        <v>226.80699999999999</v>
      </c>
      <c r="S14" s="135">
        <v>224.04580000000001</v>
      </c>
      <c r="T14" s="135">
        <v>222.2021</v>
      </c>
      <c r="U14" s="135">
        <v>228</v>
      </c>
      <c r="V14" s="136"/>
      <c r="W14" s="135">
        <v>229.1</v>
      </c>
      <c r="X14" s="137">
        <v>143.4033</v>
      </c>
      <c r="Y14" s="135">
        <v>140.35640000000001</v>
      </c>
      <c r="Z14" s="135">
        <v>140.0592</v>
      </c>
      <c r="AA14" s="135">
        <v>138.0513</v>
      </c>
      <c r="AB14" s="135">
        <v>135.75059999999999</v>
      </c>
      <c r="AC14" s="136"/>
      <c r="AD14" s="135">
        <v>142.02940000000001</v>
      </c>
      <c r="AE14" s="135">
        <v>126.99120000000001</v>
      </c>
      <c r="AF14" s="135">
        <v>143.71950000000001</v>
      </c>
    </row>
    <row r="15" spans="1:32" ht="18" customHeight="1" x14ac:dyDescent="0.35">
      <c r="A15" s="131" t="s">
        <v>54</v>
      </c>
      <c r="B15" s="131" t="s">
        <v>873</v>
      </c>
      <c r="C15" s="135">
        <v>525.88030000000003</v>
      </c>
      <c r="D15" s="135">
        <v>528.53639999999996</v>
      </c>
      <c r="E15" s="135">
        <v>529.8646</v>
      </c>
      <c r="F15" s="135">
        <v>527.13239999999996</v>
      </c>
      <c r="G15" s="135">
        <v>528.21500000000003</v>
      </c>
      <c r="H15" s="135">
        <v>521.89779999999996</v>
      </c>
      <c r="I15" s="135">
        <v>518.76930000000004</v>
      </c>
      <c r="J15" s="135">
        <v>504.40140000000002</v>
      </c>
      <c r="K15" s="135">
        <v>498.4264</v>
      </c>
      <c r="L15" s="135">
        <v>485.48059999999998</v>
      </c>
      <c r="M15" s="135">
        <v>503.32819999999998</v>
      </c>
      <c r="N15" s="135">
        <v>488.59559999999999</v>
      </c>
      <c r="O15" s="135">
        <v>224.37909999999999</v>
      </c>
      <c r="P15" s="135">
        <v>231.8443</v>
      </c>
      <c r="Q15" s="135">
        <v>232.3612</v>
      </c>
      <c r="R15" s="135">
        <v>226.50700000000001</v>
      </c>
      <c r="S15" s="135">
        <v>223.66929999999999</v>
      </c>
      <c r="T15" s="135">
        <v>222.1925</v>
      </c>
      <c r="U15" s="135">
        <v>227.3</v>
      </c>
      <c r="V15" s="136"/>
      <c r="W15" s="135">
        <v>228.2</v>
      </c>
      <c r="X15" s="137">
        <v>143.4033</v>
      </c>
      <c r="Y15" s="135">
        <v>139.98410000000001</v>
      </c>
      <c r="Z15" s="135">
        <v>140.01249999999999</v>
      </c>
      <c r="AA15" s="135">
        <v>137.7585</v>
      </c>
      <c r="AB15" s="135">
        <v>135.654</v>
      </c>
      <c r="AC15" s="136"/>
      <c r="AD15" s="135">
        <v>141.41460000000001</v>
      </c>
      <c r="AE15" s="135">
        <v>126.8056</v>
      </c>
      <c r="AF15" s="135">
        <v>143.71950000000001</v>
      </c>
    </row>
    <row r="16" spans="1:32" ht="18" customHeight="1" x14ac:dyDescent="0.35">
      <c r="A16" s="131" t="s">
        <v>54</v>
      </c>
      <c r="B16" s="131" t="s">
        <v>874</v>
      </c>
      <c r="C16" s="135">
        <v>527.45399999999995</v>
      </c>
      <c r="D16" s="135">
        <v>530.53210000000001</v>
      </c>
      <c r="E16" s="135">
        <v>530.44230000000005</v>
      </c>
      <c r="F16" s="135">
        <v>528.59730000000002</v>
      </c>
      <c r="G16" s="135">
        <v>529.4194</v>
      </c>
      <c r="H16" s="135">
        <v>522.00599999999997</v>
      </c>
      <c r="I16" s="135">
        <v>518.86680000000001</v>
      </c>
      <c r="J16" s="135">
        <v>504.53660000000002</v>
      </c>
      <c r="K16" s="135">
        <v>497.59280000000001</v>
      </c>
      <c r="L16" s="135">
        <v>487.24590000000001</v>
      </c>
      <c r="M16" s="135">
        <v>503.22089999999997</v>
      </c>
      <c r="N16" s="135">
        <v>490.63310000000001</v>
      </c>
      <c r="O16" s="135">
        <v>224.88220000000001</v>
      </c>
      <c r="P16" s="135">
        <v>232.94069999999999</v>
      </c>
      <c r="Q16" s="135">
        <v>233.8347</v>
      </c>
      <c r="R16" s="135">
        <v>227.0282</v>
      </c>
      <c r="S16" s="135">
        <v>224.80619999999999</v>
      </c>
      <c r="T16" s="135">
        <v>222.0121</v>
      </c>
      <c r="U16" s="135">
        <v>228</v>
      </c>
      <c r="V16" s="136"/>
      <c r="W16" s="135">
        <v>228.4</v>
      </c>
      <c r="X16" s="137">
        <v>143.4033</v>
      </c>
      <c r="Y16" s="135">
        <v>140.70249999999999</v>
      </c>
      <c r="Z16" s="135">
        <v>140.0592</v>
      </c>
      <c r="AA16" s="135">
        <v>137.91630000000001</v>
      </c>
      <c r="AB16" s="135">
        <v>135.75059999999999</v>
      </c>
      <c r="AC16" s="136"/>
      <c r="AD16" s="135">
        <v>141.8391</v>
      </c>
      <c r="AE16" s="135">
        <v>127.2256</v>
      </c>
      <c r="AF16" s="135">
        <v>143.71950000000001</v>
      </c>
    </row>
    <row r="17" spans="1:32" ht="18" customHeight="1" x14ac:dyDescent="0.35">
      <c r="A17" s="131" t="s">
        <v>54</v>
      </c>
      <c r="B17" s="131" t="s">
        <v>875</v>
      </c>
      <c r="C17" s="138">
        <v>526.87699999999995</v>
      </c>
      <c r="D17" s="138">
        <v>528.64149999999995</v>
      </c>
      <c r="E17" s="138">
        <v>530.33730000000003</v>
      </c>
      <c r="F17" s="138">
        <v>528.14769999999999</v>
      </c>
      <c r="G17" s="138">
        <v>528.42740000000003</v>
      </c>
      <c r="H17" s="138">
        <v>521.73360000000002</v>
      </c>
      <c r="I17" s="138">
        <v>518.74019999999996</v>
      </c>
      <c r="J17" s="138">
        <v>504.5548</v>
      </c>
      <c r="K17" s="138">
        <v>498.15730000000002</v>
      </c>
      <c r="L17" s="138">
        <v>486.50709999999998</v>
      </c>
      <c r="M17" s="138">
        <v>502.74939999999998</v>
      </c>
      <c r="N17" s="138">
        <v>489.73700000000002</v>
      </c>
      <c r="O17" s="138">
        <v>224.38829999999999</v>
      </c>
      <c r="P17" s="138">
        <v>231.48689999999999</v>
      </c>
      <c r="Q17" s="138">
        <v>232.84829999999999</v>
      </c>
      <c r="R17" s="138">
        <v>226.59</v>
      </c>
      <c r="S17" s="138">
        <v>224.00149999999999</v>
      </c>
      <c r="T17" s="138">
        <v>221.91829999999999</v>
      </c>
      <c r="U17" s="138">
        <v>228</v>
      </c>
      <c r="V17" s="139"/>
      <c r="W17" s="138">
        <v>228.8</v>
      </c>
      <c r="X17" s="140">
        <v>143.4033</v>
      </c>
      <c r="Y17" s="138">
        <v>140.40360000000001</v>
      </c>
      <c r="Z17" s="138">
        <v>140.0592</v>
      </c>
      <c r="AA17" s="138">
        <v>138.05529999999999</v>
      </c>
      <c r="AB17" s="138">
        <v>135.73679999999999</v>
      </c>
      <c r="AC17" s="139"/>
      <c r="AD17" s="138">
        <v>141.85380000000001</v>
      </c>
      <c r="AE17" s="138">
        <v>126.8984</v>
      </c>
      <c r="AF17" s="138">
        <v>143.73990000000001</v>
      </c>
    </row>
    <row r="18" spans="1:32" ht="18" customHeight="1" x14ac:dyDescent="0.35">
      <c r="A18" s="131" t="s">
        <v>54</v>
      </c>
      <c r="B18" s="131" t="s">
        <v>876</v>
      </c>
      <c r="C18" s="132">
        <v>524.83109999999999</v>
      </c>
      <c r="D18" s="132">
        <v>526.90840000000003</v>
      </c>
      <c r="E18" s="132">
        <v>528.34159999999997</v>
      </c>
      <c r="F18" s="132">
        <v>527.47299999999996</v>
      </c>
      <c r="G18" s="132">
        <v>527.73749999999995</v>
      </c>
      <c r="H18" s="132">
        <v>521.76179999999999</v>
      </c>
      <c r="I18" s="132">
        <v>516.90229999999997</v>
      </c>
      <c r="J18" s="132">
        <v>503.07209999999998</v>
      </c>
      <c r="K18" s="132">
        <v>496.43400000000003</v>
      </c>
      <c r="L18" s="132">
        <v>485.97680000000003</v>
      </c>
      <c r="M18" s="132">
        <v>502.45089999999999</v>
      </c>
      <c r="N18" s="132">
        <v>489.93329999999997</v>
      </c>
      <c r="O18" s="132">
        <v>224.28280000000001</v>
      </c>
      <c r="P18" s="132">
        <v>230.97399999999999</v>
      </c>
      <c r="Q18" s="132">
        <v>232.31229999999999</v>
      </c>
      <c r="R18" s="132">
        <v>226.11420000000001</v>
      </c>
      <c r="S18" s="132">
        <v>223.4109</v>
      </c>
      <c r="T18" s="132">
        <v>221.9307</v>
      </c>
      <c r="U18" s="132">
        <v>227.3</v>
      </c>
      <c r="V18" s="133"/>
      <c r="W18" s="132">
        <v>228</v>
      </c>
      <c r="X18" s="134">
        <v>143.4033</v>
      </c>
      <c r="Y18" s="132">
        <v>139.67080000000001</v>
      </c>
      <c r="Z18" s="132">
        <v>139.8621</v>
      </c>
      <c r="AA18" s="132">
        <v>138.01589999999999</v>
      </c>
      <c r="AB18" s="132">
        <v>135.62639999999999</v>
      </c>
      <c r="AC18" s="133"/>
      <c r="AD18" s="132">
        <v>141.3854</v>
      </c>
      <c r="AE18" s="132">
        <v>126.8545</v>
      </c>
      <c r="AF18" s="132">
        <v>143.71950000000001</v>
      </c>
    </row>
    <row r="19" spans="1:32" ht="18" customHeight="1" x14ac:dyDescent="0.35">
      <c r="A19" s="131" t="s">
        <v>54</v>
      </c>
      <c r="B19" s="131" t="s">
        <v>877</v>
      </c>
      <c r="C19" s="135">
        <v>523.57209999999998</v>
      </c>
      <c r="D19" s="135">
        <v>527.64359999999999</v>
      </c>
      <c r="E19" s="135">
        <v>529.65449999999998</v>
      </c>
      <c r="F19" s="135">
        <v>527.03229999999996</v>
      </c>
      <c r="G19" s="135">
        <v>527.90949999999998</v>
      </c>
      <c r="H19" s="135">
        <v>521.38589999999999</v>
      </c>
      <c r="I19" s="135">
        <v>517.81669999999997</v>
      </c>
      <c r="J19" s="135">
        <v>503.55029999999999</v>
      </c>
      <c r="K19" s="135">
        <v>497.38080000000002</v>
      </c>
      <c r="L19" s="135">
        <v>485.80939999999998</v>
      </c>
      <c r="M19" s="135">
        <v>502.39339999999999</v>
      </c>
      <c r="N19" s="135">
        <v>488.63830000000002</v>
      </c>
      <c r="O19" s="135">
        <v>223.86699999999999</v>
      </c>
      <c r="P19" s="135">
        <v>230.68709999999999</v>
      </c>
      <c r="Q19" s="135">
        <v>232.084</v>
      </c>
      <c r="R19" s="135">
        <v>226.34039999999999</v>
      </c>
      <c r="S19" s="135">
        <v>223.69139999999999</v>
      </c>
      <c r="T19" s="135">
        <v>221.83269999999999</v>
      </c>
      <c r="U19" s="135">
        <v>226.7</v>
      </c>
      <c r="V19" s="136"/>
      <c r="W19" s="135">
        <v>228.2</v>
      </c>
      <c r="X19" s="135">
        <v>143.392</v>
      </c>
      <c r="Y19" s="135">
        <v>139.85079999999999</v>
      </c>
      <c r="Z19" s="135">
        <v>139.76349999999999</v>
      </c>
      <c r="AA19" s="135">
        <v>137.66890000000001</v>
      </c>
      <c r="AB19" s="135">
        <v>135.6678</v>
      </c>
      <c r="AC19" s="136"/>
      <c r="AD19" s="135">
        <v>141.47319999999999</v>
      </c>
      <c r="AE19" s="135">
        <v>127.0889</v>
      </c>
      <c r="AF19" s="135">
        <v>143.31100000000001</v>
      </c>
    </row>
    <row r="20" spans="1:32" ht="18" customHeight="1" x14ac:dyDescent="0.35">
      <c r="A20" s="131" t="s">
        <v>54</v>
      </c>
      <c r="B20" s="131" t="s">
        <v>878</v>
      </c>
      <c r="C20" s="135">
        <v>522.94259999999997</v>
      </c>
      <c r="D20" s="135">
        <v>527.53859999999997</v>
      </c>
      <c r="E20" s="135">
        <v>524.29759999999999</v>
      </c>
      <c r="F20" s="135">
        <v>525.84550000000002</v>
      </c>
      <c r="G20" s="135">
        <v>526.11800000000005</v>
      </c>
      <c r="H20" s="135">
        <v>520.34</v>
      </c>
      <c r="I20" s="135">
        <v>517.53909999999996</v>
      </c>
      <c r="J20" s="135">
        <v>504.69389999999999</v>
      </c>
      <c r="K20" s="135">
        <v>496.22430000000003</v>
      </c>
      <c r="L20" s="135">
        <v>484.99040000000002</v>
      </c>
      <c r="M20" s="135">
        <v>501.12720000000002</v>
      </c>
      <c r="N20" s="135">
        <v>488.04489999999998</v>
      </c>
      <c r="O20" s="135">
        <v>223.16079999999999</v>
      </c>
      <c r="P20" s="135">
        <v>229.7559</v>
      </c>
      <c r="Q20" s="135">
        <v>231.4341</v>
      </c>
      <c r="R20" s="135">
        <v>225.42570000000001</v>
      </c>
      <c r="S20" s="135">
        <v>223.02690000000001</v>
      </c>
      <c r="T20" s="135">
        <v>221.92400000000001</v>
      </c>
      <c r="U20" s="135">
        <v>226.2</v>
      </c>
      <c r="V20" s="136"/>
      <c r="W20" s="135">
        <v>227</v>
      </c>
      <c r="X20" s="135">
        <v>142.5916</v>
      </c>
      <c r="Y20" s="135">
        <v>139.334</v>
      </c>
      <c r="Z20" s="135">
        <v>139.5145</v>
      </c>
      <c r="AA20" s="135">
        <v>137.65610000000001</v>
      </c>
      <c r="AB20" s="135">
        <v>135.29519999999999</v>
      </c>
      <c r="AC20" s="136"/>
      <c r="AD20" s="135">
        <v>140.85839999999999</v>
      </c>
      <c r="AE20" s="135">
        <v>127.1816</v>
      </c>
      <c r="AF20" s="135">
        <v>143.31100000000001</v>
      </c>
    </row>
    <row r="21" spans="1:32" ht="18" customHeight="1" x14ac:dyDescent="0.35">
      <c r="A21" s="131" t="s">
        <v>54</v>
      </c>
      <c r="B21" s="131" t="s">
        <v>879</v>
      </c>
      <c r="C21" s="135">
        <v>520.42470000000003</v>
      </c>
      <c r="D21" s="135">
        <v>525.80550000000005</v>
      </c>
      <c r="E21" s="137">
        <v>521.48784999999998</v>
      </c>
      <c r="F21" s="135">
        <v>524.90470000000005</v>
      </c>
      <c r="G21" s="135">
        <v>526.17740000000003</v>
      </c>
      <c r="H21" s="135">
        <v>519.89649999999995</v>
      </c>
      <c r="I21" s="137">
        <v>517.53909999999996</v>
      </c>
      <c r="J21" s="135">
        <v>502.76350000000002</v>
      </c>
      <c r="K21" s="135">
        <v>496.51389999999998</v>
      </c>
      <c r="L21" s="135">
        <v>484.87200000000001</v>
      </c>
      <c r="M21" s="135">
        <v>502.2081</v>
      </c>
      <c r="N21" s="135">
        <v>488.36169999999998</v>
      </c>
      <c r="O21" s="135">
        <v>222.06790000000001</v>
      </c>
      <c r="P21" s="135">
        <v>230.28290000000001</v>
      </c>
      <c r="Q21" s="135">
        <v>230.1336</v>
      </c>
      <c r="R21" s="135">
        <v>225.4605</v>
      </c>
      <c r="S21" s="135">
        <v>222.41419999999999</v>
      </c>
      <c r="T21" s="135">
        <v>221.66560000000001</v>
      </c>
      <c r="U21" s="135">
        <v>226.1</v>
      </c>
      <c r="V21" s="136"/>
      <c r="W21" s="135">
        <v>226.5</v>
      </c>
      <c r="X21" s="135">
        <v>141.7201</v>
      </c>
      <c r="Y21" s="135">
        <v>138.74019999999999</v>
      </c>
      <c r="Z21" s="135">
        <v>139.31209999999999</v>
      </c>
      <c r="AA21" s="135">
        <v>136.9616</v>
      </c>
      <c r="AB21" s="135">
        <v>134.79839999999999</v>
      </c>
      <c r="AC21" s="136"/>
      <c r="AD21" s="135">
        <v>140.56569999999999</v>
      </c>
      <c r="AE21" s="135">
        <v>126.7129</v>
      </c>
      <c r="AF21" s="135">
        <v>142.12649999999999</v>
      </c>
    </row>
    <row r="22" spans="1:32" ht="18" customHeight="1" x14ac:dyDescent="0.35">
      <c r="A22" s="131" t="s">
        <v>54</v>
      </c>
      <c r="B22" s="131" t="s">
        <v>880</v>
      </c>
      <c r="C22" s="135">
        <v>515.07410000000004</v>
      </c>
      <c r="D22" s="135">
        <v>520.34370000000001</v>
      </c>
      <c r="E22" s="135">
        <v>518.67809999999997</v>
      </c>
      <c r="F22" s="135">
        <v>522.26400000000001</v>
      </c>
      <c r="G22" s="135">
        <v>523.73050000000001</v>
      </c>
      <c r="H22" s="135">
        <v>517.41570000000002</v>
      </c>
      <c r="I22" s="137">
        <v>518.08299999999997</v>
      </c>
      <c r="J22" s="135">
        <v>503.18119999999999</v>
      </c>
      <c r="K22" s="135">
        <v>496.09640000000002</v>
      </c>
      <c r="L22" s="135">
        <v>484.78030000000001</v>
      </c>
      <c r="M22" s="135">
        <v>502.85430000000002</v>
      </c>
      <c r="N22" s="135">
        <v>488.27190000000002</v>
      </c>
      <c r="O22" s="135">
        <v>222.73570000000001</v>
      </c>
      <c r="P22" s="135">
        <v>228.09719999999999</v>
      </c>
      <c r="Q22" s="135">
        <v>227.94409999999999</v>
      </c>
      <c r="R22" s="135">
        <v>224.0763</v>
      </c>
      <c r="S22" s="135">
        <v>221.137</v>
      </c>
      <c r="T22" s="135">
        <v>221.4982</v>
      </c>
      <c r="U22" s="135">
        <v>226.7</v>
      </c>
      <c r="V22" s="136"/>
      <c r="W22" s="135">
        <v>226.8</v>
      </c>
      <c r="X22" s="137">
        <v>142.53174999999999</v>
      </c>
      <c r="Y22" s="135">
        <v>139.36449999999999</v>
      </c>
      <c r="Z22" s="135">
        <v>139.2654</v>
      </c>
      <c r="AA22" s="135">
        <v>137.2174</v>
      </c>
      <c r="AB22" s="135">
        <v>134.99160000000001</v>
      </c>
      <c r="AC22" s="136"/>
      <c r="AD22" s="135">
        <v>140.96090000000001</v>
      </c>
      <c r="AE22" s="135">
        <v>126.1953</v>
      </c>
      <c r="AF22" s="135">
        <v>141.77930000000001</v>
      </c>
    </row>
    <row r="23" spans="1:32" ht="18" customHeight="1" x14ac:dyDescent="0.35">
      <c r="A23" s="131" t="s">
        <v>54</v>
      </c>
      <c r="B23" s="131" t="s">
        <v>881</v>
      </c>
      <c r="C23" s="135">
        <v>516.85770000000002</v>
      </c>
      <c r="D23" s="135">
        <v>522.18179999999995</v>
      </c>
      <c r="E23" s="135">
        <v>518.36300000000006</v>
      </c>
      <c r="F23" s="135">
        <v>523.5856</v>
      </c>
      <c r="G23" s="135">
        <v>524.5847</v>
      </c>
      <c r="H23" s="135">
        <v>518.94079999999997</v>
      </c>
      <c r="I23" s="135">
        <v>518.62689999999998</v>
      </c>
      <c r="J23" s="135">
        <v>504.77859999999998</v>
      </c>
      <c r="K23" s="135">
        <v>497.5215</v>
      </c>
      <c r="L23" s="135">
        <v>487.86950000000002</v>
      </c>
      <c r="M23" s="135">
        <v>504.34699999999998</v>
      </c>
      <c r="N23" s="135">
        <v>490.52699999999999</v>
      </c>
      <c r="O23" s="135">
        <v>222.94059999999999</v>
      </c>
      <c r="P23" s="135">
        <v>228.5558</v>
      </c>
      <c r="Q23" s="135">
        <v>228.28530000000001</v>
      </c>
      <c r="R23" s="135">
        <v>224.50319999999999</v>
      </c>
      <c r="S23" s="135">
        <v>221.4913</v>
      </c>
      <c r="T23" s="135">
        <v>221.9676</v>
      </c>
      <c r="U23" s="135">
        <v>227.9</v>
      </c>
      <c r="V23" s="136"/>
      <c r="W23" s="135">
        <v>228.1</v>
      </c>
      <c r="X23" s="137">
        <v>143.3434</v>
      </c>
      <c r="Y23" s="135">
        <v>140.619</v>
      </c>
      <c r="Z23" s="135">
        <v>139.21350000000001</v>
      </c>
      <c r="AA23" s="135">
        <v>137.70849999999999</v>
      </c>
      <c r="AB23" s="135">
        <v>134.6328</v>
      </c>
      <c r="AC23" s="136"/>
      <c r="AD23" s="135">
        <v>141.88300000000001</v>
      </c>
      <c r="AE23" s="135">
        <v>126.7568</v>
      </c>
      <c r="AF23" s="135">
        <v>142.5145</v>
      </c>
    </row>
    <row r="24" spans="1:32" ht="18" customHeight="1" x14ac:dyDescent="0.35">
      <c r="A24" s="131" t="s">
        <v>54</v>
      </c>
      <c r="B24" s="131" t="s">
        <v>882</v>
      </c>
      <c r="C24" s="135">
        <v>514.75940000000003</v>
      </c>
      <c r="D24" s="135">
        <v>519.0308</v>
      </c>
      <c r="E24" s="135">
        <v>517.10249999999996</v>
      </c>
      <c r="F24" s="135">
        <v>519.79319999999996</v>
      </c>
      <c r="G24" s="135">
        <v>520.27779999999996</v>
      </c>
      <c r="H24" s="135">
        <v>516.48609999999996</v>
      </c>
      <c r="I24" s="135">
        <v>517.45809999999994</v>
      </c>
      <c r="J24" s="135">
        <v>503.4169</v>
      </c>
      <c r="K24" s="135">
        <v>499.29680000000002</v>
      </c>
      <c r="L24" s="135">
        <v>488.01940000000002</v>
      </c>
      <c r="M24" s="135">
        <v>504.53890000000001</v>
      </c>
      <c r="N24" s="135">
        <v>491.73880000000003</v>
      </c>
      <c r="O24" s="135">
        <v>224.3047</v>
      </c>
      <c r="P24" s="135">
        <v>227.4117</v>
      </c>
      <c r="Q24" s="135">
        <v>226.8287</v>
      </c>
      <c r="R24" s="135">
        <v>222.54669999999999</v>
      </c>
      <c r="S24" s="135">
        <v>219.79329999999999</v>
      </c>
      <c r="T24" s="135">
        <v>222.15029999999999</v>
      </c>
      <c r="U24" s="135">
        <v>228</v>
      </c>
      <c r="V24" s="136"/>
      <c r="W24" s="135">
        <v>228.7</v>
      </c>
      <c r="X24" s="135">
        <v>143.3434</v>
      </c>
      <c r="Y24" s="135">
        <v>140.9605</v>
      </c>
      <c r="Z24" s="135">
        <v>139.5145</v>
      </c>
      <c r="AA24" s="135">
        <v>137.9375</v>
      </c>
      <c r="AB24" s="135">
        <v>135.1986</v>
      </c>
      <c r="AC24" s="136"/>
      <c r="AD24" s="135">
        <v>142.5856</v>
      </c>
      <c r="AE24" s="135">
        <v>126.10250000000001</v>
      </c>
      <c r="AF24" s="135">
        <v>143.71950000000001</v>
      </c>
    </row>
    <row r="25" spans="1:32" ht="18" customHeight="1" x14ac:dyDescent="0.35">
      <c r="A25" s="131" t="s">
        <v>54</v>
      </c>
      <c r="B25" s="131" t="s">
        <v>883</v>
      </c>
      <c r="C25" s="138">
        <v>509.56619999999998</v>
      </c>
      <c r="D25" s="138">
        <v>514.56679999999994</v>
      </c>
      <c r="E25" s="138">
        <v>511.3254</v>
      </c>
      <c r="F25" s="138">
        <v>517.49630000000002</v>
      </c>
      <c r="G25" s="138">
        <v>518.70450000000005</v>
      </c>
      <c r="H25" s="138">
        <v>515.74480000000005</v>
      </c>
      <c r="I25" s="138">
        <v>518.97680000000003</v>
      </c>
      <c r="J25" s="138">
        <v>507.72620000000001</v>
      </c>
      <c r="K25" s="138">
        <v>505.26179999999999</v>
      </c>
      <c r="L25" s="138">
        <v>492.8417</v>
      </c>
      <c r="M25" s="138">
        <v>509.97820000000002</v>
      </c>
      <c r="N25" s="138">
        <v>497.2901</v>
      </c>
      <c r="O25" s="138">
        <v>223.6859</v>
      </c>
      <c r="P25" s="138">
        <v>224.82810000000001</v>
      </c>
      <c r="Q25" s="138">
        <v>226.197</v>
      </c>
      <c r="R25" s="138">
        <v>221.5368</v>
      </c>
      <c r="S25" s="138">
        <v>219.3356</v>
      </c>
      <c r="T25" s="138">
        <v>223.10419999999999</v>
      </c>
      <c r="U25" s="138">
        <v>230.5</v>
      </c>
      <c r="V25" s="139"/>
      <c r="W25" s="138">
        <v>230.6</v>
      </c>
      <c r="X25" s="140">
        <v>141.68084999999999</v>
      </c>
      <c r="Y25" s="138">
        <v>140.97999999999999</v>
      </c>
      <c r="Z25" s="138">
        <v>139.76349999999999</v>
      </c>
      <c r="AA25" s="138">
        <v>138.4769</v>
      </c>
      <c r="AB25" s="138">
        <v>135.447</v>
      </c>
      <c r="AC25" s="139"/>
      <c r="AD25" s="138">
        <v>142.1026</v>
      </c>
      <c r="AE25" s="138">
        <v>125.6337</v>
      </c>
      <c r="AF25" s="138">
        <v>144.10749999999999</v>
      </c>
    </row>
    <row r="26" spans="1:32" ht="18" customHeight="1" x14ac:dyDescent="0.35">
      <c r="A26" s="131" t="s">
        <v>54</v>
      </c>
      <c r="B26" s="131" t="s">
        <v>884</v>
      </c>
      <c r="C26" s="132">
        <v>500.80579999999998</v>
      </c>
      <c r="D26" s="132">
        <v>504.95609999999999</v>
      </c>
      <c r="E26" s="132">
        <v>507.85919999999999</v>
      </c>
      <c r="F26" s="132">
        <v>515.51089999999999</v>
      </c>
      <c r="G26" s="132">
        <v>517.32629999999995</v>
      </c>
      <c r="H26" s="132">
        <v>514.31349999999998</v>
      </c>
      <c r="I26" s="132">
        <v>518.97199999999998</v>
      </c>
      <c r="J26" s="132">
        <v>505.58350000000002</v>
      </c>
      <c r="K26" s="132">
        <v>502.0881</v>
      </c>
      <c r="L26" s="132">
        <v>491.06869999999998</v>
      </c>
      <c r="M26" s="132">
        <v>507.678</v>
      </c>
      <c r="N26" s="132">
        <v>494.87270000000001</v>
      </c>
      <c r="O26" s="132">
        <v>222.52449999999999</v>
      </c>
      <c r="P26" s="132">
        <v>223.3235</v>
      </c>
      <c r="Q26" s="132">
        <v>224.73390000000001</v>
      </c>
      <c r="R26" s="132">
        <v>219.9434</v>
      </c>
      <c r="S26" s="132">
        <v>217.40860000000001</v>
      </c>
      <c r="T26" s="132">
        <v>221.91059999999999</v>
      </c>
      <c r="U26" s="132">
        <v>229.2</v>
      </c>
      <c r="V26" s="133"/>
      <c r="W26" s="132">
        <v>229.4</v>
      </c>
      <c r="X26" s="132">
        <v>140.01830000000001</v>
      </c>
      <c r="Y26" s="132">
        <v>140.3117</v>
      </c>
      <c r="Z26" s="132">
        <v>139.0164</v>
      </c>
      <c r="AA26" s="132">
        <v>136.09530000000001</v>
      </c>
      <c r="AB26" s="132">
        <v>134.59139999999999</v>
      </c>
      <c r="AC26" s="133"/>
      <c r="AD26" s="132">
        <v>141.48779999999999</v>
      </c>
      <c r="AE26" s="132">
        <v>125.2577</v>
      </c>
      <c r="AF26" s="132">
        <v>141.37090000000001</v>
      </c>
    </row>
    <row r="27" spans="1:32" ht="18" customHeight="1" x14ac:dyDescent="0.35">
      <c r="A27" s="131" t="s">
        <v>54</v>
      </c>
      <c r="B27" s="131" t="s">
        <v>885</v>
      </c>
      <c r="C27" s="135">
        <v>494.45859999999999</v>
      </c>
      <c r="D27" s="135">
        <v>503.7482</v>
      </c>
      <c r="E27" s="135">
        <v>501.03160000000003</v>
      </c>
      <c r="F27" s="135">
        <v>511.53429999999997</v>
      </c>
      <c r="G27" s="135">
        <v>513.60410000000002</v>
      </c>
      <c r="H27" s="135">
        <v>511.04700000000003</v>
      </c>
      <c r="I27" s="135">
        <v>512.22699999999998</v>
      </c>
      <c r="J27" s="135">
        <v>495.8888</v>
      </c>
      <c r="K27" s="135">
        <v>491.58300000000003</v>
      </c>
      <c r="L27" s="135">
        <v>479.44470000000001</v>
      </c>
      <c r="M27" s="135">
        <v>496.38159999999999</v>
      </c>
      <c r="N27" s="135">
        <v>485.37720000000002</v>
      </c>
      <c r="O27" s="135">
        <v>222.3827</v>
      </c>
      <c r="P27" s="135">
        <v>222.25059999999999</v>
      </c>
      <c r="Q27" s="135">
        <v>223.05619999999999</v>
      </c>
      <c r="R27" s="135">
        <v>218.59950000000001</v>
      </c>
      <c r="S27" s="135">
        <v>216.17570000000001</v>
      </c>
      <c r="T27" s="135">
        <v>220.5264</v>
      </c>
      <c r="U27" s="135">
        <v>226.1</v>
      </c>
      <c r="V27" s="136"/>
      <c r="W27" s="135">
        <v>225.4</v>
      </c>
      <c r="X27" s="135">
        <v>139.24039999999999</v>
      </c>
      <c r="Y27" s="135">
        <v>139.505</v>
      </c>
      <c r="Z27" s="135">
        <v>137.9684</v>
      </c>
      <c r="AA27" s="135">
        <v>134.6292</v>
      </c>
      <c r="AB27" s="135">
        <v>133.5564</v>
      </c>
      <c r="AC27" s="136"/>
      <c r="AD27" s="135">
        <v>140.81450000000001</v>
      </c>
      <c r="AE27" s="135">
        <v>124.8818</v>
      </c>
      <c r="AF27" s="135">
        <v>139.4307</v>
      </c>
    </row>
    <row r="28" spans="1:32" ht="18" customHeight="1" x14ac:dyDescent="0.35">
      <c r="A28" s="131" t="s">
        <v>54</v>
      </c>
      <c r="B28" s="131" t="s">
        <v>886</v>
      </c>
      <c r="C28" s="135">
        <v>504.16309999999999</v>
      </c>
      <c r="D28" s="135">
        <v>513.779</v>
      </c>
      <c r="E28" s="135">
        <v>511.22039999999998</v>
      </c>
      <c r="F28" s="135">
        <v>511.4579</v>
      </c>
      <c r="G28" s="135">
        <v>513.54740000000004</v>
      </c>
      <c r="H28" s="135">
        <v>511.58359999999999</v>
      </c>
      <c r="I28" s="135">
        <v>517.48249999999996</v>
      </c>
      <c r="J28" s="135">
        <v>497.58679999999998</v>
      </c>
      <c r="K28" s="135">
        <v>496.51659999999998</v>
      </c>
      <c r="L28" s="135">
        <v>484.13229999999999</v>
      </c>
      <c r="M28" s="135">
        <v>502.79809999999998</v>
      </c>
      <c r="N28" s="135">
        <v>489.7201</v>
      </c>
      <c r="O28" s="135">
        <v>223.18039999999999</v>
      </c>
      <c r="P28" s="135">
        <v>226.66919999999999</v>
      </c>
      <c r="Q28" s="135">
        <v>226.53800000000001</v>
      </c>
      <c r="R28" s="135">
        <v>219.81909999999999</v>
      </c>
      <c r="S28" s="135">
        <v>216.47839999999999</v>
      </c>
      <c r="T28" s="135">
        <v>221.33629999999999</v>
      </c>
      <c r="U28" s="135">
        <v>225.5</v>
      </c>
      <c r="V28" s="136"/>
      <c r="W28" s="135">
        <v>225.7</v>
      </c>
      <c r="X28" s="135">
        <v>139.2424</v>
      </c>
      <c r="Y28" s="135">
        <v>140.16390000000001</v>
      </c>
      <c r="Z28" s="135">
        <v>138.02029999999999</v>
      </c>
      <c r="AA28" s="135">
        <v>135.381</v>
      </c>
      <c r="AB28" s="135">
        <v>133.84620000000001</v>
      </c>
      <c r="AC28" s="136"/>
      <c r="AD28" s="135">
        <v>141.47319999999999</v>
      </c>
      <c r="AE28" s="135">
        <v>124.2274</v>
      </c>
      <c r="AF28" s="135">
        <v>139.83920000000001</v>
      </c>
    </row>
    <row r="29" spans="1:32" ht="18" customHeight="1" x14ac:dyDescent="0.35">
      <c r="A29" s="131" t="s">
        <v>54</v>
      </c>
      <c r="B29" s="131" t="s">
        <v>887</v>
      </c>
      <c r="C29" s="135">
        <v>499.54689999999999</v>
      </c>
      <c r="D29" s="135">
        <v>508.31720000000001</v>
      </c>
      <c r="E29" s="135">
        <v>512.0607</v>
      </c>
      <c r="F29" s="135">
        <v>509.99329999999998</v>
      </c>
      <c r="G29" s="135">
        <v>512.80280000000005</v>
      </c>
      <c r="H29" s="135">
        <v>509.9366</v>
      </c>
      <c r="I29" s="135">
        <v>518.74329999999998</v>
      </c>
      <c r="J29" s="135">
        <v>500.91239999999999</v>
      </c>
      <c r="K29" s="135">
        <v>501.05669999999998</v>
      </c>
      <c r="L29" s="135">
        <v>488.47609999999997</v>
      </c>
      <c r="M29" s="135">
        <v>506.7833</v>
      </c>
      <c r="N29" s="135">
        <v>493.62349999999998</v>
      </c>
      <c r="O29" s="135">
        <v>221.6908</v>
      </c>
      <c r="P29" s="135">
        <v>225.1866</v>
      </c>
      <c r="Q29" s="135">
        <v>224.6746</v>
      </c>
      <c r="R29" s="135">
        <v>218.97370000000001</v>
      </c>
      <c r="S29" s="135">
        <v>215.96899999999999</v>
      </c>
      <c r="T29" s="135">
        <v>221.8322</v>
      </c>
      <c r="U29" s="135">
        <v>228</v>
      </c>
      <c r="V29" s="136"/>
      <c r="W29" s="135">
        <v>227.8</v>
      </c>
      <c r="X29" s="135">
        <v>140.208</v>
      </c>
      <c r="Y29" s="135">
        <v>141.3509</v>
      </c>
      <c r="Z29" s="135">
        <v>137.8698</v>
      </c>
      <c r="AA29" s="135">
        <v>135.93780000000001</v>
      </c>
      <c r="AB29" s="135">
        <v>134.136</v>
      </c>
      <c r="AC29" s="136"/>
      <c r="AD29" s="135">
        <v>142.84909999999999</v>
      </c>
      <c r="AE29" s="135">
        <v>123.9442</v>
      </c>
      <c r="AF29" s="135">
        <v>140.94200000000001</v>
      </c>
    </row>
    <row r="30" spans="1:32" ht="18" customHeight="1" x14ac:dyDescent="0.35">
      <c r="A30" s="131" t="s">
        <v>54</v>
      </c>
      <c r="B30" s="131" t="s">
        <v>888</v>
      </c>
      <c r="C30" s="135">
        <v>501.9599</v>
      </c>
      <c r="D30" s="135">
        <v>510.31290000000001</v>
      </c>
      <c r="E30" s="135">
        <v>513.95140000000004</v>
      </c>
      <c r="F30" s="135">
        <v>512.91489999999999</v>
      </c>
      <c r="G30" s="135">
        <v>515.71600000000001</v>
      </c>
      <c r="H30" s="135">
        <v>513.30139999999994</v>
      </c>
      <c r="I30" s="135">
        <v>518.95950000000005</v>
      </c>
      <c r="J30" s="135">
        <v>505.35919999999999</v>
      </c>
      <c r="K30" s="135">
        <v>501.81659999999999</v>
      </c>
      <c r="L30" s="135">
        <v>489.10019999999997</v>
      </c>
      <c r="M30" s="135">
        <v>508.15089999999998</v>
      </c>
      <c r="N30" s="135">
        <v>494.07299999999998</v>
      </c>
      <c r="O30" s="135">
        <v>224.07480000000001</v>
      </c>
      <c r="P30" s="135">
        <v>225.57339999999999</v>
      </c>
      <c r="Q30" s="135">
        <v>225.01140000000001</v>
      </c>
      <c r="R30" s="135">
        <v>220.42760000000001</v>
      </c>
      <c r="S30" s="135">
        <v>218.4718</v>
      </c>
      <c r="T30" s="135">
        <v>221.7919</v>
      </c>
      <c r="U30" s="135">
        <v>227.4</v>
      </c>
      <c r="V30" s="136"/>
      <c r="W30" s="135">
        <v>227.5</v>
      </c>
      <c r="X30" s="135">
        <v>140.1163</v>
      </c>
      <c r="Y30" s="135">
        <v>140.8545</v>
      </c>
      <c r="Z30" s="135">
        <v>137.8698</v>
      </c>
      <c r="AA30" s="135">
        <v>135.5067</v>
      </c>
      <c r="AB30" s="135">
        <v>134.67420000000001</v>
      </c>
      <c r="AC30" s="136"/>
      <c r="AD30" s="135">
        <v>142.48320000000001</v>
      </c>
      <c r="AE30" s="135">
        <v>124.3202</v>
      </c>
      <c r="AF30" s="135">
        <v>140.8603</v>
      </c>
    </row>
    <row r="31" spans="1:32" ht="18" customHeight="1" x14ac:dyDescent="0.35">
      <c r="A31" s="131" t="s">
        <v>54</v>
      </c>
      <c r="B31" s="131" t="s">
        <v>889</v>
      </c>
      <c r="C31" s="135">
        <v>499.28460000000001</v>
      </c>
      <c r="D31" s="135">
        <v>509.31509999999997</v>
      </c>
      <c r="E31" s="135">
        <v>510.11750000000001</v>
      </c>
      <c r="F31" s="135">
        <v>511.8245</v>
      </c>
      <c r="G31" s="135">
        <v>514.38049999999998</v>
      </c>
      <c r="H31" s="135">
        <v>510.947</v>
      </c>
      <c r="I31" s="135">
        <v>518.57979999999998</v>
      </c>
      <c r="J31" s="135">
        <v>505.51839999999999</v>
      </c>
      <c r="K31" s="135">
        <v>502.83030000000002</v>
      </c>
      <c r="L31" s="135">
        <v>489.73939999999999</v>
      </c>
      <c r="M31" s="135">
        <v>509.09410000000003</v>
      </c>
      <c r="N31" s="135">
        <v>493.9631</v>
      </c>
      <c r="O31" s="135">
        <v>224.5658</v>
      </c>
      <c r="P31" s="135">
        <v>224.78739999999999</v>
      </c>
      <c r="Q31" s="135">
        <v>223.9736</v>
      </c>
      <c r="R31" s="135">
        <v>219.90280000000001</v>
      </c>
      <c r="S31" s="135">
        <v>218.09520000000001</v>
      </c>
      <c r="T31" s="135">
        <v>222.17689999999999</v>
      </c>
      <c r="U31" s="135">
        <v>227.3</v>
      </c>
      <c r="V31" s="136"/>
      <c r="W31" s="135">
        <v>226.9</v>
      </c>
      <c r="X31" s="137">
        <v>139.72155000000001</v>
      </c>
      <c r="Y31" s="135">
        <v>141.15299999999999</v>
      </c>
      <c r="Z31" s="135">
        <v>137.8698</v>
      </c>
      <c r="AA31" s="135">
        <v>135.9633</v>
      </c>
      <c r="AB31" s="135">
        <v>134.5224</v>
      </c>
      <c r="AC31" s="136"/>
      <c r="AD31" s="135">
        <v>142.61490000000001</v>
      </c>
      <c r="AE31" s="135">
        <v>124.8818</v>
      </c>
      <c r="AF31" s="135">
        <v>140.554</v>
      </c>
    </row>
    <row r="32" spans="1:32" ht="18" customHeight="1" x14ac:dyDescent="0.35">
      <c r="A32" s="131" t="s">
        <v>54</v>
      </c>
      <c r="B32" s="131" t="s">
        <v>890</v>
      </c>
      <c r="C32" s="135">
        <v>498.8125</v>
      </c>
      <c r="D32" s="135">
        <v>508.52719999999999</v>
      </c>
      <c r="E32" s="135">
        <v>512.63840000000005</v>
      </c>
      <c r="F32" s="135">
        <v>511.84699999999998</v>
      </c>
      <c r="G32" s="135">
        <v>514.53859999999997</v>
      </c>
      <c r="H32" s="135">
        <v>511.69439999999997</v>
      </c>
      <c r="I32" s="135">
        <v>518.79600000000005</v>
      </c>
      <c r="J32" s="135">
        <v>504.5523</v>
      </c>
      <c r="K32" s="135">
        <v>501.63049999999998</v>
      </c>
      <c r="L32" s="135">
        <v>486.72239999999999</v>
      </c>
      <c r="M32" s="135">
        <v>506.58800000000002</v>
      </c>
      <c r="N32" s="135">
        <v>492.1952</v>
      </c>
      <c r="O32" s="135">
        <v>225.01849999999999</v>
      </c>
      <c r="P32" s="135">
        <v>224.9151</v>
      </c>
      <c r="Q32" s="135">
        <v>224.16550000000001</v>
      </c>
      <c r="R32" s="135">
        <v>219.79069999999999</v>
      </c>
      <c r="S32" s="135">
        <v>217.9845</v>
      </c>
      <c r="T32" s="135">
        <v>221.24029999999999</v>
      </c>
      <c r="U32" s="135">
        <v>227.3</v>
      </c>
      <c r="V32" s="136"/>
      <c r="W32" s="135">
        <v>226.9</v>
      </c>
      <c r="X32" s="135">
        <v>139.32679999999999</v>
      </c>
      <c r="Y32" s="135">
        <v>140.41679999999999</v>
      </c>
      <c r="Z32" s="135">
        <v>137.6208</v>
      </c>
      <c r="AA32" s="135">
        <v>134.5883</v>
      </c>
      <c r="AB32" s="135">
        <v>134.01179999999999</v>
      </c>
      <c r="AC32" s="136"/>
      <c r="AD32" s="135">
        <v>142.1465</v>
      </c>
      <c r="AE32" s="135">
        <v>124.6474</v>
      </c>
      <c r="AF32" s="135">
        <v>140.1455</v>
      </c>
    </row>
    <row r="33" spans="1:32" ht="18" customHeight="1" x14ac:dyDescent="0.35">
      <c r="A33" s="131" t="s">
        <v>54</v>
      </c>
      <c r="B33" s="131" t="s">
        <v>891</v>
      </c>
      <c r="C33" s="138">
        <v>497.92070000000001</v>
      </c>
      <c r="D33" s="138">
        <v>507.21429999999998</v>
      </c>
      <c r="E33" s="138">
        <v>509.3297</v>
      </c>
      <c r="F33" s="138">
        <v>511.10570000000001</v>
      </c>
      <c r="G33" s="138">
        <v>513.88340000000005</v>
      </c>
      <c r="H33" s="138">
        <v>511.10759999999999</v>
      </c>
      <c r="I33" s="138">
        <v>518.29380000000003</v>
      </c>
      <c r="J33" s="138">
        <v>504.67770000000002</v>
      </c>
      <c r="K33" s="138">
        <v>502.19470000000001</v>
      </c>
      <c r="L33" s="138">
        <v>488.71929999999998</v>
      </c>
      <c r="M33" s="138">
        <v>508.56319999999999</v>
      </c>
      <c r="N33" s="138">
        <v>492.96559999999999</v>
      </c>
      <c r="O33" s="138">
        <v>224.43860000000001</v>
      </c>
      <c r="P33" s="138">
        <v>224.4212</v>
      </c>
      <c r="Q33" s="138">
        <v>222.94730000000001</v>
      </c>
      <c r="R33" s="138">
        <v>219.6874</v>
      </c>
      <c r="S33" s="138">
        <v>217.94759999999999</v>
      </c>
      <c r="T33" s="138">
        <v>221.9358</v>
      </c>
      <c r="U33" s="138">
        <v>228.6</v>
      </c>
      <c r="V33" s="139"/>
      <c r="W33" s="138">
        <v>227.7</v>
      </c>
      <c r="X33" s="138">
        <v>140.18969999999999</v>
      </c>
      <c r="Y33" s="138">
        <v>139.65260000000001</v>
      </c>
      <c r="Z33" s="138">
        <v>137.8698</v>
      </c>
      <c r="AA33" s="138">
        <v>135.50890000000001</v>
      </c>
      <c r="AB33" s="138">
        <v>134.34299999999999</v>
      </c>
      <c r="AC33" s="139"/>
      <c r="AD33" s="138">
        <v>140.9316</v>
      </c>
      <c r="AE33" s="138">
        <v>124.789</v>
      </c>
      <c r="AF33" s="138">
        <v>140.61519999999999</v>
      </c>
    </row>
    <row r="34" spans="1:32" ht="18" customHeight="1" x14ac:dyDescent="0.35">
      <c r="A34" s="131" t="s">
        <v>54</v>
      </c>
      <c r="B34" s="131" t="s">
        <v>892</v>
      </c>
      <c r="C34" s="132">
        <v>501.85500000000002</v>
      </c>
      <c r="D34" s="132">
        <v>511.62580000000003</v>
      </c>
      <c r="E34" s="132">
        <v>514.21389999999997</v>
      </c>
      <c r="F34" s="132">
        <v>513.13800000000003</v>
      </c>
      <c r="G34" s="132">
        <v>515.7319</v>
      </c>
      <c r="H34" s="132">
        <v>512.73249999999996</v>
      </c>
      <c r="I34" s="132">
        <v>518.80830000000003</v>
      </c>
      <c r="J34" s="132">
        <v>505.39640000000003</v>
      </c>
      <c r="K34" s="132">
        <v>503.0729</v>
      </c>
      <c r="L34" s="132">
        <v>491.27440000000001</v>
      </c>
      <c r="M34" s="132">
        <v>509.18099999999998</v>
      </c>
      <c r="N34" s="132">
        <v>496.15809999999999</v>
      </c>
      <c r="O34" s="132">
        <v>225.18190000000001</v>
      </c>
      <c r="P34" s="132">
        <v>225.7978</v>
      </c>
      <c r="Q34" s="132">
        <v>224.69579999999999</v>
      </c>
      <c r="R34" s="132">
        <v>220.31290000000001</v>
      </c>
      <c r="S34" s="132">
        <v>218.42009999999999</v>
      </c>
      <c r="T34" s="132">
        <v>222.43190000000001</v>
      </c>
      <c r="U34" s="132">
        <v>229.3</v>
      </c>
      <c r="V34" s="133"/>
      <c r="W34" s="132">
        <v>228.4</v>
      </c>
      <c r="X34" s="132">
        <v>141.1669</v>
      </c>
      <c r="Y34" s="132">
        <v>139.92140000000001</v>
      </c>
      <c r="Z34" s="132">
        <v>138.2174</v>
      </c>
      <c r="AA34" s="132">
        <v>136.26</v>
      </c>
      <c r="AB34" s="132">
        <v>135.1848</v>
      </c>
      <c r="AC34" s="133"/>
      <c r="AD34" s="132">
        <v>141.29750000000001</v>
      </c>
      <c r="AE34" s="132">
        <v>125.49209999999999</v>
      </c>
      <c r="AF34" s="132">
        <v>141.33000000000001</v>
      </c>
    </row>
    <row r="35" spans="1:32" ht="18" customHeight="1" x14ac:dyDescent="0.35">
      <c r="A35" s="131" t="s">
        <v>54</v>
      </c>
      <c r="B35" s="131" t="s">
        <v>893</v>
      </c>
      <c r="C35" s="135">
        <v>503.42869999999999</v>
      </c>
      <c r="D35" s="135">
        <v>511.99340000000001</v>
      </c>
      <c r="E35" s="135">
        <v>515.21180000000004</v>
      </c>
      <c r="F35" s="135">
        <v>513.32259999999997</v>
      </c>
      <c r="G35" s="135">
        <v>515.62540000000001</v>
      </c>
      <c r="H35" s="135">
        <v>512.57150000000001</v>
      </c>
      <c r="I35" s="135">
        <v>517.9</v>
      </c>
      <c r="J35" s="135">
        <v>503.79680000000002</v>
      </c>
      <c r="K35" s="135">
        <v>499.85469999999998</v>
      </c>
      <c r="L35" s="135">
        <v>487.28309999999999</v>
      </c>
      <c r="M35" s="135">
        <v>506.23219999999998</v>
      </c>
      <c r="N35" s="135">
        <v>492.9898</v>
      </c>
      <c r="O35" s="135">
        <v>225.3869</v>
      </c>
      <c r="P35" s="135">
        <v>226.0301</v>
      </c>
      <c r="Q35" s="135">
        <v>225.35679999999999</v>
      </c>
      <c r="R35" s="135">
        <v>220.2628</v>
      </c>
      <c r="S35" s="135">
        <v>218.06569999999999</v>
      </c>
      <c r="T35" s="135">
        <v>221.62309999999999</v>
      </c>
      <c r="U35" s="135">
        <v>228.6</v>
      </c>
      <c r="V35" s="136"/>
      <c r="W35" s="135">
        <v>227.6</v>
      </c>
      <c r="X35" s="135">
        <v>140.38399999999999</v>
      </c>
      <c r="Y35" s="135">
        <v>139.54509999999999</v>
      </c>
      <c r="Z35" s="135">
        <v>138.2174</v>
      </c>
      <c r="AA35" s="135">
        <v>135.38560000000001</v>
      </c>
      <c r="AB35" s="135">
        <v>134.70179999999999</v>
      </c>
      <c r="AC35" s="136"/>
      <c r="AD35" s="135">
        <v>140.99019999999999</v>
      </c>
      <c r="AE35" s="135">
        <v>125.3505</v>
      </c>
      <c r="AF35" s="135">
        <v>140.94200000000001</v>
      </c>
    </row>
    <row r="36" spans="1:32" ht="18" customHeight="1" x14ac:dyDescent="0.35">
      <c r="A36" s="131" t="s">
        <v>54</v>
      </c>
      <c r="B36" s="131" t="s">
        <v>894</v>
      </c>
      <c r="C36" s="135">
        <v>504.21550000000002</v>
      </c>
      <c r="D36" s="135">
        <v>512.15089999999998</v>
      </c>
      <c r="E36" s="135">
        <v>512.32330000000002</v>
      </c>
      <c r="F36" s="135">
        <v>514.16380000000004</v>
      </c>
      <c r="G36" s="135">
        <v>516.12549999999999</v>
      </c>
      <c r="H36" s="135">
        <v>513.65089999999998</v>
      </c>
      <c r="I36" s="135">
        <v>518.92330000000004</v>
      </c>
      <c r="J36" s="135">
        <v>506.98489999999998</v>
      </c>
      <c r="K36" s="135">
        <v>503.7722</v>
      </c>
      <c r="L36" s="135">
        <v>492.87599999999998</v>
      </c>
      <c r="M36" s="135">
        <v>509.21030000000002</v>
      </c>
      <c r="N36" s="135">
        <v>497.29759999999999</v>
      </c>
      <c r="O36" s="135">
        <v>225.81129999999999</v>
      </c>
      <c r="P36" s="135">
        <v>226.48750000000001</v>
      </c>
      <c r="Q36" s="135">
        <v>225.89490000000001</v>
      </c>
      <c r="R36" s="135">
        <v>220.7079</v>
      </c>
      <c r="S36" s="135">
        <v>219.14359999999999</v>
      </c>
      <c r="T36" s="135">
        <v>223.13419999999999</v>
      </c>
      <c r="U36" s="135">
        <v>229.9</v>
      </c>
      <c r="V36" s="136"/>
      <c r="W36" s="135">
        <v>229.6</v>
      </c>
      <c r="X36" s="135">
        <v>141.29429999999999</v>
      </c>
      <c r="Y36" s="135">
        <v>140.6292</v>
      </c>
      <c r="Z36" s="135">
        <v>138.76740000000001</v>
      </c>
      <c r="AA36" s="135">
        <v>136.43440000000001</v>
      </c>
      <c r="AB36" s="135">
        <v>135.70920000000001</v>
      </c>
      <c r="AC36" s="136"/>
      <c r="AD36" s="135">
        <v>142.1173</v>
      </c>
      <c r="AE36" s="135">
        <v>124.9306</v>
      </c>
      <c r="AF36" s="135">
        <v>142.12649999999999</v>
      </c>
    </row>
    <row r="37" spans="1:32" ht="18" customHeight="1" x14ac:dyDescent="0.35">
      <c r="A37" s="131" t="s">
        <v>54</v>
      </c>
      <c r="B37" s="131" t="s">
        <v>895</v>
      </c>
      <c r="C37" s="135">
        <v>504.21550000000002</v>
      </c>
      <c r="D37" s="135">
        <v>514.56679999999994</v>
      </c>
      <c r="E37" s="135">
        <v>517.47019999999998</v>
      </c>
      <c r="F37" s="135">
        <v>513.18309999999997</v>
      </c>
      <c r="G37" s="135">
        <v>515.22310000000004</v>
      </c>
      <c r="H37" s="135">
        <v>513.34310000000005</v>
      </c>
      <c r="I37" s="135">
        <v>518.50779999999997</v>
      </c>
      <c r="J37" s="135">
        <v>503.96870000000001</v>
      </c>
      <c r="K37" s="135">
        <v>501.3107</v>
      </c>
      <c r="L37" s="135">
        <v>487.99610000000001</v>
      </c>
      <c r="M37" s="135">
        <v>506.3374</v>
      </c>
      <c r="N37" s="135">
        <v>492.44009999999997</v>
      </c>
      <c r="O37" s="135">
        <v>225.68870000000001</v>
      </c>
      <c r="P37" s="135">
        <v>226.94759999999999</v>
      </c>
      <c r="Q37" s="135">
        <v>226.4</v>
      </c>
      <c r="R37" s="135">
        <v>220.12090000000001</v>
      </c>
      <c r="S37" s="135">
        <v>218.18379999999999</v>
      </c>
      <c r="T37" s="135">
        <v>221.73910000000001</v>
      </c>
      <c r="U37" s="135">
        <v>227.9</v>
      </c>
      <c r="V37" s="136"/>
      <c r="W37" s="135">
        <v>227.2</v>
      </c>
      <c r="X37" s="135">
        <v>140.1687</v>
      </c>
      <c r="Y37" s="135">
        <v>139.81399999999999</v>
      </c>
      <c r="Z37" s="135">
        <v>138.02029999999999</v>
      </c>
      <c r="AA37" s="135">
        <v>135.69929999999999</v>
      </c>
      <c r="AB37" s="135">
        <v>134.82599999999999</v>
      </c>
      <c r="AC37" s="136"/>
      <c r="AD37" s="135">
        <v>141.94159999999999</v>
      </c>
      <c r="AE37" s="135">
        <v>124.5107</v>
      </c>
      <c r="AF37" s="135">
        <v>140.71729999999999</v>
      </c>
    </row>
    <row r="38" spans="1:32" ht="18" customHeight="1" x14ac:dyDescent="0.35">
      <c r="A38" s="131" t="s">
        <v>54</v>
      </c>
      <c r="B38" s="131" t="s">
        <v>896</v>
      </c>
      <c r="C38" s="135">
        <v>500.596</v>
      </c>
      <c r="D38" s="135">
        <v>510.15530000000001</v>
      </c>
      <c r="E38" s="135">
        <v>512.27080000000001</v>
      </c>
      <c r="F38" s="135">
        <v>509.44200000000001</v>
      </c>
      <c r="G38" s="135">
        <v>512.63419999999996</v>
      </c>
      <c r="H38" s="135">
        <v>510.49979999999999</v>
      </c>
      <c r="I38" s="135">
        <v>517.60239999999999</v>
      </c>
      <c r="J38" s="135">
        <v>503.1807</v>
      </c>
      <c r="K38" s="135">
        <v>499.75599999999997</v>
      </c>
      <c r="L38" s="135">
        <v>487.06549999999999</v>
      </c>
      <c r="M38" s="135">
        <v>504.86959999999999</v>
      </c>
      <c r="N38" s="135">
        <v>492.05259999999998</v>
      </c>
      <c r="O38" s="135">
        <v>224.3921</v>
      </c>
      <c r="P38" s="135">
        <v>225.61160000000001</v>
      </c>
      <c r="Q38" s="135">
        <v>224.4091</v>
      </c>
      <c r="R38" s="135">
        <v>217.80770000000001</v>
      </c>
      <c r="S38" s="135">
        <v>217.23150000000001</v>
      </c>
      <c r="T38" s="135">
        <v>221.251</v>
      </c>
      <c r="U38" s="135">
        <v>226.7</v>
      </c>
      <c r="V38" s="136"/>
      <c r="W38" s="135">
        <v>226.2</v>
      </c>
      <c r="X38" s="135">
        <v>139.1943</v>
      </c>
      <c r="Y38" s="135">
        <v>139.64680000000001</v>
      </c>
      <c r="Z38" s="135">
        <v>137.81790000000001</v>
      </c>
      <c r="AA38" s="135">
        <v>135.02189999999999</v>
      </c>
      <c r="AB38" s="135">
        <v>134.88120000000001</v>
      </c>
      <c r="AC38" s="136"/>
      <c r="AD38" s="135">
        <v>141.79519999999999</v>
      </c>
      <c r="AE38" s="135">
        <v>123.9442</v>
      </c>
      <c r="AF38" s="135">
        <v>140.1251</v>
      </c>
    </row>
    <row r="39" spans="1:32" ht="18" customHeight="1" x14ac:dyDescent="0.35">
      <c r="A39" s="131" t="s">
        <v>54</v>
      </c>
      <c r="B39" s="131" t="s">
        <v>897</v>
      </c>
      <c r="C39" s="135">
        <v>497.81580000000002</v>
      </c>
      <c r="D39" s="135">
        <v>505.95389999999998</v>
      </c>
      <c r="E39" s="135">
        <v>512.42830000000004</v>
      </c>
      <c r="F39" s="135">
        <v>507.09699999999998</v>
      </c>
      <c r="G39" s="135">
        <v>509.6019</v>
      </c>
      <c r="H39" s="135">
        <v>508.8306</v>
      </c>
      <c r="I39" s="135">
        <v>517.57389999999998</v>
      </c>
      <c r="J39" s="135">
        <v>504.54079999999999</v>
      </c>
      <c r="K39" s="135">
        <v>502.03410000000002</v>
      </c>
      <c r="L39" s="135">
        <v>489.00569999999999</v>
      </c>
      <c r="M39" s="135">
        <v>507.9203</v>
      </c>
      <c r="N39" s="135">
        <v>492.30709999999999</v>
      </c>
      <c r="O39" s="135">
        <v>223.727</v>
      </c>
      <c r="P39" s="135">
        <v>224.2132</v>
      </c>
      <c r="Q39" s="135">
        <v>222.85749999999999</v>
      </c>
      <c r="R39" s="135">
        <v>218.1952</v>
      </c>
      <c r="S39" s="135">
        <v>216.7294</v>
      </c>
      <c r="T39" s="135">
        <v>222.15719999999999</v>
      </c>
      <c r="U39" s="135">
        <v>227.3</v>
      </c>
      <c r="V39" s="136"/>
      <c r="W39" s="135">
        <v>227.1</v>
      </c>
      <c r="X39" s="135">
        <v>139.9597</v>
      </c>
      <c r="Y39" s="135">
        <v>139.8391</v>
      </c>
      <c r="Z39" s="135">
        <v>138.2174</v>
      </c>
      <c r="AA39" s="135">
        <v>135.68039999999999</v>
      </c>
      <c r="AB39" s="135">
        <v>134.9778</v>
      </c>
      <c r="AC39" s="136"/>
      <c r="AD39" s="135">
        <v>141.9855</v>
      </c>
      <c r="AE39" s="135">
        <v>123.4315</v>
      </c>
      <c r="AF39" s="135">
        <v>140.61519999999999</v>
      </c>
    </row>
    <row r="40" spans="1:32" ht="18" customHeight="1" x14ac:dyDescent="0.35">
      <c r="A40" s="131" t="s">
        <v>54</v>
      </c>
      <c r="B40" s="131" t="s">
        <v>898</v>
      </c>
      <c r="C40" s="135">
        <v>501.17309999999998</v>
      </c>
      <c r="D40" s="135">
        <v>510.68049999999999</v>
      </c>
      <c r="E40" s="135">
        <v>513.84630000000004</v>
      </c>
      <c r="F40" s="135">
        <v>508.1112</v>
      </c>
      <c r="G40" s="135">
        <v>510.9581</v>
      </c>
      <c r="H40" s="135">
        <v>509.00970000000001</v>
      </c>
      <c r="I40" s="135">
        <v>518.28330000000005</v>
      </c>
      <c r="J40" s="135">
        <v>504.36219999999997</v>
      </c>
      <c r="K40" s="135">
        <v>499.6182</v>
      </c>
      <c r="L40" s="135">
        <v>486.58100000000002</v>
      </c>
      <c r="M40" s="135">
        <v>505.01799999999997</v>
      </c>
      <c r="N40" s="135">
        <v>491.52080000000001</v>
      </c>
      <c r="O40" s="135">
        <v>224.60650000000001</v>
      </c>
      <c r="P40" s="135">
        <v>225.51480000000001</v>
      </c>
      <c r="Q40" s="135">
        <v>224.27760000000001</v>
      </c>
      <c r="R40" s="135">
        <v>218.09870000000001</v>
      </c>
      <c r="S40" s="135">
        <v>216.2938</v>
      </c>
      <c r="T40" s="135">
        <v>221.16759999999999</v>
      </c>
      <c r="U40" s="135">
        <v>226.7</v>
      </c>
      <c r="V40" s="136"/>
      <c r="W40" s="135">
        <v>226.1</v>
      </c>
      <c r="X40" s="135">
        <v>139.13630000000001</v>
      </c>
      <c r="Y40" s="135">
        <v>139.46709999999999</v>
      </c>
      <c r="Z40" s="135">
        <v>137.8698</v>
      </c>
      <c r="AA40" s="135">
        <v>135.4579</v>
      </c>
      <c r="AB40" s="135">
        <v>135.6678</v>
      </c>
      <c r="AC40" s="136"/>
      <c r="AD40" s="135">
        <v>141.5025</v>
      </c>
      <c r="AE40" s="135">
        <v>123.9931</v>
      </c>
      <c r="AF40" s="135">
        <v>140.1251</v>
      </c>
    </row>
    <row r="41" spans="1:32" ht="18" customHeight="1" x14ac:dyDescent="0.35">
      <c r="A41" s="131" t="s">
        <v>54</v>
      </c>
      <c r="B41" s="131" t="s">
        <v>899</v>
      </c>
      <c r="C41" s="138">
        <v>500.91079999999999</v>
      </c>
      <c r="D41" s="138">
        <v>506.05889999999999</v>
      </c>
      <c r="E41" s="138">
        <v>513.3211</v>
      </c>
      <c r="F41" s="138">
        <v>508.14350000000002</v>
      </c>
      <c r="G41" s="138">
        <v>510.76749999999998</v>
      </c>
      <c r="H41" s="138">
        <v>508.50779999999997</v>
      </c>
      <c r="I41" s="140">
        <v>515.58659999999998</v>
      </c>
      <c r="J41" s="138">
        <v>502.72640000000001</v>
      </c>
      <c r="K41" s="138">
        <v>497.80079999999998</v>
      </c>
      <c r="L41" s="138">
        <v>485.1472</v>
      </c>
      <c r="M41" s="138">
        <v>504.65339999999998</v>
      </c>
      <c r="N41" s="138">
        <v>489.93819999999999</v>
      </c>
      <c r="O41" s="138">
        <v>225.00729999999999</v>
      </c>
      <c r="P41" s="138">
        <v>225.40639999999999</v>
      </c>
      <c r="Q41" s="138">
        <v>224.21530000000001</v>
      </c>
      <c r="R41" s="138">
        <v>218.2877</v>
      </c>
      <c r="S41" s="138">
        <v>216.5301</v>
      </c>
      <c r="T41" s="138">
        <v>221.29589999999999</v>
      </c>
      <c r="U41" s="138">
        <v>226.6</v>
      </c>
      <c r="V41" s="139"/>
      <c r="W41" s="138">
        <v>226</v>
      </c>
      <c r="X41" s="138">
        <v>140.17570000000001</v>
      </c>
      <c r="Y41" s="138">
        <v>139.482</v>
      </c>
      <c r="Z41" s="138">
        <v>137.8698</v>
      </c>
      <c r="AA41" s="138">
        <v>136.69059999999999</v>
      </c>
      <c r="AB41" s="138">
        <v>135.70920000000001</v>
      </c>
      <c r="AC41" s="139"/>
      <c r="AD41" s="138">
        <v>141.3415</v>
      </c>
      <c r="AE41" s="138">
        <v>124.0419</v>
      </c>
      <c r="AF41" s="138">
        <v>140.94200000000001</v>
      </c>
    </row>
    <row r="42" spans="1:32" ht="18" customHeight="1" x14ac:dyDescent="0.35">
      <c r="A42" s="131" t="s">
        <v>54</v>
      </c>
      <c r="B42" s="131" t="s">
        <v>900</v>
      </c>
      <c r="C42" s="132">
        <v>503.95330000000001</v>
      </c>
      <c r="D42" s="132">
        <v>513.41139999999996</v>
      </c>
      <c r="E42" s="132">
        <v>512.48080000000004</v>
      </c>
      <c r="F42" s="132">
        <v>509.35210000000001</v>
      </c>
      <c r="G42" s="132">
        <v>512.57420000000002</v>
      </c>
      <c r="H42" s="132">
        <v>508.78179999999998</v>
      </c>
      <c r="I42" s="132">
        <v>512.88990000000001</v>
      </c>
      <c r="J42" s="132">
        <v>501.55270000000002</v>
      </c>
      <c r="K42" s="132">
        <v>496.82060000000001</v>
      </c>
      <c r="L42" s="132">
        <v>484.23540000000003</v>
      </c>
      <c r="M42" s="132">
        <v>504.2312</v>
      </c>
      <c r="N42" s="132">
        <v>488.52480000000003</v>
      </c>
      <c r="O42" s="132">
        <v>226.0762</v>
      </c>
      <c r="P42" s="132">
        <v>226.3417</v>
      </c>
      <c r="Q42" s="132">
        <v>225.61019999999999</v>
      </c>
      <c r="R42" s="132">
        <v>218.70930000000001</v>
      </c>
      <c r="S42" s="132">
        <v>217.3201</v>
      </c>
      <c r="T42" s="132">
        <v>221.71520000000001</v>
      </c>
      <c r="U42" s="132">
        <v>226</v>
      </c>
      <c r="V42" s="133"/>
      <c r="W42" s="132">
        <v>226.1</v>
      </c>
      <c r="X42" s="132">
        <v>140.29820000000001</v>
      </c>
      <c r="Y42" s="132">
        <v>139.1183</v>
      </c>
      <c r="Z42" s="132">
        <v>137.9684</v>
      </c>
      <c r="AA42" s="132">
        <v>137.20160000000001</v>
      </c>
      <c r="AB42" s="132">
        <v>135.97139999999999</v>
      </c>
      <c r="AC42" s="133"/>
      <c r="AD42" s="132">
        <v>140.9316</v>
      </c>
      <c r="AE42" s="132">
        <v>124.3202</v>
      </c>
      <c r="AF42" s="132">
        <v>141.2688</v>
      </c>
    </row>
    <row r="43" spans="1:32" ht="18" customHeight="1" x14ac:dyDescent="0.35">
      <c r="A43" s="131" t="s">
        <v>54</v>
      </c>
      <c r="B43" s="131" t="s">
        <v>901</v>
      </c>
      <c r="C43" s="135">
        <v>506.57619999999997</v>
      </c>
      <c r="D43" s="135">
        <v>515.87969999999996</v>
      </c>
      <c r="E43" s="135">
        <v>518.31039999999996</v>
      </c>
      <c r="F43" s="135">
        <v>510.24340000000001</v>
      </c>
      <c r="G43" s="135">
        <v>512.48249999999996</v>
      </c>
      <c r="H43" s="137">
        <v>508.54525000000001</v>
      </c>
      <c r="I43" s="135">
        <v>507.38549999999998</v>
      </c>
      <c r="J43" s="135">
        <v>497.6934</v>
      </c>
      <c r="K43" s="135">
        <v>489.32279999999997</v>
      </c>
      <c r="L43" s="135">
        <v>477.85039999999998</v>
      </c>
      <c r="M43" s="135">
        <v>494.1259</v>
      </c>
      <c r="N43" s="135">
        <v>482.71570000000003</v>
      </c>
      <c r="O43" s="135">
        <v>227.02170000000001</v>
      </c>
      <c r="P43" s="135">
        <v>227.66489999999999</v>
      </c>
      <c r="Q43" s="135">
        <v>227.32570000000001</v>
      </c>
      <c r="R43" s="135">
        <v>219.04230000000001</v>
      </c>
      <c r="S43" s="135">
        <v>217.9033</v>
      </c>
      <c r="T43" s="135">
        <v>220.07820000000001</v>
      </c>
      <c r="U43" s="135">
        <v>223.5</v>
      </c>
      <c r="V43" s="136"/>
      <c r="W43" s="135">
        <v>222.5</v>
      </c>
      <c r="X43" s="135">
        <v>137.92840000000001</v>
      </c>
      <c r="Y43" s="135">
        <v>139.21019999999999</v>
      </c>
      <c r="Z43" s="135">
        <v>137.31989999999999</v>
      </c>
      <c r="AA43" s="135">
        <v>134.47649999999999</v>
      </c>
      <c r="AB43" s="135">
        <v>134.88120000000001</v>
      </c>
      <c r="AC43" s="136"/>
      <c r="AD43" s="135">
        <v>140.72669999999999</v>
      </c>
      <c r="AE43" s="135">
        <v>125.21380000000001</v>
      </c>
      <c r="AF43" s="135">
        <v>138.92009999999999</v>
      </c>
    </row>
    <row r="44" spans="1:32" ht="18" customHeight="1" x14ac:dyDescent="0.35">
      <c r="A44" s="131" t="s">
        <v>54</v>
      </c>
      <c r="B44" s="131" t="s">
        <v>902</v>
      </c>
      <c r="C44" s="135">
        <v>500.43869999999998</v>
      </c>
      <c r="D44" s="135">
        <v>505.42869999999999</v>
      </c>
      <c r="E44" s="135">
        <v>503.97269999999997</v>
      </c>
      <c r="F44" s="135">
        <v>509.1146</v>
      </c>
      <c r="G44" s="135">
        <v>511.80990000000003</v>
      </c>
      <c r="H44" s="135">
        <v>508.30869999999999</v>
      </c>
      <c r="I44" s="136"/>
      <c r="J44" s="135">
        <v>497.38810000000001</v>
      </c>
      <c r="K44" s="135">
        <v>489.72899999999998</v>
      </c>
      <c r="L44" s="135">
        <v>476.733</v>
      </c>
      <c r="M44" s="135">
        <v>495.18709999999999</v>
      </c>
      <c r="N44" s="135">
        <v>481.29480000000001</v>
      </c>
      <c r="O44" s="135">
        <v>226.1782</v>
      </c>
      <c r="P44" s="135">
        <v>224.98169999999999</v>
      </c>
      <c r="Q44" s="135">
        <v>226.0805</v>
      </c>
      <c r="R44" s="135">
        <v>219.63759999999999</v>
      </c>
      <c r="S44" s="135">
        <v>217.96969999999999</v>
      </c>
      <c r="T44" s="135">
        <v>220.00790000000001</v>
      </c>
      <c r="U44" s="135">
        <v>223.4</v>
      </c>
      <c r="V44" s="136"/>
      <c r="W44" s="135">
        <v>222.8</v>
      </c>
      <c r="X44" s="135">
        <v>137.87129999999999</v>
      </c>
      <c r="Y44" s="135">
        <v>138.86600000000001</v>
      </c>
      <c r="Z44" s="135">
        <v>137.31989999999999</v>
      </c>
      <c r="AA44" s="135">
        <v>134.63939999999999</v>
      </c>
      <c r="AB44" s="135">
        <v>133.84620000000001</v>
      </c>
      <c r="AC44" s="136"/>
      <c r="AD44" s="135">
        <v>140.6096</v>
      </c>
      <c r="AE44" s="135">
        <v>126.99120000000001</v>
      </c>
      <c r="AF44" s="135">
        <v>138.1849</v>
      </c>
    </row>
    <row r="45" spans="1:32" ht="18" customHeight="1" x14ac:dyDescent="0.35">
      <c r="A45" s="131" t="s">
        <v>54</v>
      </c>
      <c r="B45" s="131" t="s">
        <v>903</v>
      </c>
      <c r="C45" s="135">
        <v>505.73680000000002</v>
      </c>
      <c r="D45" s="135">
        <v>509.05250000000001</v>
      </c>
      <c r="E45" s="137">
        <v>503.97269999999997</v>
      </c>
      <c r="F45" s="135">
        <v>510.0505</v>
      </c>
      <c r="G45" s="135">
        <v>513.05550000000005</v>
      </c>
      <c r="H45" s="135">
        <v>508.4359</v>
      </c>
      <c r="I45" s="136"/>
      <c r="J45" s="135">
        <v>493.80770000000001</v>
      </c>
      <c r="K45" s="135">
        <v>488.94139999999999</v>
      </c>
      <c r="L45" s="135">
        <v>476.24459999999999</v>
      </c>
      <c r="M45" s="135">
        <v>495.17540000000002</v>
      </c>
      <c r="N45" s="135">
        <v>481.41460000000001</v>
      </c>
      <c r="O45" s="135">
        <v>228.1652</v>
      </c>
      <c r="P45" s="135">
        <v>226.4212</v>
      </c>
      <c r="Q45" s="135">
        <v>228.30439999999999</v>
      </c>
      <c r="R45" s="135">
        <v>220.4143</v>
      </c>
      <c r="S45" s="135">
        <v>218.12479999999999</v>
      </c>
      <c r="T45" s="135">
        <v>219.73660000000001</v>
      </c>
      <c r="U45" s="135">
        <v>223.5</v>
      </c>
      <c r="V45" s="136"/>
      <c r="W45" s="135">
        <v>223.6</v>
      </c>
      <c r="X45" s="135">
        <v>139.64519999999999</v>
      </c>
      <c r="Y45" s="135">
        <v>139.36259999999999</v>
      </c>
      <c r="Z45" s="135">
        <v>137.56890000000001</v>
      </c>
      <c r="AA45" s="135">
        <v>136.13919999999999</v>
      </c>
      <c r="AB45" s="135">
        <v>134.2878</v>
      </c>
      <c r="AC45" s="136"/>
      <c r="AD45" s="135">
        <v>140.6242</v>
      </c>
      <c r="AE45" s="135">
        <v>126.288</v>
      </c>
      <c r="AF45" s="135">
        <v>140.5335</v>
      </c>
    </row>
    <row r="46" spans="1:32" ht="18" customHeight="1" x14ac:dyDescent="0.35">
      <c r="A46" s="131" t="s">
        <v>54</v>
      </c>
      <c r="B46" s="131" t="s">
        <v>904</v>
      </c>
      <c r="C46" s="135">
        <v>500.38619999999997</v>
      </c>
      <c r="D46" s="135">
        <v>504.69349999999997</v>
      </c>
      <c r="E46" s="137">
        <v>502.42340000000002</v>
      </c>
      <c r="F46" s="135">
        <v>508.2903</v>
      </c>
      <c r="G46" s="135">
        <v>511.09010000000001</v>
      </c>
      <c r="H46" s="135">
        <v>507.14339999999999</v>
      </c>
      <c r="I46" s="136"/>
      <c r="J46" s="135">
        <v>495.04270000000002</v>
      </c>
      <c r="K46" s="135">
        <v>490.7543</v>
      </c>
      <c r="L46" s="135">
        <v>477.87729999999999</v>
      </c>
      <c r="M46" s="135">
        <v>497.11950000000002</v>
      </c>
      <c r="N46" s="135">
        <v>483.63459999999998</v>
      </c>
      <c r="O46" s="135">
        <v>228.57579999999999</v>
      </c>
      <c r="P46" s="135">
        <v>224.22569999999999</v>
      </c>
      <c r="Q46" s="135">
        <v>226.19890000000001</v>
      </c>
      <c r="R46" s="135">
        <v>219.483</v>
      </c>
      <c r="S46" s="135">
        <v>217.3939</v>
      </c>
      <c r="T46" s="135">
        <v>220.0754</v>
      </c>
      <c r="U46" s="135">
        <v>223.5</v>
      </c>
      <c r="V46" s="136"/>
      <c r="W46" s="135">
        <v>223.9</v>
      </c>
      <c r="X46" s="135">
        <v>140.44749999999999</v>
      </c>
      <c r="Y46" s="135">
        <v>139.58529999999999</v>
      </c>
      <c r="Z46" s="135">
        <v>137.8698</v>
      </c>
      <c r="AA46" s="135">
        <v>136.4699</v>
      </c>
      <c r="AB46" s="135">
        <v>134.59139999999999</v>
      </c>
      <c r="AC46" s="136"/>
      <c r="AD46" s="135">
        <v>141.4</v>
      </c>
      <c r="AE46" s="135">
        <v>124.4618</v>
      </c>
      <c r="AF46" s="135">
        <v>140.94200000000001</v>
      </c>
    </row>
    <row r="47" spans="1:32" ht="18" customHeight="1" x14ac:dyDescent="0.35">
      <c r="A47" s="131" t="s">
        <v>54</v>
      </c>
      <c r="B47" s="131" t="s">
        <v>905</v>
      </c>
      <c r="C47" s="135">
        <v>497.18630000000002</v>
      </c>
      <c r="D47" s="135">
        <v>502.3827</v>
      </c>
      <c r="E47" s="137">
        <v>500.8741</v>
      </c>
      <c r="F47" s="135">
        <v>509.05770000000001</v>
      </c>
      <c r="G47" s="135">
        <v>512.03689999999995</v>
      </c>
      <c r="H47" s="135">
        <v>508.16820000000001</v>
      </c>
      <c r="I47" s="136"/>
      <c r="J47" s="135">
        <v>494.8073</v>
      </c>
      <c r="K47" s="135">
        <v>491.66919999999999</v>
      </c>
      <c r="L47" s="135">
        <v>478.7013</v>
      </c>
      <c r="M47" s="135">
        <v>496.74689999999998</v>
      </c>
      <c r="N47" s="135">
        <v>483.5421</v>
      </c>
      <c r="O47" s="135">
        <v>226.86959999999999</v>
      </c>
      <c r="P47" s="135">
        <v>223.4752</v>
      </c>
      <c r="Q47" s="135">
        <v>224.9786</v>
      </c>
      <c r="R47" s="135">
        <v>220.1722</v>
      </c>
      <c r="S47" s="135">
        <v>218.4496</v>
      </c>
      <c r="T47" s="135">
        <v>220.0752</v>
      </c>
      <c r="U47" s="135">
        <v>224.1</v>
      </c>
      <c r="V47" s="136"/>
      <c r="W47" s="135">
        <v>224.7</v>
      </c>
      <c r="X47" s="135">
        <v>141.28110000000001</v>
      </c>
      <c r="Y47" s="135">
        <v>140.4991</v>
      </c>
      <c r="Z47" s="135">
        <v>138.2174</v>
      </c>
      <c r="AA47" s="135">
        <v>136.7594</v>
      </c>
      <c r="AB47" s="135">
        <v>134.66040000000001</v>
      </c>
      <c r="AC47" s="136"/>
      <c r="AD47" s="135">
        <v>141.85380000000001</v>
      </c>
      <c r="AE47" s="135">
        <v>125.0722</v>
      </c>
      <c r="AF47" s="135">
        <v>141.33000000000001</v>
      </c>
    </row>
    <row r="48" spans="1:32" ht="18" customHeight="1" x14ac:dyDescent="0.35">
      <c r="A48" s="131" t="s">
        <v>54</v>
      </c>
      <c r="B48" s="131" t="s">
        <v>906</v>
      </c>
      <c r="C48" s="135">
        <v>498.23540000000003</v>
      </c>
      <c r="D48" s="135">
        <v>503.53809999999999</v>
      </c>
      <c r="E48" s="135">
        <v>500.8741</v>
      </c>
      <c r="F48" s="135">
        <v>509.62200000000001</v>
      </c>
      <c r="G48" s="135">
        <v>512.56979999999999</v>
      </c>
      <c r="H48" s="135">
        <v>508.94830000000002</v>
      </c>
      <c r="I48" s="135">
        <v>507.6354</v>
      </c>
      <c r="J48" s="135">
        <v>494.96780000000001</v>
      </c>
      <c r="K48" s="135">
        <v>493.15960000000001</v>
      </c>
      <c r="L48" s="135">
        <v>480.54579999999999</v>
      </c>
      <c r="M48" s="135">
        <v>499.17720000000003</v>
      </c>
      <c r="N48" s="135">
        <v>484.74869999999999</v>
      </c>
      <c r="O48" s="135">
        <v>227.38200000000001</v>
      </c>
      <c r="P48" s="135">
        <v>224.08449999999999</v>
      </c>
      <c r="Q48" s="135">
        <v>225.62280000000001</v>
      </c>
      <c r="R48" s="135">
        <v>220.3929</v>
      </c>
      <c r="S48" s="135">
        <v>218.28720000000001</v>
      </c>
      <c r="T48" s="135">
        <v>220.35220000000001</v>
      </c>
      <c r="U48" s="135">
        <v>225.3</v>
      </c>
      <c r="V48" s="136"/>
      <c r="W48" s="135">
        <v>225.5</v>
      </c>
      <c r="X48" s="135">
        <v>141.28110000000001</v>
      </c>
      <c r="Y48" s="135">
        <v>140.77160000000001</v>
      </c>
      <c r="Z48" s="135">
        <v>138.1189</v>
      </c>
      <c r="AA48" s="135">
        <v>136.87389999999999</v>
      </c>
      <c r="AB48" s="135">
        <v>134.57759999999999</v>
      </c>
      <c r="AC48" s="136"/>
      <c r="AD48" s="135">
        <v>142.21969999999999</v>
      </c>
      <c r="AE48" s="135">
        <v>124.9306</v>
      </c>
      <c r="AF48" s="135">
        <v>141.30959999999999</v>
      </c>
    </row>
    <row r="49" spans="1:32" ht="18" customHeight="1" x14ac:dyDescent="0.35">
      <c r="A49" s="131" t="s">
        <v>54</v>
      </c>
      <c r="B49" s="131" t="s">
        <v>907</v>
      </c>
      <c r="C49" s="138">
        <v>499.70429999999999</v>
      </c>
      <c r="D49" s="138">
        <v>505.21870000000001</v>
      </c>
      <c r="E49" s="140">
        <v>500.8741</v>
      </c>
      <c r="F49" s="138">
        <v>510.3766</v>
      </c>
      <c r="G49" s="138">
        <v>512.66139999999996</v>
      </c>
      <c r="H49" s="140">
        <v>509.49315000000001</v>
      </c>
      <c r="I49" s="139"/>
      <c r="J49" s="138">
        <v>494.00659999999999</v>
      </c>
      <c r="K49" s="138">
        <v>493.27640000000002</v>
      </c>
      <c r="L49" s="138">
        <v>480.5333</v>
      </c>
      <c r="M49" s="138">
        <v>498.80290000000002</v>
      </c>
      <c r="N49" s="138">
        <v>484.15230000000003</v>
      </c>
      <c r="O49" s="138">
        <v>228.61930000000001</v>
      </c>
      <c r="P49" s="138">
        <v>224.66380000000001</v>
      </c>
      <c r="Q49" s="138">
        <v>226.18369999999999</v>
      </c>
      <c r="R49" s="138">
        <v>220.48249999999999</v>
      </c>
      <c r="S49" s="138">
        <v>218.5087</v>
      </c>
      <c r="T49" s="138">
        <v>220.6157</v>
      </c>
      <c r="U49" s="138">
        <v>226.1</v>
      </c>
      <c r="V49" s="139"/>
      <c r="W49" s="138">
        <v>225.6</v>
      </c>
      <c r="X49" s="140">
        <v>141.28110000000001</v>
      </c>
      <c r="Y49" s="138">
        <v>141.3047</v>
      </c>
      <c r="Z49" s="138">
        <v>138.1189</v>
      </c>
      <c r="AA49" s="138">
        <v>136.37280000000001</v>
      </c>
      <c r="AB49" s="138">
        <v>134.70179999999999</v>
      </c>
      <c r="AC49" s="139"/>
      <c r="AD49" s="138">
        <v>142.51249999999999</v>
      </c>
      <c r="AE49" s="138">
        <v>125.0234</v>
      </c>
      <c r="AF49" s="138">
        <v>141.75890000000001</v>
      </c>
    </row>
    <row r="50" spans="1:32" ht="18" customHeight="1" x14ac:dyDescent="0.35">
      <c r="A50" s="131" t="s">
        <v>54</v>
      </c>
      <c r="B50" s="131" t="s">
        <v>908</v>
      </c>
      <c r="C50" s="132">
        <v>500.596</v>
      </c>
      <c r="D50" s="132">
        <v>505.32369999999997</v>
      </c>
      <c r="E50" s="134">
        <v>503.42129999999997</v>
      </c>
      <c r="F50" s="132">
        <v>510.75470000000001</v>
      </c>
      <c r="G50" s="132">
        <v>513.49099999999999</v>
      </c>
      <c r="H50" s="134">
        <v>510.03800000000001</v>
      </c>
      <c r="I50" s="133"/>
      <c r="J50" s="132">
        <v>494.15109999999999</v>
      </c>
      <c r="K50" s="132">
        <v>492.09190000000001</v>
      </c>
      <c r="L50" s="132">
        <v>479.83499999999998</v>
      </c>
      <c r="M50" s="132">
        <v>499.56099999999998</v>
      </c>
      <c r="N50" s="132">
        <v>484.57589999999999</v>
      </c>
      <c r="O50" s="132">
        <v>228.90459999999999</v>
      </c>
      <c r="P50" s="132">
        <v>224.98869999999999</v>
      </c>
      <c r="Q50" s="132">
        <v>226.761</v>
      </c>
      <c r="R50" s="132">
        <v>220.72819999999999</v>
      </c>
      <c r="S50" s="132">
        <v>218.4348</v>
      </c>
      <c r="T50" s="132">
        <v>220.48089999999999</v>
      </c>
      <c r="U50" s="132">
        <v>224.8</v>
      </c>
      <c r="V50" s="133"/>
      <c r="W50" s="132">
        <v>225.2</v>
      </c>
      <c r="X50" s="134">
        <v>141.6917</v>
      </c>
      <c r="Y50" s="132">
        <v>140.61689999999999</v>
      </c>
      <c r="Z50" s="132">
        <v>138.1189</v>
      </c>
      <c r="AA50" s="132">
        <v>136.381</v>
      </c>
      <c r="AB50" s="132">
        <v>134.88120000000001</v>
      </c>
      <c r="AC50" s="133"/>
      <c r="AD50" s="132">
        <v>141.92699999999999</v>
      </c>
      <c r="AE50" s="132">
        <v>124.60339999999999</v>
      </c>
      <c r="AF50" s="132">
        <v>141.71799999999999</v>
      </c>
    </row>
    <row r="51" spans="1:32" ht="18" customHeight="1" x14ac:dyDescent="0.35">
      <c r="A51" s="131" t="s">
        <v>54</v>
      </c>
      <c r="B51" s="131" t="s">
        <v>909</v>
      </c>
      <c r="C51" s="135">
        <v>501.48779999999999</v>
      </c>
      <c r="D51" s="135">
        <v>505.79640000000001</v>
      </c>
      <c r="E51" s="137">
        <v>505.96850000000001</v>
      </c>
      <c r="F51" s="135">
        <v>511.98140000000001</v>
      </c>
      <c r="G51" s="135">
        <v>514.09550000000002</v>
      </c>
      <c r="H51" s="135">
        <v>510.03800000000001</v>
      </c>
      <c r="I51" s="136"/>
      <c r="J51" s="135">
        <v>494.70670000000001</v>
      </c>
      <c r="K51" s="135">
        <v>492.58139999999997</v>
      </c>
      <c r="L51" s="135">
        <v>479.53230000000002</v>
      </c>
      <c r="M51" s="135">
        <v>498.03789999999998</v>
      </c>
      <c r="N51" s="135">
        <v>484.44439999999997</v>
      </c>
      <c r="O51" s="135">
        <v>229.2621</v>
      </c>
      <c r="P51" s="135">
        <v>225.27289999999999</v>
      </c>
      <c r="Q51" s="135">
        <v>227.07329999999999</v>
      </c>
      <c r="R51" s="135">
        <v>221.15260000000001</v>
      </c>
      <c r="S51" s="135">
        <v>219.09190000000001</v>
      </c>
      <c r="T51" s="135">
        <v>220.59059999999999</v>
      </c>
      <c r="U51" s="135">
        <v>224.8</v>
      </c>
      <c r="V51" s="136"/>
      <c r="W51" s="135">
        <v>225.3</v>
      </c>
      <c r="X51" s="137">
        <v>142.10230000000001</v>
      </c>
      <c r="Y51" s="135">
        <v>140.01730000000001</v>
      </c>
      <c r="Z51" s="135">
        <v>138.2174</v>
      </c>
      <c r="AA51" s="135">
        <v>136.71709999999999</v>
      </c>
      <c r="AB51" s="135">
        <v>135.11580000000001</v>
      </c>
      <c r="AC51" s="136"/>
      <c r="AD51" s="135">
        <v>141.69280000000001</v>
      </c>
      <c r="AE51" s="135">
        <v>124.413</v>
      </c>
      <c r="AF51" s="135">
        <v>142.12649999999999</v>
      </c>
    </row>
    <row r="52" spans="1:32" ht="18" customHeight="1" x14ac:dyDescent="0.35">
      <c r="A52" s="131" t="s">
        <v>54</v>
      </c>
      <c r="B52" s="131" t="s">
        <v>910</v>
      </c>
      <c r="C52" s="135">
        <v>502.64179999999999</v>
      </c>
      <c r="D52" s="135">
        <v>508.15960000000001</v>
      </c>
      <c r="E52" s="135">
        <v>505.96850000000001</v>
      </c>
      <c r="F52" s="135">
        <v>513.52840000000003</v>
      </c>
      <c r="G52" s="135">
        <v>515.95719999999994</v>
      </c>
      <c r="H52" s="135">
        <v>511.04629999999997</v>
      </c>
      <c r="I52" s="136"/>
      <c r="J52" s="135">
        <v>495.03609999999998</v>
      </c>
      <c r="K52" s="135">
        <v>494.315</v>
      </c>
      <c r="L52" s="135">
        <v>480.89069999999998</v>
      </c>
      <c r="M52" s="135">
        <v>498.86529999999999</v>
      </c>
      <c r="N52" s="135">
        <v>485.09050000000002</v>
      </c>
      <c r="O52" s="135">
        <v>226.66120000000001</v>
      </c>
      <c r="P52" s="135">
        <v>225.80889999999999</v>
      </c>
      <c r="Q52" s="135">
        <v>227.6848</v>
      </c>
      <c r="R52" s="135">
        <v>221.73269999999999</v>
      </c>
      <c r="S52" s="135">
        <v>219.6309</v>
      </c>
      <c r="T52" s="135">
        <v>221.0701</v>
      </c>
      <c r="U52" s="135">
        <v>225.4</v>
      </c>
      <c r="V52" s="136"/>
      <c r="W52" s="135">
        <v>225.9</v>
      </c>
      <c r="X52" s="135">
        <v>142.10230000000001</v>
      </c>
      <c r="Y52" s="135">
        <v>140.57859999999999</v>
      </c>
      <c r="Z52" s="135">
        <v>138.4665</v>
      </c>
      <c r="AA52" s="135">
        <v>137.23509999999999</v>
      </c>
      <c r="AB52" s="135">
        <v>135.14340000000001</v>
      </c>
      <c r="AC52" s="136"/>
      <c r="AD52" s="135">
        <v>142.1319</v>
      </c>
      <c r="AE52" s="135">
        <v>124.6474</v>
      </c>
      <c r="AF52" s="135">
        <v>142.535</v>
      </c>
    </row>
    <row r="53" spans="1:32" ht="18" customHeight="1" x14ac:dyDescent="0.35">
      <c r="A53" s="131" t="s">
        <v>54</v>
      </c>
      <c r="B53" s="131" t="s">
        <v>911</v>
      </c>
      <c r="C53" s="135">
        <v>504.11070000000001</v>
      </c>
      <c r="D53" s="135">
        <v>508.42219999999998</v>
      </c>
      <c r="E53" s="135">
        <v>506.96629999999999</v>
      </c>
      <c r="F53" s="135">
        <v>509.31849999999997</v>
      </c>
      <c r="G53" s="135">
        <v>511.23149999999998</v>
      </c>
      <c r="H53" s="135">
        <v>508.00029999999998</v>
      </c>
      <c r="I53" s="136"/>
      <c r="J53" s="135">
        <v>494.31349999999998</v>
      </c>
      <c r="K53" s="135">
        <v>492.01029999999997</v>
      </c>
      <c r="L53" s="135">
        <v>480.15280000000001</v>
      </c>
      <c r="M53" s="135">
        <v>499.70510000000002</v>
      </c>
      <c r="N53" s="135">
        <v>484.64580000000001</v>
      </c>
      <c r="O53" s="135">
        <v>229.0531</v>
      </c>
      <c r="P53" s="135">
        <v>225.3741</v>
      </c>
      <c r="Q53" s="135">
        <v>227.78710000000001</v>
      </c>
      <c r="R53" s="135">
        <v>219.38069999999999</v>
      </c>
      <c r="S53" s="135">
        <v>216.6482</v>
      </c>
      <c r="T53" s="135">
        <v>221.1233</v>
      </c>
      <c r="U53" s="135">
        <v>224.8</v>
      </c>
      <c r="V53" s="136"/>
      <c r="W53" s="135">
        <v>225.8</v>
      </c>
      <c r="X53" s="135">
        <v>142.1044</v>
      </c>
      <c r="Y53" s="135">
        <v>140.39019999999999</v>
      </c>
      <c r="Z53" s="135">
        <v>138.61689999999999</v>
      </c>
      <c r="AA53" s="135">
        <v>137.01480000000001</v>
      </c>
      <c r="AB53" s="135">
        <v>135.5436</v>
      </c>
      <c r="AC53" s="136"/>
      <c r="AD53" s="135">
        <v>141.86840000000001</v>
      </c>
      <c r="AE53" s="135">
        <v>124.1786</v>
      </c>
      <c r="AF53" s="135">
        <v>142.923</v>
      </c>
    </row>
    <row r="54" spans="1:32" ht="18" customHeight="1" x14ac:dyDescent="0.35">
      <c r="A54" s="131" t="s">
        <v>54</v>
      </c>
      <c r="B54" s="131" t="s">
        <v>912</v>
      </c>
      <c r="C54" s="135">
        <v>506.57619999999997</v>
      </c>
      <c r="D54" s="135">
        <v>511.04809999999998</v>
      </c>
      <c r="E54" s="135">
        <v>507.334</v>
      </c>
      <c r="F54" s="135">
        <v>511.71260000000001</v>
      </c>
      <c r="G54" s="135">
        <v>513.49890000000005</v>
      </c>
      <c r="H54" s="135">
        <v>509.00740000000002</v>
      </c>
      <c r="I54" s="136"/>
      <c r="J54" s="135">
        <v>494.64580000000001</v>
      </c>
      <c r="K54" s="135">
        <v>492.65289999999999</v>
      </c>
      <c r="L54" s="135">
        <v>480.6241</v>
      </c>
      <c r="M54" s="135">
        <v>498.84300000000002</v>
      </c>
      <c r="N54" s="135">
        <v>485.61250000000001</v>
      </c>
      <c r="O54" s="135">
        <v>228.3314</v>
      </c>
      <c r="P54" s="135">
        <v>226.48869999999999</v>
      </c>
      <c r="Q54" s="135">
        <v>228.7902</v>
      </c>
      <c r="R54" s="135">
        <v>220.03659999999999</v>
      </c>
      <c r="S54" s="135">
        <v>216.81059999999999</v>
      </c>
      <c r="T54" s="135">
        <v>220.4725</v>
      </c>
      <c r="U54" s="135">
        <v>224.8</v>
      </c>
      <c r="V54" s="136"/>
      <c r="W54" s="135">
        <v>225.5</v>
      </c>
      <c r="X54" s="135">
        <v>142.0984</v>
      </c>
      <c r="Y54" s="135">
        <v>140.6232</v>
      </c>
      <c r="Z54" s="135">
        <v>138.71549999999999</v>
      </c>
      <c r="AA54" s="135">
        <v>136.8398</v>
      </c>
      <c r="AB54" s="135">
        <v>135.04679999999999</v>
      </c>
      <c r="AC54" s="136"/>
      <c r="AD54" s="135">
        <v>142.16120000000001</v>
      </c>
      <c r="AE54" s="135">
        <v>124.60339999999999</v>
      </c>
      <c r="AF54" s="135">
        <v>142.59620000000001</v>
      </c>
    </row>
    <row r="55" spans="1:32" ht="18" customHeight="1" x14ac:dyDescent="0.35">
      <c r="A55" s="131" t="s">
        <v>54</v>
      </c>
      <c r="B55" s="131" t="s">
        <v>913</v>
      </c>
      <c r="C55" s="135">
        <v>511.55950000000001</v>
      </c>
      <c r="D55" s="135">
        <v>514.88189999999997</v>
      </c>
      <c r="E55" s="135">
        <v>513.16359999999997</v>
      </c>
      <c r="F55" s="135">
        <v>513.9203</v>
      </c>
      <c r="G55" s="135">
        <v>516.36609999999996</v>
      </c>
      <c r="H55" s="135">
        <v>511.12299999999999</v>
      </c>
      <c r="I55" s="136"/>
      <c r="J55" s="135">
        <v>496.25470000000001</v>
      </c>
      <c r="K55" s="135">
        <v>495.15230000000003</v>
      </c>
      <c r="L55" s="135">
        <v>481.34890000000001</v>
      </c>
      <c r="M55" s="135">
        <v>500.5591</v>
      </c>
      <c r="N55" s="135">
        <v>486.2901</v>
      </c>
      <c r="O55" s="135">
        <v>230.02760000000001</v>
      </c>
      <c r="P55" s="135">
        <v>227.4666</v>
      </c>
      <c r="Q55" s="135">
        <v>229.6181</v>
      </c>
      <c r="R55" s="135">
        <v>220.959</v>
      </c>
      <c r="S55" s="135">
        <v>217.82210000000001</v>
      </c>
      <c r="T55" s="135">
        <v>221.11259999999999</v>
      </c>
      <c r="U55" s="135">
        <v>225.4</v>
      </c>
      <c r="V55" s="136"/>
      <c r="W55" s="135">
        <v>227.2</v>
      </c>
      <c r="X55" s="135">
        <v>142.8425</v>
      </c>
      <c r="Y55" s="135">
        <v>141.1045</v>
      </c>
      <c r="Z55" s="135">
        <v>138.86600000000001</v>
      </c>
      <c r="AA55" s="135">
        <v>136.72829999999999</v>
      </c>
      <c r="AB55" s="135">
        <v>134.9778</v>
      </c>
      <c r="AC55" s="136"/>
      <c r="AD55" s="135">
        <v>142.64420000000001</v>
      </c>
      <c r="AE55" s="135">
        <v>124.745</v>
      </c>
      <c r="AF55" s="135">
        <v>142.90260000000001</v>
      </c>
    </row>
    <row r="56" spans="1:32" ht="18" customHeight="1" x14ac:dyDescent="0.35">
      <c r="A56" s="131" t="s">
        <v>54</v>
      </c>
      <c r="B56" s="131" t="s">
        <v>914</v>
      </c>
      <c r="C56" s="135">
        <v>512.45129999999995</v>
      </c>
      <c r="D56" s="135">
        <v>518.55809999999997</v>
      </c>
      <c r="E56" s="137">
        <v>517.70650000000001</v>
      </c>
      <c r="F56" s="135">
        <v>516.76369999999997</v>
      </c>
      <c r="G56" s="135">
        <v>518.34730000000002</v>
      </c>
      <c r="H56" s="135">
        <v>514.15729999999996</v>
      </c>
      <c r="I56" s="135">
        <v>512.94230000000005</v>
      </c>
      <c r="J56" s="135">
        <v>496.7079</v>
      </c>
      <c r="K56" s="135">
        <v>495.22399999999999</v>
      </c>
      <c r="L56" s="135">
        <v>483.21519999999998</v>
      </c>
      <c r="M56" s="135">
        <v>500.0727</v>
      </c>
      <c r="N56" s="135">
        <v>487.52289999999999</v>
      </c>
      <c r="O56" s="135">
        <v>229.34739999999999</v>
      </c>
      <c r="P56" s="135">
        <v>228.00819999999999</v>
      </c>
      <c r="Q56" s="135">
        <v>230.99119999999999</v>
      </c>
      <c r="R56" s="135">
        <v>222.05369999999999</v>
      </c>
      <c r="S56" s="135">
        <v>218.8631</v>
      </c>
      <c r="T56" s="135">
        <v>221.3049</v>
      </c>
      <c r="U56" s="135">
        <v>226.7</v>
      </c>
      <c r="V56" s="136"/>
      <c r="W56" s="135">
        <v>227.1</v>
      </c>
      <c r="X56" s="135">
        <v>143.64680000000001</v>
      </c>
      <c r="Y56" s="135">
        <v>140.3381</v>
      </c>
      <c r="Z56" s="135">
        <v>139.2654</v>
      </c>
      <c r="AA56" s="135">
        <v>137.18879999999999</v>
      </c>
      <c r="AB56" s="135">
        <v>134.5224</v>
      </c>
      <c r="AC56" s="136"/>
      <c r="AD56" s="135">
        <v>142.4246</v>
      </c>
      <c r="AE56" s="135">
        <v>124.8378</v>
      </c>
      <c r="AF56" s="135">
        <v>143.71950000000001</v>
      </c>
    </row>
    <row r="57" spans="1:32" ht="18" customHeight="1" x14ac:dyDescent="0.35">
      <c r="A57" s="131" t="s">
        <v>915</v>
      </c>
      <c r="B57" s="131" t="s">
        <v>55</v>
      </c>
      <c r="C57" s="138">
        <v>517.32979999999998</v>
      </c>
      <c r="D57" s="138">
        <v>523.54719999999998</v>
      </c>
      <c r="E57" s="138">
        <v>522.24940000000004</v>
      </c>
      <c r="F57" s="138">
        <v>519.82330000000002</v>
      </c>
      <c r="G57" s="138">
        <v>521.67669999999998</v>
      </c>
      <c r="H57" s="138">
        <v>516.2885</v>
      </c>
      <c r="I57" s="139"/>
      <c r="J57" s="138">
        <v>500.98149999999998</v>
      </c>
      <c r="K57" s="138">
        <v>497.76749999999998</v>
      </c>
      <c r="L57" s="138">
        <v>485.06180000000001</v>
      </c>
      <c r="M57" s="138">
        <v>503.66120000000001</v>
      </c>
      <c r="N57" s="138">
        <v>490.1182</v>
      </c>
      <c r="O57" s="138">
        <v>230.91650000000001</v>
      </c>
      <c r="P57" s="138">
        <v>229.39240000000001</v>
      </c>
      <c r="Q57" s="138">
        <v>232.6542</v>
      </c>
      <c r="R57" s="138">
        <v>223.25</v>
      </c>
      <c r="S57" s="138">
        <v>219.9631</v>
      </c>
      <c r="T57" s="138">
        <v>221.80950000000001</v>
      </c>
      <c r="U57" s="138">
        <v>227.3</v>
      </c>
      <c r="V57" s="139"/>
      <c r="W57" s="138">
        <v>228.1</v>
      </c>
      <c r="X57" s="138">
        <v>144.47210000000001</v>
      </c>
      <c r="Y57" s="138">
        <v>139.94739999999999</v>
      </c>
      <c r="Z57" s="138">
        <v>139.56120000000001</v>
      </c>
      <c r="AA57" s="138">
        <v>138.4109</v>
      </c>
      <c r="AB57" s="138">
        <v>134.8674</v>
      </c>
      <c r="AC57" s="139"/>
      <c r="AD57" s="138">
        <v>141.57570000000001</v>
      </c>
      <c r="AE57" s="138">
        <v>125.16500000000001</v>
      </c>
      <c r="AF57" s="138">
        <v>144.51599999999999</v>
      </c>
    </row>
    <row r="58" spans="1:32" x14ac:dyDescent="0.35">
      <c r="A58" s="240" t="s">
        <v>927</v>
      </c>
      <c r="B58" s="240"/>
      <c r="C58" s="141">
        <v>527.45399999999995</v>
      </c>
      <c r="D58" s="141">
        <v>530.53210000000001</v>
      </c>
      <c r="E58" s="141">
        <v>530.49490000000003</v>
      </c>
      <c r="F58" s="141">
        <v>528.59730000000002</v>
      </c>
      <c r="G58" s="141">
        <v>529.4194</v>
      </c>
      <c r="H58" s="141">
        <v>522.00599999999997</v>
      </c>
      <c r="I58" s="141">
        <v>518.97680000000003</v>
      </c>
      <c r="J58" s="141">
        <v>507.72620000000001</v>
      </c>
      <c r="K58" s="141">
        <v>505.26179999999999</v>
      </c>
      <c r="L58" s="141">
        <v>492.87599999999998</v>
      </c>
      <c r="M58" s="141">
        <v>509.97820000000002</v>
      </c>
      <c r="N58" s="141">
        <v>497.29759999999999</v>
      </c>
      <c r="O58" s="141">
        <v>230.91650000000001</v>
      </c>
      <c r="P58" s="141">
        <v>232.94069999999999</v>
      </c>
      <c r="Q58" s="141">
        <v>233.8347</v>
      </c>
      <c r="R58" s="141">
        <v>227.0583</v>
      </c>
      <c r="S58" s="141">
        <v>224.80619999999999</v>
      </c>
      <c r="T58" s="141">
        <v>223.13419999999999</v>
      </c>
      <c r="U58" s="141">
        <v>230.5</v>
      </c>
      <c r="V58" s="141">
        <v>0</v>
      </c>
      <c r="W58" s="141">
        <v>230.6</v>
      </c>
      <c r="X58" s="141">
        <v>144.47210000000001</v>
      </c>
      <c r="Y58" s="141">
        <v>141.3509</v>
      </c>
      <c r="Z58" s="141">
        <v>140.11109999999999</v>
      </c>
      <c r="AA58" s="141">
        <v>138.4769</v>
      </c>
      <c r="AB58" s="141">
        <v>136.2612</v>
      </c>
      <c r="AC58" s="141">
        <v>0</v>
      </c>
      <c r="AD58" s="141">
        <v>142.84909999999999</v>
      </c>
      <c r="AE58" s="141">
        <v>127.6504</v>
      </c>
      <c r="AF58" s="141">
        <v>144.51599999999999</v>
      </c>
    </row>
    <row r="59" spans="1:32" x14ac:dyDescent="0.35">
      <c r="A59" s="240" t="s">
        <v>928</v>
      </c>
      <c r="B59" s="240"/>
      <c r="C59" s="141">
        <v>494.45859999999999</v>
      </c>
      <c r="D59" s="141">
        <v>502.3827</v>
      </c>
      <c r="E59" s="141">
        <v>500.8741</v>
      </c>
      <c r="F59" s="141">
        <v>507.09699999999998</v>
      </c>
      <c r="G59" s="141">
        <v>509.6019</v>
      </c>
      <c r="H59" s="141">
        <v>507.14339999999999</v>
      </c>
      <c r="I59" s="141">
        <v>507.38549999999998</v>
      </c>
      <c r="J59" s="141">
        <v>493.80770000000001</v>
      </c>
      <c r="K59" s="141">
        <v>488.94139999999999</v>
      </c>
      <c r="L59" s="141">
        <v>476.24459999999999</v>
      </c>
      <c r="M59" s="141">
        <v>494.1259</v>
      </c>
      <c r="N59" s="141">
        <v>481.29480000000001</v>
      </c>
      <c r="O59" s="141">
        <v>221.6908</v>
      </c>
      <c r="P59" s="141">
        <v>222.25059999999999</v>
      </c>
      <c r="Q59" s="141">
        <v>222.85749999999999</v>
      </c>
      <c r="R59" s="141">
        <v>217.80770000000001</v>
      </c>
      <c r="S59" s="141">
        <v>215.96899999999999</v>
      </c>
      <c r="T59" s="141">
        <v>219.73660000000001</v>
      </c>
      <c r="U59" s="141">
        <v>223.4</v>
      </c>
      <c r="V59" s="141">
        <v>0</v>
      </c>
      <c r="W59" s="141">
        <v>222.5</v>
      </c>
      <c r="X59" s="141">
        <v>137.87129999999999</v>
      </c>
      <c r="Y59" s="141">
        <v>138.74019999999999</v>
      </c>
      <c r="Z59" s="141">
        <v>137.31989999999999</v>
      </c>
      <c r="AA59" s="141">
        <v>134.47649999999999</v>
      </c>
      <c r="AB59" s="141">
        <v>133.5564</v>
      </c>
      <c r="AC59" s="141">
        <v>0</v>
      </c>
      <c r="AD59" s="141">
        <v>140.56569999999999</v>
      </c>
      <c r="AE59" s="141">
        <v>123.4315</v>
      </c>
      <c r="AF59" s="141">
        <v>138.1849</v>
      </c>
    </row>
    <row r="60" spans="1:32" x14ac:dyDescent="0.35">
      <c r="A60" s="240" t="s">
        <v>929</v>
      </c>
      <c r="B60" s="240"/>
      <c r="C60" s="141">
        <v>508.82738958333334</v>
      </c>
      <c r="D60" s="141">
        <v>514.91361041666664</v>
      </c>
      <c r="E60" s="141">
        <v>514.93171770833328</v>
      </c>
      <c r="F60" s="141">
        <v>516.21120833333327</v>
      </c>
      <c r="G60" s="141">
        <v>518.14410416666669</v>
      </c>
      <c r="H60" s="141">
        <v>513.8844145833333</v>
      </c>
      <c r="I60" s="141">
        <v>517.05802361111114</v>
      </c>
      <c r="J60" s="141">
        <v>501.19410416666659</v>
      </c>
      <c r="K60" s="141">
        <v>497.02711666666664</v>
      </c>
      <c r="L60" s="141">
        <v>484.81788333333333</v>
      </c>
      <c r="M60" s="141">
        <v>502.72827083333334</v>
      </c>
      <c r="N60" s="141">
        <v>489.12586875</v>
      </c>
      <c r="O60" s="141">
        <v>225.49993125</v>
      </c>
      <c r="P60" s="141">
        <v>227.05204166666667</v>
      </c>
      <c r="Q60" s="141">
        <v>227.79978541666662</v>
      </c>
      <c r="R60" s="141">
        <v>221.85321041666668</v>
      </c>
      <c r="S60" s="141">
        <v>219.51489583333333</v>
      </c>
      <c r="T60" s="141">
        <v>221.46694791666667</v>
      </c>
      <c r="U60" s="141">
        <v>226.67291666666665</v>
      </c>
      <c r="V60" s="141">
        <v>0</v>
      </c>
      <c r="W60" s="141">
        <v>226.88333333333333</v>
      </c>
      <c r="X60" s="141">
        <v>141.43769479166667</v>
      </c>
      <c r="Y60" s="141">
        <v>140.1331375</v>
      </c>
      <c r="Z60" s="141">
        <v>138.70986666666667</v>
      </c>
      <c r="AA60" s="141">
        <v>136.69651250000001</v>
      </c>
      <c r="AB60" s="141">
        <v>135.0338625</v>
      </c>
      <c r="AC60" s="141">
        <v>0</v>
      </c>
      <c r="AD60" s="141">
        <v>141.71044791666665</v>
      </c>
      <c r="AE60" s="141">
        <v>125.41755833333333</v>
      </c>
      <c r="AF60" s="141">
        <v>141.90823958333331</v>
      </c>
    </row>
    <row r="61" spans="1:32" x14ac:dyDescent="0.35">
      <c r="A61" s="240" t="s">
        <v>2427</v>
      </c>
      <c r="B61" s="240"/>
      <c r="C61" s="129" t="s">
        <v>166</v>
      </c>
      <c r="D61" s="129" t="s">
        <v>166</v>
      </c>
      <c r="E61" s="129" t="s">
        <v>166</v>
      </c>
      <c r="F61" s="129" t="s">
        <v>2428</v>
      </c>
      <c r="G61" s="129" t="s">
        <v>2428</v>
      </c>
      <c r="H61" s="129" t="s">
        <v>2428</v>
      </c>
      <c r="I61" s="129" t="s">
        <v>2429</v>
      </c>
      <c r="J61" s="129" t="s">
        <v>2429</v>
      </c>
      <c r="K61" s="129" t="s">
        <v>2429</v>
      </c>
      <c r="L61" s="129" t="s">
        <v>2429</v>
      </c>
      <c r="M61" s="129" t="s">
        <v>2429</v>
      </c>
      <c r="N61" s="129" t="s">
        <v>2429</v>
      </c>
      <c r="O61" s="129" t="s">
        <v>166</v>
      </c>
      <c r="P61" s="129" t="s">
        <v>166</v>
      </c>
      <c r="Q61" s="129" t="s">
        <v>166</v>
      </c>
      <c r="R61" s="129" t="s">
        <v>2428</v>
      </c>
      <c r="S61" s="129" t="s">
        <v>2428</v>
      </c>
      <c r="T61" s="129" t="s">
        <v>2429</v>
      </c>
      <c r="U61" s="129" t="s">
        <v>2429</v>
      </c>
      <c r="V61" s="129" t="s">
        <v>2429</v>
      </c>
      <c r="W61" s="129" t="s">
        <v>2429</v>
      </c>
      <c r="X61" s="129" t="s">
        <v>2429</v>
      </c>
      <c r="Y61" s="129" t="s">
        <v>2429</v>
      </c>
      <c r="Z61" s="129" t="s">
        <v>2429</v>
      </c>
      <c r="AA61" s="129" t="s">
        <v>2429</v>
      </c>
      <c r="AB61" s="129" t="s">
        <v>2429</v>
      </c>
      <c r="AC61" s="129" t="s">
        <v>2429</v>
      </c>
      <c r="AD61" s="129" t="s">
        <v>2429</v>
      </c>
      <c r="AE61" s="129" t="s">
        <v>2429</v>
      </c>
      <c r="AF61" s="129" t="s">
        <v>2429</v>
      </c>
    </row>
    <row r="62" spans="1:32" ht="27" customHeight="1" x14ac:dyDescent="0.35">
      <c r="A62" s="240" t="s">
        <v>3</v>
      </c>
      <c r="B62" s="240"/>
      <c r="C62" s="239" t="s">
        <v>582</v>
      </c>
      <c r="D62" s="239"/>
      <c r="E62" s="239"/>
      <c r="F62" s="239"/>
      <c r="G62" s="239"/>
      <c r="H62" s="239"/>
      <c r="I62" s="239" t="s">
        <v>174</v>
      </c>
      <c r="J62" s="239" t="s">
        <v>582</v>
      </c>
      <c r="K62" s="239" t="s">
        <v>174</v>
      </c>
      <c r="L62" s="239" t="s">
        <v>582</v>
      </c>
      <c r="M62" s="239" t="s">
        <v>376</v>
      </c>
      <c r="N62" s="239" t="s">
        <v>174</v>
      </c>
      <c r="O62" s="239" t="s">
        <v>431</v>
      </c>
      <c r="P62" s="239"/>
      <c r="Q62" s="239"/>
      <c r="R62" s="239"/>
      <c r="S62" s="239"/>
      <c r="T62" s="239" t="s">
        <v>582</v>
      </c>
      <c r="U62" s="239" t="s">
        <v>2438</v>
      </c>
      <c r="V62" s="239"/>
      <c r="W62" s="239"/>
      <c r="X62" s="239" t="s">
        <v>431</v>
      </c>
      <c r="Y62" s="239" t="s">
        <v>541</v>
      </c>
      <c r="Z62" s="239" t="s">
        <v>431</v>
      </c>
      <c r="AA62" s="239" t="s">
        <v>2439</v>
      </c>
      <c r="AB62" s="239" t="s">
        <v>661</v>
      </c>
      <c r="AC62" s="239" t="s">
        <v>431</v>
      </c>
      <c r="AD62" s="239" t="s">
        <v>77</v>
      </c>
      <c r="AE62" s="239" t="s">
        <v>431</v>
      </c>
      <c r="AF62" s="23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86" t="s">
        <v>2799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42"/>
      <c r="B65" s="1" t="s">
        <v>2442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43"/>
      <c r="B66" s="1" t="s">
        <v>2443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5" t="s">
        <v>0</v>
      </c>
      <c r="C3" s="206"/>
      <c r="D3" s="206"/>
      <c r="E3" s="206"/>
      <c r="F3" s="206"/>
      <c r="G3" s="206"/>
    </row>
    <row r="4" spans="1:7" ht="0" hidden="1" customHeight="1" x14ac:dyDescent="0.35">
      <c r="A4" s="1"/>
      <c r="B4" s="1"/>
      <c r="C4" s="1"/>
      <c r="D4" s="1"/>
      <c r="E4" s="1"/>
      <c r="F4" s="1"/>
      <c r="G4" s="1"/>
    </row>
    <row r="5" spans="1:7" ht="30" customHeight="1" x14ac:dyDescent="0.5">
      <c r="A5" s="1"/>
      <c r="B5" s="22" t="s">
        <v>2800</v>
      </c>
      <c r="C5" s="1"/>
      <c r="D5" s="1"/>
      <c r="E5" s="1"/>
      <c r="F5" s="1"/>
      <c r="G5" s="1"/>
    </row>
    <row r="6" spans="1:7" ht="35" customHeight="1" x14ac:dyDescent="0.35">
      <c r="A6" s="1"/>
      <c r="B6" s="3" t="s">
        <v>3</v>
      </c>
      <c r="C6" s="3" t="s">
        <v>4</v>
      </c>
      <c r="D6" s="3" t="s">
        <v>6</v>
      </c>
      <c r="E6" s="3" t="s">
        <v>7</v>
      </c>
      <c r="F6" s="3" t="s">
        <v>8</v>
      </c>
      <c r="G6" s="3" t="s">
        <v>2801</v>
      </c>
    </row>
    <row r="7" spans="1:7" x14ac:dyDescent="0.35">
      <c r="A7" s="1"/>
      <c r="B7" s="6" t="s">
        <v>219</v>
      </c>
      <c r="C7" s="6" t="s">
        <v>2802</v>
      </c>
      <c r="D7" s="85" t="s">
        <v>2803</v>
      </c>
      <c r="E7" s="85" t="s">
        <v>18</v>
      </c>
      <c r="F7" s="85" t="s">
        <v>2804</v>
      </c>
      <c r="G7" s="6" t="s">
        <v>2805</v>
      </c>
    </row>
    <row r="8" spans="1:7" x14ac:dyDescent="0.35">
      <c r="A8" s="1"/>
      <c r="B8" s="6" t="s">
        <v>219</v>
      </c>
      <c r="C8" s="6" t="s">
        <v>2806</v>
      </c>
      <c r="D8" s="85" t="s">
        <v>225</v>
      </c>
      <c r="E8" s="85" t="s">
        <v>18</v>
      </c>
      <c r="F8" s="85" t="s">
        <v>2807</v>
      </c>
      <c r="G8" s="6" t="s">
        <v>2808</v>
      </c>
    </row>
    <row r="9" spans="1:7" x14ac:dyDescent="0.35">
      <c r="A9" s="1"/>
      <c r="B9" s="6" t="s">
        <v>219</v>
      </c>
      <c r="C9" s="6" t="s">
        <v>2809</v>
      </c>
      <c r="D9" s="85" t="s">
        <v>2810</v>
      </c>
      <c r="E9" s="85" t="s">
        <v>18</v>
      </c>
      <c r="F9" s="85" t="s">
        <v>2811</v>
      </c>
      <c r="G9" s="6" t="s">
        <v>2812</v>
      </c>
    </row>
    <row r="10" spans="1:7" x14ac:dyDescent="0.35">
      <c r="A10" s="1"/>
      <c r="B10" s="6" t="s">
        <v>361</v>
      </c>
      <c r="C10" s="6" t="s">
        <v>2813</v>
      </c>
      <c r="D10" s="85" t="s">
        <v>2814</v>
      </c>
      <c r="E10" s="85" t="s">
        <v>18</v>
      </c>
      <c r="F10" s="85" t="s">
        <v>1355</v>
      </c>
      <c r="G10" s="6" t="s">
        <v>2815</v>
      </c>
    </row>
    <row r="11" spans="1:7" x14ac:dyDescent="0.35">
      <c r="A11" s="1"/>
      <c r="B11" s="6" t="s">
        <v>361</v>
      </c>
      <c r="C11" s="6" t="s">
        <v>2816</v>
      </c>
      <c r="D11" s="85" t="s">
        <v>2817</v>
      </c>
      <c r="E11" s="85" t="s">
        <v>18</v>
      </c>
      <c r="F11" s="85" t="s">
        <v>2818</v>
      </c>
      <c r="G11" s="6" t="s">
        <v>2819</v>
      </c>
    </row>
    <row r="12" spans="1:7" x14ac:dyDescent="0.35">
      <c r="A12" s="1"/>
      <c r="B12" s="6" t="s">
        <v>431</v>
      </c>
      <c r="C12" s="6" t="s">
        <v>2820</v>
      </c>
      <c r="D12" s="85" t="s">
        <v>2821</v>
      </c>
      <c r="E12" s="85" t="s">
        <v>18</v>
      </c>
      <c r="F12" s="85" t="s">
        <v>2822</v>
      </c>
      <c r="G12" s="6" t="s">
        <v>2823</v>
      </c>
    </row>
    <row r="13" spans="1:7" x14ac:dyDescent="0.35">
      <c r="A13" s="1"/>
      <c r="B13" s="6" t="s">
        <v>431</v>
      </c>
      <c r="C13" s="6" t="s">
        <v>2824</v>
      </c>
      <c r="D13" s="85" t="s">
        <v>2825</v>
      </c>
      <c r="E13" s="85" t="s">
        <v>18</v>
      </c>
      <c r="F13" s="85" t="s">
        <v>2826</v>
      </c>
      <c r="G13" s="6" t="s">
        <v>2827</v>
      </c>
    </row>
    <row r="14" spans="1:7" x14ac:dyDescent="0.35">
      <c r="A14" s="1"/>
      <c r="B14" s="6" t="s">
        <v>431</v>
      </c>
      <c r="C14" s="6" t="s">
        <v>2828</v>
      </c>
      <c r="D14" s="85" t="s">
        <v>2829</v>
      </c>
      <c r="E14" s="85" t="s">
        <v>18</v>
      </c>
      <c r="F14" s="85" t="s">
        <v>2830</v>
      </c>
      <c r="G14" s="6" t="s">
        <v>2831</v>
      </c>
    </row>
    <row r="15" spans="1:7" x14ac:dyDescent="0.35">
      <c r="A15" s="1"/>
      <c r="B15" s="6" t="s">
        <v>219</v>
      </c>
      <c r="C15" s="6" t="s">
        <v>2809</v>
      </c>
      <c r="D15" s="85" t="s">
        <v>2810</v>
      </c>
      <c r="E15" s="85" t="s">
        <v>2832</v>
      </c>
      <c r="F15" s="85" t="s">
        <v>47</v>
      </c>
      <c r="G15" s="6" t="s">
        <v>2833</v>
      </c>
    </row>
    <row r="16" spans="1:7" x14ac:dyDescent="0.35">
      <c r="A16" s="1"/>
      <c r="B16" s="6" t="s">
        <v>219</v>
      </c>
      <c r="C16" s="6" t="s">
        <v>2802</v>
      </c>
      <c r="D16" s="85" t="s">
        <v>2803</v>
      </c>
      <c r="E16" s="85" t="s">
        <v>2834</v>
      </c>
      <c r="F16" s="85" t="s">
        <v>47</v>
      </c>
      <c r="G16" s="6" t="s">
        <v>2833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5" t="s">
        <v>0</v>
      </c>
      <c r="C3" s="206"/>
      <c r="D3" s="206"/>
      <c r="E3" s="206"/>
      <c r="F3" s="206"/>
      <c r="G3" s="206"/>
      <c r="H3" s="1"/>
      <c r="I3" s="1"/>
    </row>
    <row r="4" spans="1:9" ht="0" hidden="1" customHeight="1" x14ac:dyDescent="0.35">
      <c r="A4" s="1"/>
      <c r="B4" s="1"/>
      <c r="C4" s="1"/>
      <c r="D4" s="1"/>
      <c r="E4" s="1"/>
      <c r="F4" s="1"/>
      <c r="G4" s="1"/>
      <c r="H4" s="1"/>
      <c r="I4" s="1"/>
    </row>
    <row r="5" spans="1:9" ht="30" customHeight="1" x14ac:dyDescent="0.5">
      <c r="A5" s="1"/>
      <c r="B5" s="22" t="s">
        <v>2835</v>
      </c>
      <c r="C5" s="1"/>
      <c r="D5" s="1"/>
      <c r="E5" s="1"/>
      <c r="F5" s="1"/>
      <c r="G5" s="1"/>
      <c r="H5" s="1"/>
      <c r="I5" s="1"/>
    </row>
    <row r="6" spans="1:9" ht="35" customHeight="1" x14ac:dyDescent="0.35">
      <c r="A6" s="1"/>
      <c r="B6" s="3" t="s">
        <v>4</v>
      </c>
      <c r="C6" s="3" t="s">
        <v>2836</v>
      </c>
      <c r="D6" s="3" t="s">
        <v>2837</v>
      </c>
      <c r="E6" s="3" t="s">
        <v>7</v>
      </c>
      <c r="F6" s="3" t="s">
        <v>8</v>
      </c>
      <c r="G6" s="3" t="s">
        <v>2838</v>
      </c>
      <c r="H6" s="3" t="s">
        <v>2801</v>
      </c>
      <c r="I6" s="3" t="s">
        <v>2839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5" t="s">
        <v>0</v>
      </c>
      <c r="C3" s="206"/>
      <c r="D3" s="206"/>
      <c r="E3" s="206"/>
      <c r="F3" s="206"/>
      <c r="G3" s="206"/>
      <c r="H3" s="1"/>
      <c r="I3" s="1"/>
    </row>
    <row r="4" spans="1:9" ht="0" hidden="1" customHeight="1" x14ac:dyDescent="0.35">
      <c r="A4" s="1"/>
      <c r="B4" s="1"/>
      <c r="C4" s="1"/>
      <c r="D4" s="1"/>
      <c r="E4" s="1"/>
      <c r="F4" s="1"/>
      <c r="G4" s="1"/>
      <c r="H4" s="1"/>
      <c r="I4" s="1"/>
    </row>
    <row r="5" spans="1:9" ht="18" x14ac:dyDescent="0.4">
      <c r="A5" s="1"/>
      <c r="B5" s="2" t="s">
        <v>2840</v>
      </c>
      <c r="C5" s="1"/>
      <c r="D5" s="1"/>
      <c r="E5" s="1"/>
      <c r="F5" s="1"/>
      <c r="G5" s="1"/>
      <c r="H5" s="1"/>
      <c r="I5" s="1"/>
    </row>
    <row r="6" spans="1:9" ht="30" customHeight="1" x14ac:dyDescent="0.35">
      <c r="A6" s="1"/>
      <c r="B6" s="213" t="s">
        <v>2841</v>
      </c>
      <c r="C6" s="213"/>
      <c r="D6" s="213"/>
      <c r="E6" s="213"/>
      <c r="F6" s="213"/>
      <c r="G6" s="213"/>
      <c r="H6" s="213"/>
      <c r="I6" s="213"/>
    </row>
    <row r="7" spans="1:9" ht="20" customHeight="1" x14ac:dyDescent="0.35">
      <c r="A7" s="1"/>
      <c r="B7" s="213" t="s">
        <v>2842</v>
      </c>
      <c r="C7" s="213" t="s">
        <v>2843</v>
      </c>
      <c r="D7" s="213"/>
      <c r="E7" s="213" t="s">
        <v>2844</v>
      </c>
      <c r="F7" s="213"/>
      <c r="G7" s="213" t="s">
        <v>2845</v>
      </c>
      <c r="H7" s="213"/>
      <c r="I7" s="213"/>
    </row>
    <row r="8" spans="1:9" ht="20" customHeight="1" x14ac:dyDescent="0.35">
      <c r="A8" s="1"/>
      <c r="B8" s="213"/>
      <c r="C8" s="3" t="s">
        <v>2846</v>
      </c>
      <c r="D8" s="3" t="s">
        <v>2847</v>
      </c>
      <c r="E8" s="3" t="s">
        <v>2846</v>
      </c>
      <c r="F8" s="3" t="s">
        <v>2847</v>
      </c>
      <c r="G8" s="3" t="s">
        <v>2846</v>
      </c>
      <c r="H8" s="3" t="s">
        <v>2847</v>
      </c>
      <c r="I8" s="3" t="s">
        <v>2848</v>
      </c>
    </row>
    <row r="9" spans="1:9" ht="25" x14ac:dyDescent="0.35">
      <c r="A9" s="1"/>
      <c r="B9" s="85" t="s">
        <v>2849</v>
      </c>
      <c r="C9" s="85" t="s">
        <v>2850</v>
      </c>
      <c r="D9" s="85" t="s">
        <v>2850</v>
      </c>
      <c r="E9" s="85" t="s">
        <v>2850</v>
      </c>
      <c r="F9" s="85" t="s">
        <v>2850</v>
      </c>
      <c r="G9" s="85" t="s">
        <v>2850</v>
      </c>
      <c r="H9" s="85" t="s">
        <v>2850</v>
      </c>
      <c r="I9" s="85" t="s">
        <v>2851</v>
      </c>
    </row>
    <row r="10" spans="1:9" ht="25" x14ac:dyDescent="0.35">
      <c r="A10" s="1"/>
      <c r="B10" s="85" t="s">
        <v>2852</v>
      </c>
      <c r="C10" s="85" t="s">
        <v>2850</v>
      </c>
      <c r="D10" s="85" t="s">
        <v>2850</v>
      </c>
      <c r="E10" s="85" t="s">
        <v>2850</v>
      </c>
      <c r="F10" s="85" t="s">
        <v>2850</v>
      </c>
      <c r="G10" s="85" t="s">
        <v>2850</v>
      </c>
      <c r="H10" s="85" t="s">
        <v>2850</v>
      </c>
      <c r="I10" s="85" t="s">
        <v>2851</v>
      </c>
    </row>
    <row r="11" spans="1:9" ht="37.5" x14ac:dyDescent="0.35">
      <c r="A11" s="1"/>
      <c r="B11" s="85" t="s">
        <v>2853</v>
      </c>
      <c r="C11" s="85" t="s">
        <v>2854</v>
      </c>
      <c r="D11" s="85" t="s">
        <v>2855</v>
      </c>
      <c r="E11" s="85" t="s">
        <v>2856</v>
      </c>
      <c r="F11" s="85" t="s">
        <v>2857</v>
      </c>
      <c r="G11" s="85" t="s">
        <v>1023</v>
      </c>
      <c r="H11" s="85" t="s">
        <v>1023</v>
      </c>
      <c r="I11" s="85" t="s">
        <v>1023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3" t="s">
        <v>856</v>
      </c>
      <c r="C14" s="213"/>
      <c r="D14" s="213"/>
      <c r="E14" s="213"/>
      <c r="F14" s="213"/>
      <c r="G14" s="213"/>
      <c r="H14" s="213"/>
      <c r="I14" s="213"/>
    </row>
    <row r="15" spans="1:9" ht="20" customHeight="1" x14ac:dyDescent="0.35">
      <c r="A15" s="1"/>
      <c r="B15" s="213" t="s">
        <v>2842</v>
      </c>
      <c r="C15" s="213" t="s">
        <v>2843</v>
      </c>
      <c r="D15" s="213"/>
      <c r="E15" s="213" t="s">
        <v>2844</v>
      </c>
      <c r="F15" s="213"/>
      <c r="G15" s="213" t="s">
        <v>2845</v>
      </c>
      <c r="H15" s="213"/>
      <c r="I15" s="213"/>
    </row>
    <row r="16" spans="1:9" ht="20" customHeight="1" x14ac:dyDescent="0.35">
      <c r="A16" s="1"/>
      <c r="B16" s="213"/>
      <c r="C16" s="3" t="s">
        <v>2846</v>
      </c>
      <c r="D16" s="3" t="s">
        <v>2847</v>
      </c>
      <c r="E16" s="3" t="s">
        <v>2846</v>
      </c>
      <c r="F16" s="3" t="s">
        <v>2847</v>
      </c>
      <c r="G16" s="3" t="s">
        <v>2846</v>
      </c>
      <c r="H16" s="3" t="s">
        <v>2847</v>
      </c>
      <c r="I16" s="3" t="s">
        <v>2848</v>
      </c>
    </row>
    <row r="17" spans="1:9" ht="25" x14ac:dyDescent="0.35">
      <c r="A17" s="1"/>
      <c r="B17" s="85" t="s">
        <v>2849</v>
      </c>
      <c r="C17" s="85" t="s">
        <v>2850</v>
      </c>
      <c r="D17" s="85" t="s">
        <v>2850</v>
      </c>
      <c r="E17" s="85" t="s">
        <v>2850</v>
      </c>
      <c r="F17" s="85" t="s">
        <v>2850</v>
      </c>
      <c r="G17" s="85" t="s">
        <v>2850</v>
      </c>
      <c r="H17" s="85" t="s">
        <v>2850</v>
      </c>
      <c r="I17" s="85" t="s">
        <v>2851</v>
      </c>
    </row>
    <row r="18" spans="1:9" ht="25" x14ac:dyDescent="0.35">
      <c r="A18" s="1"/>
      <c r="B18" s="85" t="s">
        <v>2852</v>
      </c>
      <c r="C18" s="85" t="s">
        <v>2850</v>
      </c>
      <c r="D18" s="85" t="s">
        <v>2850</v>
      </c>
      <c r="E18" s="85" t="s">
        <v>2850</v>
      </c>
      <c r="F18" s="85" t="s">
        <v>2850</v>
      </c>
      <c r="G18" s="85" t="s">
        <v>2850</v>
      </c>
      <c r="H18" s="85" t="s">
        <v>2850</v>
      </c>
      <c r="I18" s="85" t="s">
        <v>2851</v>
      </c>
    </row>
    <row r="19" spans="1:9" x14ac:dyDescent="0.35">
      <c r="A19" s="1"/>
      <c r="B19" s="85" t="s">
        <v>2853</v>
      </c>
      <c r="C19" s="85" t="s">
        <v>2850</v>
      </c>
      <c r="D19" s="85" t="s">
        <v>2850</v>
      </c>
      <c r="E19" s="85" t="s">
        <v>2850</v>
      </c>
      <c r="F19" s="85" t="s">
        <v>2850</v>
      </c>
      <c r="G19" s="85" t="s">
        <v>1023</v>
      </c>
      <c r="H19" s="85" t="s">
        <v>1023</v>
      </c>
      <c r="I19" s="85" t="s">
        <v>1023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3" t="s">
        <v>2858</v>
      </c>
      <c r="C22" s="213"/>
      <c r="D22" s="213"/>
      <c r="E22" s="213"/>
      <c r="F22" s="213"/>
      <c r="G22" s="213"/>
      <c r="H22" s="213"/>
      <c r="I22" s="213"/>
    </row>
    <row r="23" spans="1:9" ht="20" customHeight="1" x14ac:dyDescent="0.35">
      <c r="A23" s="1"/>
      <c r="B23" s="213" t="s">
        <v>2842</v>
      </c>
      <c r="C23" s="213" t="s">
        <v>2843</v>
      </c>
      <c r="D23" s="213"/>
      <c r="E23" s="213" t="s">
        <v>2844</v>
      </c>
      <c r="F23" s="213"/>
      <c r="G23" s="213" t="s">
        <v>2845</v>
      </c>
      <c r="H23" s="213"/>
      <c r="I23" s="213"/>
    </row>
    <row r="24" spans="1:9" ht="20" customHeight="1" x14ac:dyDescent="0.35">
      <c r="A24" s="1"/>
      <c r="B24" s="213"/>
      <c r="C24" s="3" t="s">
        <v>2846</v>
      </c>
      <c r="D24" s="3" t="s">
        <v>2847</v>
      </c>
      <c r="E24" s="3" t="s">
        <v>2846</v>
      </c>
      <c r="F24" s="3" t="s">
        <v>2847</v>
      </c>
      <c r="G24" s="3" t="s">
        <v>2846</v>
      </c>
      <c r="H24" s="3" t="s">
        <v>2847</v>
      </c>
      <c r="I24" s="3" t="s">
        <v>2848</v>
      </c>
    </row>
    <row r="25" spans="1:9" ht="25" x14ac:dyDescent="0.35">
      <c r="A25" s="1"/>
      <c r="B25" s="85" t="s">
        <v>2849</v>
      </c>
      <c r="C25" s="85" t="s">
        <v>2850</v>
      </c>
      <c r="D25" s="85" t="s">
        <v>2850</v>
      </c>
      <c r="E25" s="85" t="s">
        <v>2850</v>
      </c>
      <c r="F25" s="85" t="s">
        <v>2850</v>
      </c>
      <c r="G25" s="85" t="s">
        <v>2850</v>
      </c>
      <c r="H25" s="85" t="s">
        <v>2850</v>
      </c>
      <c r="I25" s="85" t="s">
        <v>2851</v>
      </c>
    </row>
    <row r="26" spans="1:9" ht="25" x14ac:dyDescent="0.35">
      <c r="A26" s="1"/>
      <c r="B26" s="85" t="s">
        <v>2852</v>
      </c>
      <c r="C26" s="85" t="s">
        <v>2850</v>
      </c>
      <c r="D26" s="85" t="s">
        <v>2850</v>
      </c>
      <c r="E26" s="85" t="s">
        <v>2850</v>
      </c>
      <c r="F26" s="85" t="s">
        <v>2850</v>
      </c>
      <c r="G26" s="85" t="s">
        <v>2850</v>
      </c>
      <c r="H26" s="85" t="s">
        <v>2850</v>
      </c>
      <c r="I26" s="85" t="s">
        <v>2851</v>
      </c>
    </row>
    <row r="27" spans="1:9" ht="37.5" x14ac:dyDescent="0.35">
      <c r="A27" s="1"/>
      <c r="B27" s="85" t="s">
        <v>2853</v>
      </c>
      <c r="C27" s="85" t="s">
        <v>2854</v>
      </c>
      <c r="D27" s="85" t="s">
        <v>2855</v>
      </c>
      <c r="E27" s="85" t="s">
        <v>2856</v>
      </c>
      <c r="F27" s="85" t="s">
        <v>2859</v>
      </c>
      <c r="G27" s="85" t="s">
        <v>1023</v>
      </c>
      <c r="H27" s="85" t="s">
        <v>1023</v>
      </c>
      <c r="I27" s="85" t="s">
        <v>1023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3" t="s">
        <v>2785</v>
      </c>
      <c r="C30" s="213"/>
      <c r="D30" s="213"/>
      <c r="E30" s="213"/>
      <c r="F30" s="213"/>
      <c r="G30" s="213"/>
      <c r="H30" s="213"/>
      <c r="I30" s="213"/>
    </row>
    <row r="31" spans="1:9" ht="20" customHeight="1" x14ac:dyDescent="0.35">
      <c r="A31" s="1"/>
      <c r="B31" s="213" t="s">
        <v>2842</v>
      </c>
      <c r="C31" s="213" t="s">
        <v>2843</v>
      </c>
      <c r="D31" s="213"/>
      <c r="E31" s="213" t="s">
        <v>2844</v>
      </c>
      <c r="F31" s="213"/>
      <c r="G31" s="213" t="s">
        <v>2845</v>
      </c>
      <c r="H31" s="213"/>
      <c r="I31" s="213"/>
    </row>
    <row r="32" spans="1:9" ht="20" customHeight="1" x14ac:dyDescent="0.35">
      <c r="A32" s="1"/>
      <c r="B32" s="213"/>
      <c r="C32" s="3" t="s">
        <v>2846</v>
      </c>
      <c r="D32" s="3" t="s">
        <v>2847</v>
      </c>
      <c r="E32" s="3" t="s">
        <v>2846</v>
      </c>
      <c r="F32" s="3" t="s">
        <v>2847</v>
      </c>
      <c r="G32" s="3" t="s">
        <v>2846</v>
      </c>
      <c r="H32" s="3" t="s">
        <v>2847</v>
      </c>
      <c r="I32" s="3" t="s">
        <v>2848</v>
      </c>
    </row>
    <row r="33" spans="1:9" ht="25" x14ac:dyDescent="0.35">
      <c r="A33" s="1"/>
      <c r="B33" s="85" t="s">
        <v>2849</v>
      </c>
      <c r="C33" s="85" t="s">
        <v>2850</v>
      </c>
      <c r="D33" s="85" t="s">
        <v>2850</v>
      </c>
      <c r="E33" s="85" t="s">
        <v>2850</v>
      </c>
      <c r="F33" s="85" t="s">
        <v>2850</v>
      </c>
      <c r="G33" s="85" t="s">
        <v>2850</v>
      </c>
      <c r="H33" s="85" t="s">
        <v>2850</v>
      </c>
      <c r="I33" s="85" t="s">
        <v>2851</v>
      </c>
    </row>
    <row r="34" spans="1:9" ht="25" x14ac:dyDescent="0.35">
      <c r="A34" s="1"/>
      <c r="B34" s="85" t="s">
        <v>2852</v>
      </c>
      <c r="C34" s="85" t="s">
        <v>2850</v>
      </c>
      <c r="D34" s="85" t="s">
        <v>2850</v>
      </c>
      <c r="E34" s="85" t="s">
        <v>2850</v>
      </c>
      <c r="F34" s="85" t="s">
        <v>2850</v>
      </c>
      <c r="G34" s="85" t="s">
        <v>2850</v>
      </c>
      <c r="H34" s="85" t="s">
        <v>2850</v>
      </c>
      <c r="I34" s="85" t="s">
        <v>2851</v>
      </c>
    </row>
    <row r="35" spans="1:9" ht="37.5" x14ac:dyDescent="0.35">
      <c r="A35" s="1"/>
      <c r="B35" s="85" t="s">
        <v>2853</v>
      </c>
      <c r="C35" s="85" t="s">
        <v>2854</v>
      </c>
      <c r="D35" s="85" t="s">
        <v>2860</v>
      </c>
      <c r="E35" s="85" t="s">
        <v>2856</v>
      </c>
      <c r="F35" s="85" t="s">
        <v>2857</v>
      </c>
      <c r="G35" s="85" t="s">
        <v>1023</v>
      </c>
      <c r="H35" s="85" t="s">
        <v>1023</v>
      </c>
      <c r="I35" s="85" t="s">
        <v>1023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3" t="s">
        <v>662</v>
      </c>
      <c r="C38" s="213"/>
      <c r="D38" s="213"/>
      <c r="E38" s="213"/>
      <c r="F38" s="213"/>
      <c r="G38" s="213"/>
      <c r="H38" s="213"/>
      <c r="I38" s="213"/>
    </row>
    <row r="39" spans="1:9" ht="20" customHeight="1" x14ac:dyDescent="0.35">
      <c r="A39" s="1"/>
      <c r="B39" s="213" t="s">
        <v>2842</v>
      </c>
      <c r="C39" s="213" t="s">
        <v>2843</v>
      </c>
      <c r="D39" s="213"/>
      <c r="E39" s="213" t="s">
        <v>2844</v>
      </c>
      <c r="F39" s="213"/>
      <c r="G39" s="213" t="s">
        <v>2845</v>
      </c>
      <c r="H39" s="213"/>
      <c r="I39" s="213"/>
    </row>
    <row r="40" spans="1:9" ht="20" customHeight="1" x14ac:dyDescent="0.35">
      <c r="A40" s="1"/>
      <c r="B40" s="213"/>
      <c r="C40" s="3" t="s">
        <v>2846</v>
      </c>
      <c r="D40" s="3" t="s">
        <v>2847</v>
      </c>
      <c r="E40" s="3" t="s">
        <v>2846</v>
      </c>
      <c r="F40" s="3" t="s">
        <v>2847</v>
      </c>
      <c r="G40" s="3" t="s">
        <v>2846</v>
      </c>
      <c r="H40" s="3" t="s">
        <v>2847</v>
      </c>
      <c r="I40" s="3" t="s">
        <v>2848</v>
      </c>
    </row>
    <row r="41" spans="1:9" ht="25" x14ac:dyDescent="0.35">
      <c r="A41" s="1"/>
      <c r="B41" s="85" t="s">
        <v>2849</v>
      </c>
      <c r="C41" s="85" t="s">
        <v>2850</v>
      </c>
      <c r="D41" s="85" t="s">
        <v>2850</v>
      </c>
      <c r="E41" s="85" t="s">
        <v>2850</v>
      </c>
      <c r="F41" s="85" t="s">
        <v>2850</v>
      </c>
      <c r="G41" s="85" t="s">
        <v>2850</v>
      </c>
      <c r="H41" s="85" t="s">
        <v>2850</v>
      </c>
      <c r="I41" s="85" t="s">
        <v>2851</v>
      </c>
    </row>
    <row r="42" spans="1:9" ht="25" x14ac:dyDescent="0.35">
      <c r="A42" s="1"/>
      <c r="B42" s="85" t="s">
        <v>2852</v>
      </c>
      <c r="C42" s="85" t="s">
        <v>2850</v>
      </c>
      <c r="D42" s="85" t="s">
        <v>2850</v>
      </c>
      <c r="E42" s="85" t="s">
        <v>2850</v>
      </c>
      <c r="F42" s="85" t="s">
        <v>2850</v>
      </c>
      <c r="G42" s="85" t="s">
        <v>2850</v>
      </c>
      <c r="H42" s="85" t="s">
        <v>2850</v>
      </c>
      <c r="I42" s="85" t="s">
        <v>2851</v>
      </c>
    </row>
    <row r="43" spans="1:9" ht="25" x14ac:dyDescent="0.35">
      <c r="A43" s="1"/>
      <c r="B43" s="85" t="s">
        <v>2853</v>
      </c>
      <c r="C43" s="85" t="s">
        <v>2861</v>
      </c>
      <c r="D43" s="85" t="s">
        <v>2862</v>
      </c>
      <c r="E43" s="85" t="s">
        <v>2856</v>
      </c>
      <c r="F43" s="85" t="s">
        <v>2863</v>
      </c>
      <c r="G43" s="85" t="s">
        <v>1023</v>
      </c>
      <c r="H43" s="85" t="s">
        <v>1023</v>
      </c>
      <c r="I43" s="85" t="s">
        <v>1023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3" t="s">
        <v>2864</v>
      </c>
      <c r="C46" s="213"/>
      <c r="D46" s="213"/>
      <c r="E46" s="213"/>
      <c r="F46" s="213"/>
      <c r="G46" s="213"/>
      <c r="H46" s="213"/>
      <c r="I46" s="213"/>
    </row>
    <row r="47" spans="1:9" ht="20" customHeight="1" x14ac:dyDescent="0.35">
      <c r="A47" s="1"/>
      <c r="B47" s="213" t="s">
        <v>2842</v>
      </c>
      <c r="C47" s="213" t="s">
        <v>2843</v>
      </c>
      <c r="D47" s="213"/>
      <c r="E47" s="213" t="s">
        <v>2844</v>
      </c>
      <c r="F47" s="213"/>
      <c r="G47" s="213" t="s">
        <v>2845</v>
      </c>
      <c r="H47" s="213"/>
      <c r="I47" s="213"/>
    </row>
    <row r="48" spans="1:9" ht="20" customHeight="1" x14ac:dyDescent="0.35">
      <c r="A48" s="1"/>
      <c r="B48" s="213"/>
      <c r="C48" s="3" t="s">
        <v>2846</v>
      </c>
      <c r="D48" s="3" t="s">
        <v>2847</v>
      </c>
      <c r="E48" s="3" t="s">
        <v>2846</v>
      </c>
      <c r="F48" s="3" t="s">
        <v>2847</v>
      </c>
      <c r="G48" s="3" t="s">
        <v>2846</v>
      </c>
      <c r="H48" s="3" t="s">
        <v>2847</v>
      </c>
      <c r="I48" s="3" t="s">
        <v>2848</v>
      </c>
    </row>
    <row r="49" spans="1:9" ht="25" x14ac:dyDescent="0.35">
      <c r="A49" s="1"/>
      <c r="B49" s="85" t="s">
        <v>2849</v>
      </c>
      <c r="C49" s="85" t="s">
        <v>2850</v>
      </c>
      <c r="D49" s="85" t="s">
        <v>2850</v>
      </c>
      <c r="E49" s="85" t="s">
        <v>2850</v>
      </c>
      <c r="F49" s="85" t="s">
        <v>2850</v>
      </c>
      <c r="G49" s="85" t="s">
        <v>2850</v>
      </c>
      <c r="H49" s="85" t="s">
        <v>2850</v>
      </c>
      <c r="I49" s="85" t="s">
        <v>2851</v>
      </c>
    </row>
    <row r="50" spans="1:9" ht="25" x14ac:dyDescent="0.35">
      <c r="A50" s="1"/>
      <c r="B50" s="85" t="s">
        <v>2852</v>
      </c>
      <c r="C50" s="85" t="s">
        <v>2850</v>
      </c>
      <c r="D50" s="85" t="s">
        <v>2850</v>
      </c>
      <c r="E50" s="85" t="s">
        <v>2850</v>
      </c>
      <c r="F50" s="85" t="s">
        <v>2850</v>
      </c>
      <c r="G50" s="85" t="s">
        <v>2850</v>
      </c>
      <c r="H50" s="85" t="s">
        <v>2850</v>
      </c>
      <c r="I50" s="85" t="s">
        <v>2851</v>
      </c>
    </row>
    <row r="51" spans="1:9" ht="37.5" x14ac:dyDescent="0.35">
      <c r="A51" s="1"/>
      <c r="B51" s="85" t="s">
        <v>2853</v>
      </c>
      <c r="C51" s="85" t="s">
        <v>2854</v>
      </c>
      <c r="D51" s="85" t="s">
        <v>2855</v>
      </c>
      <c r="E51" s="85" t="s">
        <v>2856</v>
      </c>
      <c r="F51" s="85" t="s">
        <v>2857</v>
      </c>
      <c r="G51" s="85" t="s">
        <v>1023</v>
      </c>
      <c r="H51" s="85" t="s">
        <v>1023</v>
      </c>
      <c r="I51" s="85" t="s">
        <v>1023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3" t="s">
        <v>2865</v>
      </c>
      <c r="C54" s="213"/>
      <c r="D54" s="213"/>
      <c r="E54" s="213"/>
      <c r="F54" s="213"/>
      <c r="G54" s="213"/>
      <c r="H54" s="213"/>
      <c r="I54" s="213"/>
    </row>
    <row r="55" spans="1:9" ht="20" customHeight="1" x14ac:dyDescent="0.35">
      <c r="A55" s="1"/>
      <c r="B55" s="213" t="s">
        <v>2842</v>
      </c>
      <c r="C55" s="213" t="s">
        <v>2843</v>
      </c>
      <c r="D55" s="213"/>
      <c r="E55" s="213" t="s">
        <v>2844</v>
      </c>
      <c r="F55" s="213"/>
      <c r="G55" s="213" t="s">
        <v>2845</v>
      </c>
      <c r="H55" s="213"/>
      <c r="I55" s="213"/>
    </row>
    <row r="56" spans="1:9" ht="20" customHeight="1" x14ac:dyDescent="0.35">
      <c r="A56" s="1"/>
      <c r="B56" s="213"/>
      <c r="C56" s="3" t="s">
        <v>2846</v>
      </c>
      <c r="D56" s="3" t="s">
        <v>2847</v>
      </c>
      <c r="E56" s="3" t="s">
        <v>2846</v>
      </c>
      <c r="F56" s="3" t="s">
        <v>2847</v>
      </c>
      <c r="G56" s="3" t="s">
        <v>2846</v>
      </c>
      <c r="H56" s="3" t="s">
        <v>2847</v>
      </c>
      <c r="I56" s="3" t="s">
        <v>2848</v>
      </c>
    </row>
    <row r="57" spans="1:9" ht="25" x14ac:dyDescent="0.35">
      <c r="A57" s="1"/>
      <c r="B57" s="85" t="s">
        <v>2849</v>
      </c>
      <c r="C57" s="85" t="s">
        <v>2850</v>
      </c>
      <c r="D57" s="85" t="s">
        <v>2850</v>
      </c>
      <c r="E57" s="85" t="s">
        <v>2850</v>
      </c>
      <c r="F57" s="85" t="s">
        <v>2850</v>
      </c>
      <c r="G57" s="85" t="s">
        <v>2850</v>
      </c>
      <c r="H57" s="85" t="s">
        <v>2850</v>
      </c>
      <c r="I57" s="85" t="s">
        <v>2851</v>
      </c>
    </row>
    <row r="58" spans="1:9" ht="25" x14ac:dyDescent="0.35">
      <c r="A58" s="1"/>
      <c r="B58" s="85" t="s">
        <v>2852</v>
      </c>
      <c r="C58" s="85" t="s">
        <v>2850</v>
      </c>
      <c r="D58" s="85" t="s">
        <v>2850</v>
      </c>
      <c r="E58" s="85" t="s">
        <v>2850</v>
      </c>
      <c r="F58" s="85" t="s">
        <v>2850</v>
      </c>
      <c r="G58" s="85" t="s">
        <v>2850</v>
      </c>
      <c r="H58" s="85" t="s">
        <v>2850</v>
      </c>
      <c r="I58" s="85" t="s">
        <v>2851</v>
      </c>
    </row>
    <row r="59" spans="1:9" ht="25" x14ac:dyDescent="0.35">
      <c r="A59" s="1"/>
      <c r="B59" s="85" t="s">
        <v>2853</v>
      </c>
      <c r="C59" s="85" t="s">
        <v>2866</v>
      </c>
      <c r="D59" s="85" t="s">
        <v>2867</v>
      </c>
      <c r="E59" s="85" t="s">
        <v>2856</v>
      </c>
      <c r="F59" s="85" t="s">
        <v>2857</v>
      </c>
      <c r="G59" s="85" t="s">
        <v>1023</v>
      </c>
      <c r="H59" s="85" t="s">
        <v>1023</v>
      </c>
      <c r="I59" s="85" t="s">
        <v>1023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13" t="s">
        <v>752</v>
      </c>
      <c r="C62" s="213"/>
      <c r="D62" s="213"/>
      <c r="E62" s="213"/>
      <c r="F62" s="213"/>
      <c r="G62" s="213"/>
      <c r="H62" s="213"/>
      <c r="I62" s="213"/>
    </row>
    <row r="63" spans="1:9" ht="20" customHeight="1" x14ac:dyDescent="0.35">
      <c r="A63" s="1"/>
      <c r="B63" s="213" t="s">
        <v>2842</v>
      </c>
      <c r="C63" s="213" t="s">
        <v>2843</v>
      </c>
      <c r="D63" s="213"/>
      <c r="E63" s="213" t="s">
        <v>2844</v>
      </c>
      <c r="F63" s="213"/>
      <c r="G63" s="213" t="s">
        <v>2845</v>
      </c>
      <c r="H63" s="213"/>
      <c r="I63" s="213"/>
    </row>
    <row r="64" spans="1:9" ht="20" customHeight="1" x14ac:dyDescent="0.35">
      <c r="A64" s="1"/>
      <c r="B64" s="213"/>
      <c r="C64" s="3" t="s">
        <v>2846</v>
      </c>
      <c r="D64" s="3" t="s">
        <v>2847</v>
      </c>
      <c r="E64" s="3" t="s">
        <v>2846</v>
      </c>
      <c r="F64" s="3" t="s">
        <v>2847</v>
      </c>
      <c r="G64" s="3" t="s">
        <v>2846</v>
      </c>
      <c r="H64" s="3" t="s">
        <v>2847</v>
      </c>
      <c r="I64" s="3" t="s">
        <v>2848</v>
      </c>
    </row>
    <row r="65" spans="1:9" ht="25" x14ac:dyDescent="0.35">
      <c r="A65" s="1"/>
      <c r="B65" s="85" t="s">
        <v>2849</v>
      </c>
      <c r="C65" s="85" t="s">
        <v>2850</v>
      </c>
      <c r="D65" s="85" t="s">
        <v>2850</v>
      </c>
      <c r="E65" s="85" t="s">
        <v>2850</v>
      </c>
      <c r="F65" s="85" t="s">
        <v>2850</v>
      </c>
      <c r="G65" s="85" t="s">
        <v>2850</v>
      </c>
      <c r="H65" s="85" t="s">
        <v>2850</v>
      </c>
      <c r="I65" s="85" t="s">
        <v>2851</v>
      </c>
    </row>
    <row r="66" spans="1:9" ht="25" x14ac:dyDescent="0.35">
      <c r="A66" s="1"/>
      <c r="B66" s="85" t="s">
        <v>2852</v>
      </c>
      <c r="C66" s="85" t="s">
        <v>2850</v>
      </c>
      <c r="D66" s="85" t="s">
        <v>2850</v>
      </c>
      <c r="E66" s="85" t="s">
        <v>2850</v>
      </c>
      <c r="F66" s="85" t="s">
        <v>2850</v>
      </c>
      <c r="G66" s="85" t="s">
        <v>2850</v>
      </c>
      <c r="H66" s="85" t="s">
        <v>2850</v>
      </c>
      <c r="I66" s="85" t="s">
        <v>2851</v>
      </c>
    </row>
    <row r="67" spans="1:9" ht="37.5" x14ac:dyDescent="0.35">
      <c r="A67" s="1"/>
      <c r="B67" s="85" t="s">
        <v>2853</v>
      </c>
      <c r="C67" s="85" t="s">
        <v>2854</v>
      </c>
      <c r="D67" s="85" t="s">
        <v>2855</v>
      </c>
      <c r="E67" s="85" t="s">
        <v>2856</v>
      </c>
      <c r="F67" s="85" t="s">
        <v>2857</v>
      </c>
      <c r="G67" s="85" t="s">
        <v>1023</v>
      </c>
      <c r="H67" s="85" t="s">
        <v>1023</v>
      </c>
      <c r="I67" s="85" t="s">
        <v>1023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5" t="s">
        <v>0</v>
      </c>
      <c r="C3" s="206"/>
      <c r="D3" s="206"/>
      <c r="E3" s="206"/>
      <c r="F3" s="206"/>
      <c r="G3" s="206"/>
    </row>
    <row r="4" spans="1:7" ht="0" hidden="1" customHeight="1" x14ac:dyDescent="0.35">
      <c r="A4" s="1"/>
      <c r="B4" s="1"/>
      <c r="C4" s="1"/>
      <c r="D4" s="1"/>
      <c r="E4" s="1"/>
      <c r="F4" s="1"/>
      <c r="G4" s="1"/>
    </row>
    <row r="5" spans="1:7" ht="18" x14ac:dyDescent="0.4">
      <c r="A5" s="1"/>
      <c r="B5" s="2" t="s">
        <v>2868</v>
      </c>
      <c r="C5" s="1"/>
      <c r="D5" s="1"/>
      <c r="E5" s="1"/>
      <c r="F5" s="1"/>
      <c r="G5" s="1"/>
    </row>
    <row r="6" spans="1:7" ht="30" customHeight="1" x14ac:dyDescent="0.35">
      <c r="A6" s="1"/>
      <c r="B6" s="213" t="s">
        <v>2841</v>
      </c>
      <c r="C6" s="213"/>
      <c r="D6" s="213"/>
      <c r="E6" s="213"/>
      <c r="F6" s="213"/>
      <c r="G6" s="213"/>
    </row>
    <row r="7" spans="1:7" x14ac:dyDescent="0.35">
      <c r="A7" s="1"/>
      <c r="B7" s="213" t="s">
        <v>2869</v>
      </c>
      <c r="C7" s="213" t="s">
        <v>2870</v>
      </c>
      <c r="D7" s="213" t="s">
        <v>2871</v>
      </c>
      <c r="E7" s="213" t="s">
        <v>2872</v>
      </c>
      <c r="F7" s="213" t="s">
        <v>2873</v>
      </c>
      <c r="G7" s="213"/>
    </row>
    <row r="8" spans="1:7" x14ac:dyDescent="0.35">
      <c r="A8" s="1"/>
      <c r="B8" s="213"/>
      <c r="C8" s="213"/>
      <c r="D8" s="213"/>
      <c r="E8" s="213"/>
      <c r="F8" s="213" t="s">
        <v>2847</v>
      </c>
      <c r="G8" s="213"/>
    </row>
    <row r="9" spans="1:7" x14ac:dyDescent="0.35">
      <c r="A9" s="1"/>
      <c r="B9" s="213"/>
      <c r="C9" s="213"/>
      <c r="D9" s="213"/>
      <c r="E9" s="213"/>
      <c r="F9" s="3" t="s">
        <v>2874</v>
      </c>
      <c r="G9" s="3" t="s">
        <v>2875</v>
      </c>
    </row>
    <row r="10" spans="1:7" x14ac:dyDescent="0.35">
      <c r="A10" s="1"/>
      <c r="B10" s="85" t="s">
        <v>2849</v>
      </c>
      <c r="C10" s="85" t="s">
        <v>2850</v>
      </c>
      <c r="D10" s="85" t="s">
        <v>2850</v>
      </c>
      <c r="E10" s="85">
        <v>0</v>
      </c>
      <c r="F10" s="85">
        <v>60.36</v>
      </c>
      <c r="G10" s="85">
        <v>59.64</v>
      </c>
    </row>
    <row r="11" spans="1:7" x14ac:dyDescent="0.35">
      <c r="A11" s="1"/>
      <c r="B11" s="85" t="s">
        <v>2876</v>
      </c>
      <c r="C11" s="85" t="s">
        <v>2850</v>
      </c>
      <c r="D11" s="85" t="s">
        <v>2850</v>
      </c>
      <c r="E11" s="85">
        <v>0</v>
      </c>
      <c r="F11" s="85">
        <v>61</v>
      </c>
      <c r="G11" s="8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3" t="s">
        <v>856</v>
      </c>
      <c r="C14" s="213"/>
      <c r="D14" s="213"/>
      <c r="E14" s="213"/>
      <c r="F14" s="213"/>
      <c r="G14" s="213"/>
    </row>
    <row r="15" spans="1:7" x14ac:dyDescent="0.35">
      <c r="A15" s="1"/>
      <c r="B15" s="213" t="s">
        <v>2869</v>
      </c>
      <c r="C15" s="213" t="s">
        <v>2870</v>
      </c>
      <c r="D15" s="213" t="s">
        <v>2871</v>
      </c>
      <c r="E15" s="213" t="s">
        <v>2872</v>
      </c>
      <c r="F15" s="213" t="s">
        <v>2873</v>
      </c>
      <c r="G15" s="213"/>
    </row>
    <row r="16" spans="1:7" x14ac:dyDescent="0.35">
      <c r="A16" s="1"/>
      <c r="B16" s="213"/>
      <c r="C16" s="213"/>
      <c r="D16" s="213"/>
      <c r="E16" s="213"/>
      <c r="F16" s="213" t="s">
        <v>2847</v>
      </c>
      <c r="G16" s="213"/>
    </row>
    <row r="17" spans="1:7" x14ac:dyDescent="0.35">
      <c r="A17" s="1"/>
      <c r="B17" s="213"/>
      <c r="C17" s="213"/>
      <c r="D17" s="213"/>
      <c r="E17" s="213"/>
      <c r="F17" s="3" t="s">
        <v>2874</v>
      </c>
      <c r="G17" s="3" t="s">
        <v>2875</v>
      </c>
    </row>
    <row r="18" spans="1:7" x14ac:dyDescent="0.35">
      <c r="A18" s="1"/>
      <c r="B18" s="85" t="s">
        <v>2849</v>
      </c>
      <c r="C18" s="85" t="s">
        <v>2850</v>
      </c>
      <c r="D18" s="85" t="s">
        <v>2850</v>
      </c>
      <c r="E18" s="85">
        <v>0</v>
      </c>
      <c r="F18" s="85">
        <v>60.36</v>
      </c>
      <c r="G18" s="85">
        <v>59.64</v>
      </c>
    </row>
    <row r="19" spans="1:7" x14ac:dyDescent="0.35">
      <c r="A19" s="1"/>
      <c r="B19" s="85" t="s">
        <v>2876</v>
      </c>
      <c r="C19" s="85" t="s">
        <v>2850</v>
      </c>
      <c r="D19" s="85" t="s">
        <v>2850</v>
      </c>
      <c r="E19" s="85">
        <v>0</v>
      </c>
      <c r="F19" s="85">
        <v>61</v>
      </c>
      <c r="G19" s="8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3" t="s">
        <v>2858</v>
      </c>
      <c r="C22" s="213"/>
      <c r="D22" s="213"/>
      <c r="E22" s="213"/>
      <c r="F22" s="213"/>
      <c r="G22" s="213"/>
    </row>
    <row r="23" spans="1:7" x14ac:dyDescent="0.35">
      <c r="A23" s="1"/>
      <c r="B23" s="213" t="s">
        <v>2869</v>
      </c>
      <c r="C23" s="213" t="s">
        <v>2870</v>
      </c>
      <c r="D23" s="213" t="s">
        <v>2871</v>
      </c>
      <c r="E23" s="213" t="s">
        <v>2872</v>
      </c>
      <c r="F23" s="213" t="s">
        <v>2873</v>
      </c>
      <c r="G23" s="213"/>
    </row>
    <row r="24" spans="1:7" x14ac:dyDescent="0.35">
      <c r="A24" s="1"/>
      <c r="B24" s="213"/>
      <c r="C24" s="213"/>
      <c r="D24" s="213"/>
      <c r="E24" s="213"/>
      <c r="F24" s="213" t="s">
        <v>2847</v>
      </c>
      <c r="G24" s="213"/>
    </row>
    <row r="25" spans="1:7" x14ac:dyDescent="0.35">
      <c r="A25" s="1"/>
      <c r="B25" s="213"/>
      <c r="C25" s="213"/>
      <c r="D25" s="213"/>
      <c r="E25" s="213"/>
      <c r="F25" s="3" t="s">
        <v>2874</v>
      </c>
      <c r="G25" s="3" t="s">
        <v>2875</v>
      </c>
    </row>
    <row r="26" spans="1:7" x14ac:dyDescent="0.35">
      <c r="A26" s="1"/>
      <c r="B26" s="85" t="s">
        <v>2849</v>
      </c>
      <c r="C26" s="85" t="s">
        <v>2850</v>
      </c>
      <c r="D26" s="85" t="s">
        <v>2850</v>
      </c>
      <c r="E26" s="85">
        <v>0</v>
      </c>
      <c r="F26" s="85">
        <v>60.36</v>
      </c>
      <c r="G26" s="85">
        <v>59.64</v>
      </c>
    </row>
    <row r="27" spans="1:7" x14ac:dyDescent="0.35">
      <c r="A27" s="1"/>
      <c r="B27" s="85" t="s">
        <v>2876</v>
      </c>
      <c r="C27" s="85" t="s">
        <v>2850</v>
      </c>
      <c r="D27" s="85" t="s">
        <v>2850</v>
      </c>
      <c r="E27" s="85">
        <v>0</v>
      </c>
      <c r="F27" s="85">
        <v>61</v>
      </c>
      <c r="G27" s="8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3" t="s">
        <v>2785</v>
      </c>
      <c r="C30" s="213"/>
      <c r="D30" s="213"/>
      <c r="E30" s="213"/>
      <c r="F30" s="213"/>
      <c r="G30" s="213"/>
    </row>
    <row r="31" spans="1:7" x14ac:dyDescent="0.35">
      <c r="A31" s="1"/>
      <c r="B31" s="213" t="s">
        <v>2869</v>
      </c>
      <c r="C31" s="213" t="s">
        <v>2870</v>
      </c>
      <c r="D31" s="213" t="s">
        <v>2871</v>
      </c>
      <c r="E31" s="213" t="s">
        <v>2872</v>
      </c>
      <c r="F31" s="213" t="s">
        <v>2873</v>
      </c>
      <c r="G31" s="213"/>
    </row>
    <row r="32" spans="1:7" x14ac:dyDescent="0.35">
      <c r="A32" s="1"/>
      <c r="B32" s="213"/>
      <c r="C32" s="213"/>
      <c r="D32" s="213"/>
      <c r="E32" s="213"/>
      <c r="F32" s="213" t="s">
        <v>2847</v>
      </c>
      <c r="G32" s="213"/>
    </row>
    <row r="33" spans="1:7" x14ac:dyDescent="0.35">
      <c r="A33" s="1"/>
      <c r="B33" s="213"/>
      <c r="C33" s="213"/>
      <c r="D33" s="213"/>
      <c r="E33" s="213"/>
      <c r="F33" s="3" t="s">
        <v>2874</v>
      </c>
      <c r="G33" s="3" t="s">
        <v>2875</v>
      </c>
    </row>
    <row r="34" spans="1:7" x14ac:dyDescent="0.35">
      <c r="A34" s="1"/>
      <c r="B34" s="85" t="s">
        <v>2849</v>
      </c>
      <c r="C34" s="85" t="s">
        <v>2850</v>
      </c>
      <c r="D34" s="85" t="s">
        <v>2850</v>
      </c>
      <c r="E34" s="85">
        <v>0</v>
      </c>
      <c r="F34" s="85">
        <v>60.36</v>
      </c>
      <c r="G34" s="85">
        <v>59.64</v>
      </c>
    </row>
    <row r="35" spans="1:7" x14ac:dyDescent="0.35">
      <c r="A35" s="1"/>
      <c r="B35" s="85" t="s">
        <v>2876</v>
      </c>
      <c r="C35" s="85" t="s">
        <v>2850</v>
      </c>
      <c r="D35" s="85" t="s">
        <v>2850</v>
      </c>
      <c r="E35" s="85">
        <v>0</v>
      </c>
      <c r="F35" s="85">
        <v>61</v>
      </c>
      <c r="G35" s="8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3" t="s">
        <v>662</v>
      </c>
      <c r="C38" s="213"/>
      <c r="D38" s="213"/>
      <c r="E38" s="213"/>
      <c r="F38" s="213"/>
      <c r="G38" s="213"/>
    </row>
    <row r="39" spans="1:7" x14ac:dyDescent="0.35">
      <c r="A39" s="1"/>
      <c r="B39" s="213" t="s">
        <v>2869</v>
      </c>
      <c r="C39" s="213" t="s">
        <v>2870</v>
      </c>
      <c r="D39" s="213" t="s">
        <v>2871</v>
      </c>
      <c r="E39" s="213" t="s">
        <v>2872</v>
      </c>
      <c r="F39" s="213" t="s">
        <v>2873</v>
      </c>
      <c r="G39" s="213"/>
    </row>
    <row r="40" spans="1:7" x14ac:dyDescent="0.35">
      <c r="A40" s="1"/>
      <c r="B40" s="213"/>
      <c r="C40" s="213"/>
      <c r="D40" s="213"/>
      <c r="E40" s="213"/>
      <c r="F40" s="213" t="s">
        <v>2847</v>
      </c>
      <c r="G40" s="213"/>
    </row>
    <row r="41" spans="1:7" x14ac:dyDescent="0.35">
      <c r="A41" s="1"/>
      <c r="B41" s="213"/>
      <c r="C41" s="213"/>
      <c r="D41" s="213"/>
      <c r="E41" s="213"/>
      <c r="F41" s="3" t="s">
        <v>2874</v>
      </c>
      <c r="G41" s="3" t="s">
        <v>2875</v>
      </c>
    </row>
    <row r="42" spans="1:7" x14ac:dyDescent="0.35">
      <c r="A42" s="1"/>
      <c r="B42" s="85" t="s">
        <v>2849</v>
      </c>
      <c r="C42" s="85" t="s">
        <v>2850</v>
      </c>
      <c r="D42" s="85" t="s">
        <v>2850</v>
      </c>
      <c r="E42" s="85">
        <v>0</v>
      </c>
      <c r="F42" s="85">
        <v>60.36</v>
      </c>
      <c r="G42" s="85">
        <v>59.64</v>
      </c>
    </row>
    <row r="43" spans="1:7" x14ac:dyDescent="0.35">
      <c r="A43" s="1"/>
      <c r="B43" s="85" t="s">
        <v>2876</v>
      </c>
      <c r="C43" s="85" t="s">
        <v>2850</v>
      </c>
      <c r="D43" s="85" t="s">
        <v>2850</v>
      </c>
      <c r="E43" s="85">
        <v>0</v>
      </c>
      <c r="F43" s="85">
        <v>61</v>
      </c>
      <c r="G43" s="8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3" t="s">
        <v>2864</v>
      </c>
      <c r="C46" s="213"/>
      <c r="D46" s="213"/>
      <c r="E46" s="213"/>
      <c r="F46" s="213"/>
      <c r="G46" s="213"/>
    </row>
    <row r="47" spans="1:7" x14ac:dyDescent="0.35">
      <c r="A47" s="1"/>
      <c r="B47" s="213" t="s">
        <v>2869</v>
      </c>
      <c r="C47" s="213" t="s">
        <v>2870</v>
      </c>
      <c r="D47" s="213" t="s">
        <v>2871</v>
      </c>
      <c r="E47" s="213" t="s">
        <v>2872</v>
      </c>
      <c r="F47" s="213" t="s">
        <v>2873</v>
      </c>
      <c r="G47" s="213"/>
    </row>
    <row r="48" spans="1:7" x14ac:dyDescent="0.35">
      <c r="A48" s="1"/>
      <c r="B48" s="213"/>
      <c r="C48" s="213"/>
      <c r="D48" s="213"/>
      <c r="E48" s="213"/>
      <c r="F48" s="213" t="s">
        <v>2847</v>
      </c>
      <c r="G48" s="213"/>
    </row>
    <row r="49" spans="1:7" x14ac:dyDescent="0.35">
      <c r="A49" s="1"/>
      <c r="B49" s="213"/>
      <c r="C49" s="213"/>
      <c r="D49" s="213"/>
      <c r="E49" s="213"/>
      <c r="F49" s="3" t="s">
        <v>2874</v>
      </c>
      <c r="G49" s="3" t="s">
        <v>2875</v>
      </c>
    </row>
    <row r="50" spans="1:7" x14ac:dyDescent="0.35">
      <c r="A50" s="1"/>
      <c r="B50" s="85" t="s">
        <v>2849</v>
      </c>
      <c r="C50" s="85" t="s">
        <v>2850</v>
      </c>
      <c r="D50" s="85" t="s">
        <v>2850</v>
      </c>
      <c r="E50" s="85">
        <v>0</v>
      </c>
      <c r="F50" s="85">
        <v>60.36</v>
      </c>
      <c r="G50" s="85">
        <v>59.64</v>
      </c>
    </row>
    <row r="51" spans="1:7" x14ac:dyDescent="0.35">
      <c r="A51" s="1"/>
      <c r="B51" s="85" t="s">
        <v>2876</v>
      </c>
      <c r="C51" s="85" t="s">
        <v>2850</v>
      </c>
      <c r="D51" s="85" t="s">
        <v>2850</v>
      </c>
      <c r="E51" s="85">
        <v>0</v>
      </c>
      <c r="F51" s="85">
        <v>61</v>
      </c>
      <c r="G51" s="8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3" t="s">
        <v>2865</v>
      </c>
      <c r="C54" s="213"/>
      <c r="D54" s="213"/>
      <c r="E54" s="213"/>
      <c r="F54" s="213"/>
      <c r="G54" s="213"/>
    </row>
    <row r="55" spans="1:7" x14ac:dyDescent="0.35">
      <c r="A55" s="1"/>
      <c r="B55" s="213" t="s">
        <v>2869</v>
      </c>
      <c r="C55" s="213" t="s">
        <v>2870</v>
      </c>
      <c r="D55" s="213" t="s">
        <v>2871</v>
      </c>
      <c r="E55" s="213" t="s">
        <v>2872</v>
      </c>
      <c r="F55" s="213" t="s">
        <v>2873</v>
      </c>
      <c r="G55" s="213"/>
    </row>
    <row r="56" spans="1:7" x14ac:dyDescent="0.35">
      <c r="A56" s="1"/>
      <c r="B56" s="213"/>
      <c r="C56" s="213"/>
      <c r="D56" s="213"/>
      <c r="E56" s="213"/>
      <c r="F56" s="213" t="s">
        <v>2847</v>
      </c>
      <c r="G56" s="213"/>
    </row>
    <row r="57" spans="1:7" x14ac:dyDescent="0.35">
      <c r="A57" s="1"/>
      <c r="B57" s="213"/>
      <c r="C57" s="213"/>
      <c r="D57" s="213"/>
      <c r="E57" s="213"/>
      <c r="F57" s="3" t="s">
        <v>2874</v>
      </c>
      <c r="G57" s="3" t="s">
        <v>2875</v>
      </c>
    </row>
    <row r="58" spans="1:7" x14ac:dyDescent="0.35">
      <c r="A58" s="1"/>
      <c r="B58" s="85" t="s">
        <v>2849</v>
      </c>
      <c r="C58" s="85" t="s">
        <v>2850</v>
      </c>
      <c r="D58" s="85" t="s">
        <v>2850</v>
      </c>
      <c r="E58" s="85">
        <v>0</v>
      </c>
      <c r="F58" s="85">
        <v>60.36</v>
      </c>
      <c r="G58" s="85">
        <v>59.64</v>
      </c>
    </row>
    <row r="59" spans="1:7" x14ac:dyDescent="0.35">
      <c r="A59" s="1"/>
      <c r="B59" s="85" t="s">
        <v>2876</v>
      </c>
      <c r="C59" s="85" t="s">
        <v>2850</v>
      </c>
      <c r="D59" s="85" t="s">
        <v>2850</v>
      </c>
      <c r="E59" s="85">
        <v>0</v>
      </c>
      <c r="F59" s="85">
        <v>61</v>
      </c>
      <c r="G59" s="8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13" t="s">
        <v>752</v>
      </c>
      <c r="C62" s="213"/>
      <c r="D62" s="213"/>
      <c r="E62" s="213"/>
      <c r="F62" s="213"/>
      <c r="G62" s="213"/>
    </row>
    <row r="63" spans="1:7" x14ac:dyDescent="0.35">
      <c r="A63" s="1"/>
      <c r="B63" s="213" t="s">
        <v>2869</v>
      </c>
      <c r="C63" s="213" t="s">
        <v>2870</v>
      </c>
      <c r="D63" s="213" t="s">
        <v>2871</v>
      </c>
      <c r="E63" s="213" t="s">
        <v>2872</v>
      </c>
      <c r="F63" s="213" t="s">
        <v>2873</v>
      </c>
      <c r="G63" s="213"/>
    </row>
    <row r="64" spans="1:7" x14ac:dyDescent="0.35">
      <c r="A64" s="1"/>
      <c r="B64" s="213"/>
      <c r="C64" s="213"/>
      <c r="D64" s="213"/>
      <c r="E64" s="213"/>
      <c r="F64" s="213" t="s">
        <v>2847</v>
      </c>
      <c r="G64" s="213"/>
    </row>
    <row r="65" spans="1:7" x14ac:dyDescent="0.35">
      <c r="A65" s="1"/>
      <c r="B65" s="213"/>
      <c r="C65" s="213"/>
      <c r="D65" s="213"/>
      <c r="E65" s="213"/>
      <c r="F65" s="3" t="s">
        <v>2874</v>
      </c>
      <c r="G65" s="3" t="s">
        <v>2875</v>
      </c>
    </row>
    <row r="66" spans="1:7" x14ac:dyDescent="0.35">
      <c r="A66" s="1"/>
      <c r="B66" s="85" t="s">
        <v>2849</v>
      </c>
      <c r="C66" s="85" t="s">
        <v>2850</v>
      </c>
      <c r="D66" s="85" t="s">
        <v>2850</v>
      </c>
      <c r="E66" s="85">
        <v>0</v>
      </c>
      <c r="F66" s="85">
        <v>60.36</v>
      </c>
      <c r="G66" s="85">
        <v>59.64</v>
      </c>
    </row>
    <row r="67" spans="1:7" x14ac:dyDescent="0.35">
      <c r="A67" s="1"/>
      <c r="B67" s="85" t="s">
        <v>2876</v>
      </c>
      <c r="C67" s="85" t="s">
        <v>2850</v>
      </c>
      <c r="D67" s="85" t="s">
        <v>2850</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5" t="s">
        <v>0</v>
      </c>
      <c r="C3" s="206"/>
      <c r="D3" s="206"/>
      <c r="E3" s="206"/>
      <c r="F3" s="206"/>
      <c r="G3" s="208"/>
    </row>
    <row r="4" spans="1:7" ht="0" hidden="1" customHeight="1" x14ac:dyDescent="0.35">
      <c r="A4" s="1"/>
      <c r="B4" s="1"/>
      <c r="C4" s="1"/>
      <c r="D4" s="1"/>
      <c r="E4" s="1"/>
      <c r="F4" s="1"/>
    </row>
    <row r="5" spans="1:7" ht="23" x14ac:dyDescent="0.5">
      <c r="A5" s="1"/>
      <c r="B5" s="22" t="s">
        <v>2877</v>
      </c>
      <c r="C5" s="1"/>
      <c r="D5" s="1"/>
      <c r="E5" s="1"/>
      <c r="F5" s="1"/>
    </row>
    <row r="6" spans="1:7" ht="27" customHeight="1" x14ac:dyDescent="0.35">
      <c r="A6" s="1"/>
      <c r="B6" s="7" t="s">
        <v>50</v>
      </c>
      <c r="C6" s="7" t="s">
        <v>649</v>
      </c>
      <c r="D6" s="7" t="s">
        <v>2878</v>
      </c>
      <c r="E6" s="7" t="s">
        <v>2879</v>
      </c>
      <c r="F6" s="7" t="s">
        <v>2880</v>
      </c>
    </row>
    <row r="7" spans="1:7" x14ac:dyDescent="0.35">
      <c r="A7" s="1"/>
      <c r="B7" s="117" t="s">
        <v>54</v>
      </c>
      <c r="C7" s="117" t="s">
        <v>868</v>
      </c>
      <c r="D7" s="52">
        <v>5807.8</v>
      </c>
      <c r="E7" s="52">
        <v>6167.9692100000002</v>
      </c>
      <c r="F7" s="147">
        <v>6.2014740521367816E-2</v>
      </c>
    </row>
    <row r="8" spans="1:7" x14ac:dyDescent="0.35">
      <c r="A8" s="1"/>
      <c r="B8" s="117" t="s">
        <v>54</v>
      </c>
      <c r="C8" s="117" t="s">
        <v>869</v>
      </c>
      <c r="D8" s="52">
        <v>5650.3</v>
      </c>
      <c r="E8" s="52">
        <v>6044.7815000000001</v>
      </c>
      <c r="F8" s="147">
        <v>6.9816027467568098E-2</v>
      </c>
    </row>
    <row r="9" spans="1:7" x14ac:dyDescent="0.35">
      <c r="A9" s="1"/>
      <c r="B9" s="117" t="s">
        <v>54</v>
      </c>
      <c r="C9" s="117" t="s">
        <v>870</v>
      </c>
      <c r="D9" s="52">
        <v>5677.8</v>
      </c>
      <c r="E9" s="52">
        <v>5949.4181399999998</v>
      </c>
      <c r="F9" s="147">
        <v>4.7838624114974117E-2</v>
      </c>
    </row>
    <row r="10" spans="1:7" x14ac:dyDescent="0.35">
      <c r="A10" s="1"/>
      <c r="B10" s="117" t="s">
        <v>54</v>
      </c>
      <c r="C10" s="117" t="s">
        <v>871</v>
      </c>
      <c r="D10" s="52">
        <v>5698.9</v>
      </c>
      <c r="E10" s="52">
        <v>5875.5641400000004</v>
      </c>
      <c r="F10" s="147">
        <v>3.0999691168471108E-2</v>
      </c>
    </row>
    <row r="11" spans="1:7" x14ac:dyDescent="0.35">
      <c r="A11" s="1"/>
      <c r="B11" s="117" t="s">
        <v>54</v>
      </c>
      <c r="C11" s="117" t="s">
        <v>872</v>
      </c>
      <c r="D11" s="52">
        <v>5675</v>
      </c>
      <c r="E11" s="52">
        <v>5821.21281</v>
      </c>
      <c r="F11" s="147">
        <v>2.5764371806167401E-2</v>
      </c>
    </row>
    <row r="12" spans="1:7" x14ac:dyDescent="0.35">
      <c r="A12" s="1"/>
      <c r="B12" s="117" t="s">
        <v>54</v>
      </c>
      <c r="C12" s="117" t="s">
        <v>873</v>
      </c>
      <c r="D12" s="52">
        <v>5633.9</v>
      </c>
      <c r="E12" s="52">
        <v>5800.9798899999996</v>
      </c>
      <c r="F12" s="147">
        <v>2.9656168906086369E-2</v>
      </c>
    </row>
    <row r="13" spans="1:7" x14ac:dyDescent="0.35">
      <c r="A13" s="1"/>
      <c r="B13" s="117" t="s">
        <v>54</v>
      </c>
      <c r="C13" s="117" t="s">
        <v>874</v>
      </c>
      <c r="D13" s="52">
        <v>5545.8</v>
      </c>
      <c r="E13" s="52">
        <v>5787.7233699999997</v>
      </c>
      <c r="F13" s="147">
        <v>4.3622808251289266E-2</v>
      </c>
    </row>
    <row r="14" spans="1:7" x14ac:dyDescent="0.35">
      <c r="A14" s="1"/>
      <c r="B14" s="117" t="s">
        <v>54</v>
      </c>
      <c r="C14" s="117" t="s">
        <v>875</v>
      </c>
      <c r="D14" s="52">
        <v>5652.4</v>
      </c>
      <c r="E14" s="52">
        <v>5793.5707000000002</v>
      </c>
      <c r="F14" s="147">
        <v>2.497535560116057E-2</v>
      </c>
    </row>
    <row r="15" spans="1:7" x14ac:dyDescent="0.35">
      <c r="A15" s="1"/>
      <c r="B15" s="117" t="s">
        <v>54</v>
      </c>
      <c r="C15" s="117" t="s">
        <v>876</v>
      </c>
      <c r="D15" s="52">
        <v>5664</v>
      </c>
      <c r="E15" s="52">
        <v>5830.3087999999998</v>
      </c>
      <c r="F15" s="147">
        <v>2.9362429378531073E-2</v>
      </c>
    </row>
    <row r="16" spans="1:7" x14ac:dyDescent="0.35">
      <c r="A16" s="1"/>
      <c r="B16" s="117" t="s">
        <v>54</v>
      </c>
      <c r="C16" s="117" t="s">
        <v>877</v>
      </c>
      <c r="D16" s="52">
        <v>5749.1</v>
      </c>
      <c r="E16" s="52">
        <v>5878.8724000000002</v>
      </c>
      <c r="F16" s="147">
        <v>2.2572646153310956E-2</v>
      </c>
    </row>
    <row r="17" spans="1:6" x14ac:dyDescent="0.35">
      <c r="A17" s="1"/>
      <c r="B17" s="117" t="s">
        <v>54</v>
      </c>
      <c r="C17" s="117" t="s">
        <v>878</v>
      </c>
      <c r="D17" s="52">
        <v>5864</v>
      </c>
      <c r="E17" s="52">
        <v>5958.2406000000001</v>
      </c>
      <c r="F17" s="147">
        <v>1.6071043656207366E-2</v>
      </c>
    </row>
    <row r="18" spans="1:6" x14ac:dyDescent="0.35">
      <c r="A18" s="1"/>
      <c r="B18" s="117" t="s">
        <v>54</v>
      </c>
      <c r="C18" s="117" t="s">
        <v>879</v>
      </c>
      <c r="D18" s="52">
        <v>6024.5</v>
      </c>
      <c r="E18" s="52">
        <v>6113.5953200000004</v>
      </c>
      <c r="F18" s="147">
        <v>1.4788832268238029E-2</v>
      </c>
    </row>
    <row r="19" spans="1:6" x14ac:dyDescent="0.35">
      <c r="A19" s="1"/>
      <c r="B19" s="117" t="s">
        <v>54</v>
      </c>
      <c r="C19" s="117" t="s">
        <v>880</v>
      </c>
      <c r="D19" s="52">
        <v>6142.5</v>
      </c>
      <c r="E19" s="52">
        <v>6296.4422100000002</v>
      </c>
      <c r="F19" s="147">
        <v>2.5061816849816853E-2</v>
      </c>
    </row>
    <row r="20" spans="1:6" x14ac:dyDescent="0.35">
      <c r="A20" s="1"/>
      <c r="B20" s="117" t="s">
        <v>54</v>
      </c>
      <c r="C20" s="117" t="s">
        <v>881</v>
      </c>
      <c r="D20" s="52">
        <v>6254.5</v>
      </c>
      <c r="E20" s="52">
        <v>6345.3077700000003</v>
      </c>
      <c r="F20" s="147">
        <v>1.4518789671436567E-2</v>
      </c>
    </row>
    <row r="21" spans="1:6" x14ac:dyDescent="0.35">
      <c r="A21" s="1"/>
      <c r="B21" s="117" t="s">
        <v>54</v>
      </c>
      <c r="C21" s="117" t="s">
        <v>882</v>
      </c>
      <c r="D21" s="52">
        <v>6357.5</v>
      </c>
      <c r="E21" s="52">
        <v>6514.2891300000001</v>
      </c>
      <c r="F21" s="147">
        <v>2.4662073141958316E-2</v>
      </c>
    </row>
    <row r="22" spans="1:6" x14ac:dyDescent="0.35">
      <c r="A22" s="1"/>
      <c r="B22" s="117" t="s">
        <v>54</v>
      </c>
      <c r="C22" s="117" t="s">
        <v>883</v>
      </c>
      <c r="D22" s="52">
        <v>6391</v>
      </c>
      <c r="E22" s="52">
        <v>6694.0054700000001</v>
      </c>
      <c r="F22" s="147">
        <v>4.7411276795493666E-2</v>
      </c>
    </row>
    <row r="23" spans="1:6" x14ac:dyDescent="0.35">
      <c r="A23" s="1"/>
      <c r="B23" s="117" t="s">
        <v>54</v>
      </c>
      <c r="C23" s="117" t="s">
        <v>884</v>
      </c>
      <c r="D23" s="52">
        <v>6720.5</v>
      </c>
      <c r="E23" s="52">
        <v>6867.1118699999997</v>
      </c>
      <c r="F23" s="147">
        <v>2.1815619373558515E-2</v>
      </c>
    </row>
    <row r="24" spans="1:6" x14ac:dyDescent="0.35">
      <c r="A24" s="1"/>
      <c r="B24" s="117" t="s">
        <v>54</v>
      </c>
      <c r="C24" s="117" t="s">
        <v>885</v>
      </c>
      <c r="D24" s="52">
        <v>6859.1</v>
      </c>
      <c r="E24" s="52">
        <v>7016.8407200000001</v>
      </c>
      <c r="F24" s="147">
        <v>2.2997291189806243E-2</v>
      </c>
    </row>
    <row r="25" spans="1:6" x14ac:dyDescent="0.35">
      <c r="A25" s="1"/>
      <c r="B25" s="117" t="s">
        <v>54</v>
      </c>
      <c r="C25" s="117" t="s">
        <v>886</v>
      </c>
      <c r="D25" s="52">
        <v>6918.1</v>
      </c>
      <c r="E25" s="52">
        <v>7145.1608900000001</v>
      </c>
      <c r="F25" s="147">
        <v>3.2821278963877362E-2</v>
      </c>
    </row>
    <row r="26" spans="1:6" x14ac:dyDescent="0.35">
      <c r="A26" s="1"/>
      <c r="B26" s="117" t="s">
        <v>54</v>
      </c>
      <c r="C26" s="117" t="s">
        <v>887</v>
      </c>
      <c r="D26" s="52">
        <v>7025.9</v>
      </c>
      <c r="E26" s="52">
        <v>7243.0175600000002</v>
      </c>
      <c r="F26" s="147">
        <v>3.0902455201468851E-2</v>
      </c>
    </row>
    <row r="27" spans="1:6" x14ac:dyDescent="0.35">
      <c r="A27" s="1"/>
      <c r="B27" s="117" t="s">
        <v>54</v>
      </c>
      <c r="C27" s="117" t="s">
        <v>888</v>
      </c>
      <c r="D27" s="52">
        <v>7183.2</v>
      </c>
      <c r="E27" s="52">
        <v>7387.4620199999999</v>
      </c>
      <c r="F27" s="147">
        <v>2.8436075843635149E-2</v>
      </c>
    </row>
    <row r="28" spans="1:6" x14ac:dyDescent="0.35">
      <c r="A28" s="1"/>
      <c r="B28" s="117" t="s">
        <v>54</v>
      </c>
      <c r="C28" s="117" t="s">
        <v>889</v>
      </c>
      <c r="D28" s="52">
        <v>7283.1</v>
      </c>
      <c r="E28" s="52">
        <v>7474.6441400000003</v>
      </c>
      <c r="F28" s="147">
        <v>2.6299809147203802E-2</v>
      </c>
    </row>
    <row r="29" spans="1:6" x14ac:dyDescent="0.35">
      <c r="A29" s="1"/>
      <c r="B29" s="117" t="s">
        <v>54</v>
      </c>
      <c r="C29" s="117" t="s">
        <v>890</v>
      </c>
      <c r="D29" s="52">
        <v>7381.6</v>
      </c>
      <c r="E29" s="52">
        <v>7508.2770700000001</v>
      </c>
      <c r="F29" s="147">
        <v>1.7161194050070445E-2</v>
      </c>
    </row>
    <row r="30" spans="1:6" x14ac:dyDescent="0.35">
      <c r="A30" s="1"/>
      <c r="B30" s="117" t="s">
        <v>54</v>
      </c>
      <c r="C30" s="117" t="s">
        <v>891</v>
      </c>
      <c r="D30" s="52">
        <v>7306.4</v>
      </c>
      <c r="E30" s="52">
        <v>7507.5571499999996</v>
      </c>
      <c r="F30" s="147">
        <v>2.7531636647322898E-2</v>
      </c>
    </row>
    <row r="31" spans="1:6" x14ac:dyDescent="0.35">
      <c r="A31" s="1"/>
      <c r="B31" s="117" t="s">
        <v>54</v>
      </c>
      <c r="C31" s="117" t="s">
        <v>892</v>
      </c>
      <c r="D31" s="52">
        <v>7358.9</v>
      </c>
      <c r="E31" s="52">
        <v>7435.2227199999998</v>
      </c>
      <c r="F31" s="147">
        <v>1.0371484868662436E-2</v>
      </c>
    </row>
    <row r="32" spans="1:6" x14ac:dyDescent="0.35">
      <c r="A32" s="1"/>
      <c r="B32" s="117" t="s">
        <v>54</v>
      </c>
      <c r="C32" s="117" t="s">
        <v>893</v>
      </c>
      <c r="D32" s="52">
        <v>7270.1</v>
      </c>
      <c r="E32" s="52">
        <v>7384.5532800000001</v>
      </c>
      <c r="F32" s="147">
        <v>1.5743013163505317E-2</v>
      </c>
    </row>
    <row r="33" spans="1:6" x14ac:dyDescent="0.35">
      <c r="A33" s="1"/>
      <c r="B33" s="117" t="s">
        <v>54</v>
      </c>
      <c r="C33" s="117" t="s">
        <v>894</v>
      </c>
      <c r="D33" s="52">
        <v>7173.2</v>
      </c>
      <c r="E33" s="52">
        <v>7384.4476100000002</v>
      </c>
      <c r="F33" s="147">
        <v>2.9449563653599509E-2</v>
      </c>
    </row>
    <row r="34" spans="1:6" x14ac:dyDescent="0.35">
      <c r="A34" s="1"/>
      <c r="B34" s="117" t="s">
        <v>54</v>
      </c>
      <c r="C34" s="117" t="s">
        <v>895</v>
      </c>
      <c r="D34" s="52">
        <v>7233.8</v>
      </c>
      <c r="E34" s="52">
        <v>7398.8967199999997</v>
      </c>
      <c r="F34" s="147">
        <v>2.2822958887445052E-2</v>
      </c>
    </row>
    <row r="35" spans="1:6" x14ac:dyDescent="0.35">
      <c r="A35" s="1"/>
      <c r="B35" s="117" t="s">
        <v>54</v>
      </c>
      <c r="C35" s="117" t="s">
        <v>896</v>
      </c>
      <c r="D35" s="52">
        <v>7421.5</v>
      </c>
      <c r="E35" s="52">
        <v>7479.9143000000004</v>
      </c>
      <c r="F35" s="147">
        <v>7.8709560061982087E-3</v>
      </c>
    </row>
    <row r="36" spans="1:6" x14ac:dyDescent="0.35">
      <c r="A36" s="1"/>
      <c r="B36" s="117" t="s">
        <v>54</v>
      </c>
      <c r="C36" s="117" t="s">
        <v>897</v>
      </c>
      <c r="D36" s="52">
        <v>7427.1</v>
      </c>
      <c r="E36" s="52">
        <v>7531.6603100000002</v>
      </c>
      <c r="F36" s="147">
        <v>1.4078214915646755E-2</v>
      </c>
    </row>
    <row r="37" spans="1:6" x14ac:dyDescent="0.35">
      <c r="A37" s="1"/>
      <c r="B37" s="117" t="s">
        <v>54</v>
      </c>
      <c r="C37" s="117" t="s">
        <v>898</v>
      </c>
      <c r="D37" s="52">
        <v>7388.1</v>
      </c>
      <c r="E37" s="52">
        <v>7546.6878500000003</v>
      </c>
      <c r="F37" s="147">
        <v>2.1465309078112102E-2</v>
      </c>
    </row>
    <row r="38" spans="1:6" x14ac:dyDescent="0.35">
      <c r="A38" s="1"/>
      <c r="B38" s="117" t="s">
        <v>54</v>
      </c>
      <c r="C38" s="117" t="s">
        <v>899</v>
      </c>
      <c r="D38" s="52">
        <v>7292.7</v>
      </c>
      <c r="E38" s="52">
        <v>7532.66338</v>
      </c>
      <c r="F38" s="147">
        <v>3.2904600490901867E-2</v>
      </c>
    </row>
    <row r="39" spans="1:6" x14ac:dyDescent="0.35">
      <c r="A39" s="1"/>
      <c r="B39" s="117" t="s">
        <v>54</v>
      </c>
      <c r="C39" s="117" t="s">
        <v>900</v>
      </c>
      <c r="D39" s="52">
        <v>7224.2</v>
      </c>
      <c r="E39" s="52">
        <v>7491.5469700000003</v>
      </c>
      <c r="F39" s="147">
        <v>3.7007138506685862E-2</v>
      </c>
    </row>
    <row r="40" spans="1:6" x14ac:dyDescent="0.35">
      <c r="A40" s="1"/>
      <c r="B40" s="117" t="s">
        <v>54</v>
      </c>
      <c r="C40" s="117" t="s">
        <v>901</v>
      </c>
      <c r="D40" s="52">
        <v>7203.7</v>
      </c>
      <c r="E40" s="52">
        <v>7377.3711400000002</v>
      </c>
      <c r="F40" s="147">
        <v>2.4108602523703098E-2</v>
      </c>
    </row>
    <row r="41" spans="1:6" x14ac:dyDescent="0.35">
      <c r="A41" s="1"/>
      <c r="B41" s="117" t="s">
        <v>54</v>
      </c>
      <c r="C41" s="117" t="s">
        <v>902</v>
      </c>
      <c r="D41" s="52">
        <v>7207.9</v>
      </c>
      <c r="E41" s="52">
        <v>7315.6850299999996</v>
      </c>
      <c r="F41" s="147">
        <v>1.4953735484676536E-2</v>
      </c>
    </row>
    <row r="42" spans="1:6" x14ac:dyDescent="0.35">
      <c r="A42" s="1"/>
      <c r="B42" s="117" t="s">
        <v>54</v>
      </c>
      <c r="C42" s="117" t="s">
        <v>903</v>
      </c>
      <c r="D42" s="52">
        <v>7221.5</v>
      </c>
      <c r="E42" s="52">
        <v>7294.6683400000002</v>
      </c>
      <c r="F42" s="147">
        <v>1.0132014124489372E-2</v>
      </c>
    </row>
    <row r="43" spans="1:6" x14ac:dyDescent="0.35">
      <c r="A43" s="1"/>
      <c r="B43" s="117" t="s">
        <v>54</v>
      </c>
      <c r="C43" s="117" t="s">
        <v>904</v>
      </c>
      <c r="D43" s="52">
        <v>7431.3</v>
      </c>
      <c r="E43" s="52">
        <v>7454.10052</v>
      </c>
      <c r="F43" s="147">
        <v>3.0681738053907124E-3</v>
      </c>
    </row>
    <row r="44" spans="1:6" x14ac:dyDescent="0.35">
      <c r="A44" s="1"/>
      <c r="B44" s="117" t="s">
        <v>54</v>
      </c>
      <c r="C44" s="117" t="s">
        <v>905</v>
      </c>
      <c r="D44" s="52">
        <v>7385.9</v>
      </c>
      <c r="E44" s="52">
        <v>7469.6121499999999</v>
      </c>
      <c r="F44" s="147">
        <v>1.1334048660285138E-2</v>
      </c>
    </row>
    <row r="45" spans="1:6" x14ac:dyDescent="0.35">
      <c r="A45" s="1"/>
      <c r="B45" s="117" t="s">
        <v>54</v>
      </c>
      <c r="C45" s="117" t="s">
        <v>906</v>
      </c>
      <c r="D45" s="52">
        <v>7331.8</v>
      </c>
      <c r="E45" s="52">
        <v>7441.7910300000003</v>
      </c>
      <c r="F45" s="147">
        <v>1.500191358193077E-2</v>
      </c>
    </row>
    <row r="46" spans="1:6" x14ac:dyDescent="0.35">
      <c r="A46" s="1"/>
      <c r="B46" s="117" t="s">
        <v>54</v>
      </c>
      <c r="C46" s="117" t="s">
        <v>907</v>
      </c>
      <c r="D46" s="52">
        <v>7344.7</v>
      </c>
      <c r="E46" s="52">
        <v>7404.2203</v>
      </c>
      <c r="F46" s="147">
        <v>8.1038435878933099E-3</v>
      </c>
    </row>
    <row r="47" spans="1:6" x14ac:dyDescent="0.35">
      <c r="A47" s="1"/>
      <c r="B47" s="117" t="s">
        <v>54</v>
      </c>
      <c r="C47" s="117" t="s">
        <v>908</v>
      </c>
      <c r="D47" s="52">
        <v>7298.8</v>
      </c>
      <c r="E47" s="52">
        <v>7367.7452899999998</v>
      </c>
      <c r="F47" s="147">
        <v>9.4461130596810439E-3</v>
      </c>
    </row>
    <row r="48" spans="1:6" x14ac:dyDescent="0.35">
      <c r="A48" s="1"/>
      <c r="B48" s="117" t="s">
        <v>54</v>
      </c>
      <c r="C48" s="117" t="s">
        <v>909</v>
      </c>
      <c r="D48" s="52">
        <v>7231.9</v>
      </c>
      <c r="E48" s="52">
        <v>7315.7419200000004</v>
      </c>
      <c r="F48" s="147">
        <v>1.1593346146932342E-2</v>
      </c>
    </row>
    <row r="49" spans="1:6" x14ac:dyDescent="0.35">
      <c r="A49" s="1"/>
      <c r="B49" s="117" t="s">
        <v>54</v>
      </c>
      <c r="C49" s="117" t="s">
        <v>910</v>
      </c>
      <c r="D49" s="52">
        <v>7145</v>
      </c>
      <c r="E49" s="52">
        <v>7255.9547300000004</v>
      </c>
      <c r="F49" s="147">
        <v>1.5529003498950315E-2</v>
      </c>
    </row>
    <row r="50" spans="1:6" x14ac:dyDescent="0.35">
      <c r="A50" s="1"/>
      <c r="B50" s="117" t="s">
        <v>54</v>
      </c>
      <c r="C50" s="117" t="s">
        <v>911</v>
      </c>
      <c r="D50" s="52">
        <v>7116.1</v>
      </c>
      <c r="E50" s="52">
        <v>7160.6510699999999</v>
      </c>
      <c r="F50" s="147">
        <v>6.2606020151487474E-3</v>
      </c>
    </row>
    <row r="51" spans="1:6" x14ac:dyDescent="0.35">
      <c r="A51" s="1"/>
      <c r="B51" s="117" t="s">
        <v>54</v>
      </c>
      <c r="C51" s="117" t="s">
        <v>912</v>
      </c>
      <c r="D51" s="52">
        <v>6967.2</v>
      </c>
      <c r="E51" s="52">
        <v>7033.6852699999999</v>
      </c>
      <c r="F51" s="147">
        <v>9.5426096566770015E-3</v>
      </c>
    </row>
    <row r="52" spans="1:6" x14ac:dyDescent="0.35">
      <c r="A52" s="1"/>
      <c r="B52" s="117" t="s">
        <v>54</v>
      </c>
      <c r="C52" s="117" t="s">
        <v>913</v>
      </c>
      <c r="D52" s="52">
        <v>6679.3</v>
      </c>
      <c r="E52" s="52">
        <v>6873.9653799999996</v>
      </c>
      <c r="F52" s="147">
        <v>2.9144578024643302E-2</v>
      </c>
    </row>
    <row r="53" spans="1:6" x14ac:dyDescent="0.35">
      <c r="A53" s="1"/>
      <c r="B53" s="117" t="s">
        <v>54</v>
      </c>
      <c r="C53" s="117" t="s">
        <v>914</v>
      </c>
      <c r="D53" s="52">
        <v>6564.1</v>
      </c>
      <c r="E53" s="52">
        <v>6680.9716500000004</v>
      </c>
      <c r="F53" s="147">
        <v>1.7804672384637649E-2</v>
      </c>
    </row>
    <row r="54" spans="1:6" x14ac:dyDescent="0.35">
      <c r="A54" s="1"/>
      <c r="B54" s="117" t="s">
        <v>915</v>
      </c>
      <c r="C54" s="117" t="s">
        <v>55</v>
      </c>
      <c r="D54" s="52">
        <v>6404.4</v>
      </c>
      <c r="E54" s="52">
        <v>6446.9723000000004</v>
      </c>
      <c r="F54" s="147">
        <v>6.6473518206233212E-3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14" t="s">
        <v>2881</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c r="IT5" s="215"/>
      <c r="IU5" s="215"/>
      <c r="IV5" s="215"/>
      <c r="IW5" s="215"/>
      <c r="IX5" s="215"/>
      <c r="IY5" s="215"/>
      <c r="IZ5" s="215"/>
      <c r="JA5" s="215"/>
      <c r="JB5" s="215"/>
      <c r="JC5" s="215"/>
      <c r="JD5" s="215"/>
      <c r="JE5" s="215"/>
      <c r="JF5" s="215"/>
      <c r="JG5" s="215"/>
      <c r="JH5" s="215"/>
      <c r="JI5" s="215"/>
      <c r="JJ5" s="215"/>
      <c r="JK5" s="215"/>
      <c r="JL5" s="215"/>
      <c r="JM5" s="215"/>
      <c r="JN5" s="215"/>
      <c r="JO5" s="215"/>
      <c r="JP5" s="215"/>
      <c r="JQ5" s="215"/>
      <c r="JR5" s="215"/>
      <c r="JS5" s="215"/>
      <c r="JT5" s="215"/>
      <c r="JU5" s="215"/>
      <c r="JV5" s="215"/>
      <c r="JW5" s="215"/>
      <c r="JX5" s="215"/>
      <c r="JY5" s="215"/>
      <c r="JZ5" s="215"/>
      <c r="KA5" s="215"/>
      <c r="KB5" s="215"/>
      <c r="KC5" s="215"/>
      <c r="KD5" s="215"/>
      <c r="KE5" s="215"/>
      <c r="KF5" s="215"/>
      <c r="KG5" s="215"/>
      <c r="KH5" s="215"/>
      <c r="KI5" s="215"/>
      <c r="KJ5" s="215"/>
      <c r="KK5" s="215"/>
      <c r="KL5" s="215"/>
      <c r="KM5" s="215"/>
      <c r="KN5" s="215"/>
      <c r="KO5" s="215"/>
      <c r="KP5" s="215"/>
      <c r="KQ5" s="215"/>
      <c r="KR5" s="215"/>
      <c r="KS5" s="215"/>
      <c r="KT5" s="215"/>
      <c r="KU5" s="215"/>
      <c r="KV5" s="215"/>
      <c r="KW5" s="215"/>
      <c r="KX5" s="215"/>
      <c r="KY5" s="215"/>
      <c r="KZ5" s="215"/>
      <c r="LA5" s="215"/>
      <c r="LB5" s="215"/>
      <c r="LC5" s="215"/>
      <c r="LD5" s="215"/>
      <c r="LE5" s="215"/>
      <c r="LF5" s="215"/>
      <c r="LG5" s="215"/>
      <c r="LH5" s="215"/>
      <c r="LI5" s="215"/>
      <c r="LJ5" s="215"/>
      <c r="LK5" s="215"/>
      <c r="LL5" s="215"/>
      <c r="LM5" s="215"/>
      <c r="LN5" s="215"/>
      <c r="LO5" s="215"/>
      <c r="LP5" s="215"/>
      <c r="LQ5" s="215"/>
      <c r="LR5" s="215"/>
      <c r="LS5" s="215"/>
      <c r="LT5" s="215"/>
      <c r="LU5" s="215"/>
      <c r="LV5" s="215"/>
      <c r="LW5" s="215"/>
      <c r="LX5" s="215"/>
      <c r="LY5" s="215"/>
      <c r="LZ5" s="215"/>
      <c r="MA5" s="215"/>
      <c r="MB5" s="215"/>
      <c r="MC5" s="215"/>
      <c r="MD5" s="215"/>
      <c r="ME5" s="215"/>
      <c r="MF5" s="215"/>
      <c r="MG5" s="215"/>
      <c r="MH5" s="215"/>
      <c r="MI5" s="215"/>
      <c r="MJ5" s="215"/>
      <c r="MK5" s="215"/>
      <c r="ML5" s="215"/>
      <c r="MM5" s="215"/>
      <c r="MN5" s="215"/>
      <c r="MO5" s="215"/>
      <c r="MP5" s="215"/>
      <c r="MQ5" s="215"/>
      <c r="MR5" s="215"/>
      <c r="MS5" s="215"/>
      <c r="MT5" s="215"/>
      <c r="MU5" s="215"/>
      <c r="MV5" s="215"/>
      <c r="MW5" s="215"/>
      <c r="MX5" s="215"/>
      <c r="MY5" s="215"/>
      <c r="MZ5" s="215"/>
      <c r="NA5" s="215"/>
      <c r="NB5" s="215"/>
      <c r="NC5" s="215"/>
      <c r="ND5" s="215"/>
      <c r="NE5" s="215"/>
      <c r="NF5" s="215"/>
      <c r="NG5" s="215"/>
      <c r="NH5" s="215"/>
      <c r="NI5" s="215"/>
      <c r="NJ5" s="215"/>
      <c r="NK5" s="215"/>
      <c r="NL5" s="215"/>
      <c r="NM5" s="215"/>
      <c r="NN5" s="215"/>
      <c r="NO5" s="215"/>
      <c r="NP5" s="215"/>
      <c r="NQ5" s="215"/>
      <c r="NR5" s="215"/>
      <c r="NS5" s="215"/>
      <c r="NT5" s="215"/>
      <c r="NU5" s="215"/>
      <c r="NV5" s="215"/>
      <c r="NW5" s="215"/>
      <c r="NX5" s="215"/>
      <c r="NY5" s="215"/>
      <c r="NZ5" s="215"/>
      <c r="OA5" s="215"/>
      <c r="OB5" s="215"/>
      <c r="OC5" s="215"/>
      <c r="OD5" s="215"/>
      <c r="OE5" s="215"/>
      <c r="OF5" s="215"/>
      <c r="OG5" s="215"/>
      <c r="OH5" s="215"/>
      <c r="OI5" s="215"/>
      <c r="OJ5" s="215"/>
      <c r="OK5" s="215"/>
      <c r="OL5" s="215"/>
      <c r="OM5" s="215"/>
      <c r="ON5" s="215"/>
      <c r="OO5" s="215"/>
      <c r="OP5" s="215"/>
      <c r="OQ5" s="215"/>
      <c r="OR5" s="215"/>
      <c r="OS5" s="215"/>
      <c r="OT5" s="215"/>
      <c r="OU5" s="215"/>
      <c r="OV5" s="215"/>
      <c r="OW5" s="215"/>
      <c r="OX5" s="215"/>
      <c r="OY5" s="215"/>
      <c r="OZ5" s="215"/>
      <c r="PA5" s="215"/>
      <c r="PB5" s="215"/>
      <c r="PC5" s="215"/>
      <c r="PD5" s="215"/>
      <c r="PE5" s="215"/>
      <c r="PF5" s="215"/>
      <c r="PG5" s="215"/>
      <c r="PH5" s="215"/>
      <c r="PI5" s="215"/>
      <c r="PJ5" s="215"/>
      <c r="PK5" s="215"/>
      <c r="PL5" s="215"/>
      <c r="PM5" s="215"/>
      <c r="PN5" s="215"/>
      <c r="PO5" s="215"/>
      <c r="PP5" s="215"/>
      <c r="PQ5" s="215"/>
      <c r="PR5" s="215"/>
      <c r="PS5" s="215"/>
      <c r="PT5" s="215"/>
      <c r="PU5" s="215"/>
      <c r="PV5" s="215"/>
      <c r="PW5" s="215"/>
      <c r="PX5" s="215"/>
      <c r="PY5" s="215"/>
      <c r="PZ5" s="215"/>
      <c r="QA5" s="215"/>
      <c r="QB5" s="215"/>
      <c r="QC5" s="215"/>
      <c r="QD5" s="215"/>
      <c r="QE5" s="215"/>
      <c r="QF5" s="215"/>
      <c r="QG5" s="215"/>
      <c r="QH5" s="215"/>
      <c r="QI5" s="215"/>
      <c r="QJ5" s="215"/>
      <c r="QK5" s="215"/>
      <c r="QL5" s="215"/>
      <c r="QM5" s="215"/>
      <c r="QN5" s="215"/>
      <c r="QO5" s="215"/>
      <c r="QP5" s="215"/>
      <c r="QQ5" s="215"/>
      <c r="QR5" s="215"/>
      <c r="QS5" s="215"/>
      <c r="QT5" s="215"/>
      <c r="QU5" s="215"/>
      <c r="QV5" s="215"/>
      <c r="QW5" s="215"/>
      <c r="QX5" s="215"/>
      <c r="QY5" s="215"/>
      <c r="QZ5" s="215"/>
      <c r="RA5" s="215"/>
      <c r="RB5" s="215"/>
      <c r="RC5" s="215"/>
      <c r="RD5" s="215"/>
      <c r="RE5" s="215"/>
      <c r="RF5" s="215"/>
      <c r="RG5" s="215"/>
      <c r="RH5" s="215"/>
      <c r="RI5" s="215"/>
      <c r="RJ5" s="215"/>
      <c r="RK5" s="215"/>
      <c r="RL5" s="215"/>
      <c r="RM5" s="215"/>
      <c r="RN5" s="215"/>
      <c r="RO5" s="215"/>
      <c r="RP5" s="215"/>
      <c r="RQ5" s="215"/>
      <c r="RR5" s="215"/>
      <c r="RS5" s="215"/>
      <c r="RT5" s="215"/>
      <c r="RU5" s="215"/>
      <c r="RV5" s="215"/>
      <c r="RW5" s="215"/>
      <c r="RX5" s="215"/>
      <c r="RY5" s="215"/>
      <c r="RZ5" s="215"/>
      <c r="SA5" s="215"/>
      <c r="SB5" s="215"/>
      <c r="SC5" s="215"/>
      <c r="SD5" s="215"/>
      <c r="SE5" s="215"/>
      <c r="SF5" s="215"/>
      <c r="SG5" s="215"/>
      <c r="SH5" s="215"/>
      <c r="SI5" s="215"/>
      <c r="SJ5" s="215"/>
      <c r="SK5" s="215"/>
      <c r="SL5" s="215"/>
      <c r="SM5" s="215"/>
      <c r="SN5" s="215"/>
      <c r="SO5" s="215"/>
      <c r="SP5" s="215"/>
      <c r="SQ5" s="215"/>
      <c r="SR5" s="215"/>
      <c r="SS5" s="215"/>
      <c r="ST5" s="215"/>
      <c r="SU5" s="215"/>
      <c r="SV5" s="215"/>
      <c r="SW5" s="215"/>
      <c r="SX5" s="215"/>
      <c r="SY5" s="215"/>
      <c r="SZ5" s="215"/>
      <c r="TA5" s="215"/>
      <c r="TB5" s="215"/>
      <c r="TC5" s="215"/>
      <c r="TD5" s="215"/>
      <c r="TE5" s="215"/>
      <c r="TF5" s="215"/>
      <c r="TG5" s="215"/>
      <c r="TH5" s="215"/>
      <c r="TI5" s="215"/>
      <c r="TJ5" s="215"/>
      <c r="TK5" s="215"/>
      <c r="TL5" s="215"/>
      <c r="TM5" s="215"/>
      <c r="TN5" s="215"/>
      <c r="TO5" s="215"/>
      <c r="TP5" s="215"/>
      <c r="TQ5" s="215"/>
      <c r="TR5" s="215"/>
      <c r="TS5" s="215"/>
      <c r="TT5" s="215"/>
      <c r="TU5" s="215"/>
      <c r="TV5" s="215"/>
      <c r="TW5" s="215"/>
      <c r="TX5" s="215"/>
      <c r="TY5" s="215"/>
      <c r="TZ5" s="215"/>
      <c r="UA5" s="215"/>
      <c r="UB5" s="215"/>
      <c r="UC5" s="215"/>
      <c r="UD5" s="215"/>
      <c r="UE5" s="215"/>
      <c r="UF5" s="215"/>
      <c r="UG5" s="215"/>
      <c r="UH5" s="215"/>
      <c r="UI5" s="215"/>
      <c r="UJ5" s="215"/>
      <c r="UK5" s="215"/>
      <c r="UL5" s="215"/>
      <c r="UM5" s="215"/>
      <c r="UN5" s="215"/>
      <c r="UO5" s="215"/>
      <c r="UP5" s="215"/>
      <c r="UQ5" s="215"/>
      <c r="UR5" s="215"/>
      <c r="US5" s="215"/>
      <c r="UT5" s="215"/>
      <c r="UU5" s="215"/>
      <c r="UV5" s="215"/>
      <c r="UW5" s="215"/>
      <c r="UX5" s="215"/>
      <c r="UY5" s="215"/>
      <c r="UZ5" s="215"/>
      <c r="VA5" s="215"/>
      <c r="VB5" s="215"/>
      <c r="VC5" s="215"/>
      <c r="VD5" s="215"/>
      <c r="VE5" s="215"/>
      <c r="VF5" s="215"/>
      <c r="VG5" s="215"/>
      <c r="VH5" s="215"/>
      <c r="VI5" s="215"/>
      <c r="VJ5" s="215"/>
      <c r="VK5" s="215"/>
      <c r="VL5" s="215"/>
      <c r="VM5" s="215"/>
      <c r="VN5" s="215"/>
      <c r="VO5" s="215"/>
      <c r="VP5" s="215"/>
      <c r="VQ5" s="215"/>
      <c r="VR5" s="215"/>
      <c r="VS5" s="215"/>
      <c r="VT5" s="215"/>
      <c r="VU5" s="215"/>
      <c r="VV5" s="215"/>
      <c r="VW5" s="215"/>
      <c r="VX5" s="215"/>
      <c r="VY5" s="215"/>
      <c r="VZ5" s="215"/>
      <c r="WA5" s="215"/>
      <c r="WB5" s="215"/>
      <c r="WC5" s="215"/>
      <c r="WD5" s="215"/>
      <c r="WE5" s="215"/>
      <c r="WF5" s="215"/>
      <c r="WG5" s="215"/>
      <c r="WH5" s="215"/>
      <c r="WI5" s="215"/>
      <c r="WJ5" s="215"/>
      <c r="WK5" s="215"/>
      <c r="WL5" s="215"/>
      <c r="WM5" s="215"/>
      <c r="WN5" s="215"/>
      <c r="WO5" s="215"/>
      <c r="WP5" s="215"/>
      <c r="WQ5" s="215"/>
      <c r="WR5" s="215"/>
      <c r="WS5" s="215"/>
      <c r="WT5" s="215"/>
      <c r="WU5" s="215"/>
      <c r="WV5" s="215"/>
      <c r="WW5" s="215"/>
      <c r="WX5" s="215"/>
      <c r="WY5" s="215"/>
      <c r="WZ5" s="215"/>
      <c r="XA5" s="215"/>
      <c r="XB5" s="215"/>
      <c r="XC5" s="215"/>
      <c r="XD5" s="215"/>
      <c r="XE5" s="215"/>
      <c r="XF5" s="215"/>
      <c r="XG5" s="215"/>
      <c r="XH5" s="215"/>
      <c r="XI5" s="215"/>
      <c r="XJ5" s="215"/>
      <c r="XK5" s="215"/>
      <c r="XL5" s="215"/>
      <c r="XM5" s="215"/>
      <c r="XN5" s="215"/>
      <c r="XO5" s="215"/>
      <c r="XP5" s="215"/>
      <c r="XQ5" s="215"/>
      <c r="XR5" s="215"/>
      <c r="XS5" s="215"/>
      <c r="XT5" s="215"/>
      <c r="XU5" s="215"/>
      <c r="XV5" s="215"/>
      <c r="XW5" s="215"/>
      <c r="XX5" s="215"/>
      <c r="XY5" s="215"/>
      <c r="XZ5" s="215"/>
      <c r="YA5" s="215"/>
      <c r="YB5" s="215"/>
      <c r="YC5" s="215"/>
      <c r="YD5" s="215"/>
      <c r="YE5" s="215"/>
    </row>
    <row r="6" spans="1:655" ht="20" customHeight="1" x14ac:dyDescent="0.35">
      <c r="A6" s="1"/>
      <c r="B6" s="213" t="s">
        <v>50</v>
      </c>
      <c r="C6" s="213" t="s">
        <v>649</v>
      </c>
      <c r="D6" s="237" t="s">
        <v>659</v>
      </c>
      <c r="E6" s="237"/>
      <c r="F6" s="237"/>
      <c r="G6" s="237"/>
      <c r="H6" s="237" t="s">
        <v>660</v>
      </c>
      <c r="I6" s="237"/>
      <c r="J6" s="237"/>
      <c r="K6" s="237"/>
      <c r="L6" s="237" t="s">
        <v>660</v>
      </c>
      <c r="M6" s="237"/>
      <c r="N6" s="237"/>
      <c r="O6" s="237"/>
      <c r="P6" s="237" t="s">
        <v>660</v>
      </c>
      <c r="Q6" s="237"/>
      <c r="R6" s="237"/>
      <c r="S6" s="237"/>
      <c r="T6" s="237" t="s">
        <v>660</v>
      </c>
      <c r="U6" s="237"/>
      <c r="V6" s="237"/>
      <c r="W6" s="237"/>
      <c r="X6" s="237" t="s">
        <v>107</v>
      </c>
      <c r="Y6" s="237"/>
      <c r="Z6" s="237"/>
      <c r="AA6" s="237"/>
      <c r="AB6" s="237" t="s">
        <v>107</v>
      </c>
      <c r="AC6" s="237"/>
      <c r="AD6" s="237"/>
      <c r="AE6" s="237"/>
      <c r="AF6" s="237" t="s">
        <v>142</v>
      </c>
      <c r="AG6" s="237"/>
      <c r="AH6" s="237"/>
      <c r="AI6" s="237"/>
      <c r="AJ6" s="237" t="s">
        <v>142</v>
      </c>
      <c r="AK6" s="237"/>
      <c r="AL6" s="237"/>
      <c r="AM6" s="237"/>
      <c r="AN6" s="237" t="s">
        <v>95</v>
      </c>
      <c r="AO6" s="237"/>
      <c r="AP6" s="237"/>
      <c r="AQ6" s="237"/>
      <c r="AR6" s="237" t="s">
        <v>95</v>
      </c>
      <c r="AS6" s="237"/>
      <c r="AT6" s="237"/>
      <c r="AU6" s="237"/>
      <c r="AV6" s="237" t="s">
        <v>95</v>
      </c>
      <c r="AW6" s="237"/>
      <c r="AX6" s="237"/>
      <c r="AY6" s="237"/>
      <c r="AZ6" s="237" t="s">
        <v>95</v>
      </c>
      <c r="BA6" s="237"/>
      <c r="BB6" s="237"/>
      <c r="BC6" s="237"/>
      <c r="BD6" s="237" t="s">
        <v>95</v>
      </c>
      <c r="BE6" s="237"/>
      <c r="BF6" s="237"/>
      <c r="BG6" s="237"/>
      <c r="BH6" s="237" t="s">
        <v>95</v>
      </c>
      <c r="BI6" s="237"/>
      <c r="BJ6" s="237"/>
      <c r="BK6" s="237"/>
      <c r="BL6" s="237" t="s">
        <v>95</v>
      </c>
      <c r="BM6" s="237"/>
      <c r="BN6" s="237"/>
      <c r="BO6" s="237"/>
      <c r="BP6" s="237" t="s">
        <v>95</v>
      </c>
      <c r="BQ6" s="237"/>
      <c r="BR6" s="237"/>
      <c r="BS6" s="237"/>
      <c r="BT6" s="237" t="s">
        <v>538</v>
      </c>
      <c r="BU6" s="237"/>
      <c r="BV6" s="237"/>
      <c r="BW6" s="237"/>
      <c r="BX6" s="237" t="s">
        <v>538</v>
      </c>
      <c r="BY6" s="237"/>
      <c r="BZ6" s="237"/>
      <c r="CA6" s="237"/>
      <c r="CB6" s="237" t="s">
        <v>538</v>
      </c>
      <c r="CC6" s="237"/>
      <c r="CD6" s="237"/>
      <c r="CE6" s="237"/>
      <c r="CF6" s="237" t="s">
        <v>538</v>
      </c>
      <c r="CG6" s="237"/>
      <c r="CH6" s="237"/>
      <c r="CI6" s="237"/>
      <c r="CJ6" s="237" t="s">
        <v>661</v>
      </c>
      <c r="CK6" s="237"/>
      <c r="CL6" s="237"/>
      <c r="CM6" s="237"/>
      <c r="CN6" s="237" t="s">
        <v>241</v>
      </c>
      <c r="CO6" s="237"/>
      <c r="CP6" s="237"/>
      <c r="CQ6" s="237"/>
      <c r="CR6" s="237" t="s">
        <v>241</v>
      </c>
      <c r="CS6" s="237"/>
      <c r="CT6" s="237"/>
      <c r="CU6" s="237"/>
      <c r="CV6" s="237" t="s">
        <v>241</v>
      </c>
      <c r="CW6" s="237"/>
      <c r="CX6" s="237"/>
      <c r="CY6" s="237"/>
      <c r="CZ6" s="237" t="s">
        <v>62</v>
      </c>
      <c r="DA6" s="237"/>
      <c r="DB6" s="237"/>
      <c r="DC6" s="237"/>
      <c r="DD6" s="237" t="s">
        <v>62</v>
      </c>
      <c r="DE6" s="237"/>
      <c r="DF6" s="237"/>
      <c r="DG6" s="237"/>
      <c r="DH6" s="237" t="s">
        <v>62</v>
      </c>
      <c r="DI6" s="237"/>
      <c r="DJ6" s="237"/>
      <c r="DK6" s="237"/>
      <c r="DL6" s="237" t="s">
        <v>62</v>
      </c>
      <c r="DM6" s="237"/>
      <c r="DN6" s="237"/>
      <c r="DO6" s="237"/>
      <c r="DP6" s="237" t="s">
        <v>62</v>
      </c>
      <c r="DQ6" s="237"/>
      <c r="DR6" s="237"/>
      <c r="DS6" s="237"/>
      <c r="DT6" s="237" t="s">
        <v>62</v>
      </c>
      <c r="DU6" s="237"/>
      <c r="DV6" s="237"/>
      <c r="DW6" s="237"/>
      <c r="DX6" s="237" t="s">
        <v>62</v>
      </c>
      <c r="DY6" s="237"/>
      <c r="DZ6" s="237"/>
      <c r="EA6" s="237"/>
      <c r="EB6" s="237" t="s">
        <v>662</v>
      </c>
      <c r="EC6" s="237"/>
      <c r="ED6" s="237"/>
      <c r="EE6" s="237"/>
      <c r="EF6" s="237" t="s">
        <v>57</v>
      </c>
      <c r="EG6" s="237"/>
      <c r="EH6" s="237"/>
      <c r="EI6" s="237"/>
      <c r="EJ6" s="237" t="s">
        <v>376</v>
      </c>
      <c r="EK6" s="237"/>
      <c r="EL6" s="237"/>
      <c r="EM6" s="237"/>
      <c r="EN6" s="237" t="s">
        <v>663</v>
      </c>
      <c r="EO6" s="237"/>
      <c r="EP6" s="237"/>
      <c r="EQ6" s="237"/>
      <c r="ER6" s="237" t="s">
        <v>663</v>
      </c>
      <c r="ES6" s="237"/>
      <c r="ET6" s="237"/>
      <c r="EU6" s="237"/>
      <c r="EV6" s="237" t="s">
        <v>23</v>
      </c>
      <c r="EW6" s="237"/>
      <c r="EX6" s="237"/>
      <c r="EY6" s="237"/>
      <c r="EZ6" s="237" t="s">
        <v>23</v>
      </c>
      <c r="FA6" s="237"/>
      <c r="FB6" s="237"/>
      <c r="FC6" s="237"/>
      <c r="FD6" s="237" t="s">
        <v>664</v>
      </c>
      <c r="FE6" s="237"/>
      <c r="FF6" s="237"/>
      <c r="FG6" s="237"/>
      <c r="FH6" s="237" t="s">
        <v>665</v>
      </c>
      <c r="FI6" s="237"/>
      <c r="FJ6" s="237"/>
      <c r="FK6" s="237"/>
      <c r="FL6" s="237" t="s">
        <v>665</v>
      </c>
      <c r="FM6" s="237"/>
      <c r="FN6" s="237"/>
      <c r="FO6" s="237"/>
      <c r="FP6" s="237" t="s">
        <v>666</v>
      </c>
      <c r="FQ6" s="237"/>
      <c r="FR6" s="237"/>
      <c r="FS6" s="237"/>
      <c r="FT6" s="237" t="s">
        <v>667</v>
      </c>
      <c r="FU6" s="237"/>
      <c r="FV6" s="237"/>
      <c r="FW6" s="237"/>
      <c r="FX6" s="237" t="s">
        <v>668</v>
      </c>
      <c r="FY6" s="237"/>
      <c r="FZ6" s="237"/>
      <c r="GA6" s="237"/>
      <c r="GB6" s="237" t="s">
        <v>91</v>
      </c>
      <c r="GC6" s="237"/>
      <c r="GD6" s="237"/>
      <c r="GE6" s="237"/>
      <c r="GF6" s="237" t="s">
        <v>91</v>
      </c>
      <c r="GG6" s="237"/>
      <c r="GH6" s="237"/>
      <c r="GI6" s="237"/>
      <c r="GJ6" s="237" t="s">
        <v>91</v>
      </c>
      <c r="GK6" s="237"/>
      <c r="GL6" s="237"/>
      <c r="GM6" s="237"/>
      <c r="GN6" s="237" t="s">
        <v>44</v>
      </c>
      <c r="GO6" s="237"/>
      <c r="GP6" s="237"/>
      <c r="GQ6" s="237"/>
      <c r="GR6" s="237" t="s">
        <v>44</v>
      </c>
      <c r="GS6" s="237"/>
      <c r="GT6" s="237"/>
      <c r="GU6" s="237"/>
      <c r="GV6" s="237" t="s">
        <v>44</v>
      </c>
      <c r="GW6" s="237"/>
      <c r="GX6" s="237"/>
      <c r="GY6" s="237"/>
      <c r="GZ6" s="237" t="s">
        <v>44</v>
      </c>
      <c r="HA6" s="237"/>
      <c r="HB6" s="237"/>
      <c r="HC6" s="237"/>
      <c r="HD6" s="237" t="s">
        <v>44</v>
      </c>
      <c r="HE6" s="237"/>
      <c r="HF6" s="237"/>
      <c r="HG6" s="237"/>
      <c r="HH6" s="237" t="s">
        <v>44</v>
      </c>
      <c r="HI6" s="237"/>
      <c r="HJ6" s="237"/>
      <c r="HK6" s="237"/>
      <c r="HL6" s="237" t="s">
        <v>44</v>
      </c>
      <c r="HM6" s="237"/>
      <c r="HN6" s="237"/>
      <c r="HO6" s="237"/>
      <c r="HP6" s="237" t="s">
        <v>44</v>
      </c>
      <c r="HQ6" s="237"/>
      <c r="HR6" s="237"/>
      <c r="HS6" s="237"/>
      <c r="HT6" s="237" t="s">
        <v>669</v>
      </c>
      <c r="HU6" s="237"/>
      <c r="HV6" s="237"/>
      <c r="HW6" s="237"/>
      <c r="HX6" s="237" t="s">
        <v>669</v>
      </c>
      <c r="HY6" s="237"/>
      <c r="HZ6" s="237"/>
      <c r="IA6" s="237"/>
      <c r="IB6" s="237" t="s">
        <v>670</v>
      </c>
      <c r="IC6" s="237"/>
      <c r="ID6" s="237"/>
      <c r="IE6" s="237"/>
      <c r="IF6" s="237" t="s">
        <v>70</v>
      </c>
      <c r="IG6" s="237"/>
      <c r="IH6" s="237"/>
      <c r="II6" s="237"/>
      <c r="IJ6" s="237" t="s">
        <v>70</v>
      </c>
      <c r="IK6" s="237"/>
      <c r="IL6" s="237"/>
      <c r="IM6" s="237"/>
      <c r="IN6" s="237" t="s">
        <v>70</v>
      </c>
      <c r="IO6" s="237"/>
      <c r="IP6" s="237"/>
      <c r="IQ6" s="237"/>
      <c r="IR6" s="237" t="s">
        <v>77</v>
      </c>
      <c r="IS6" s="237"/>
      <c r="IT6" s="237"/>
      <c r="IU6" s="237"/>
      <c r="IV6" s="237" t="s">
        <v>77</v>
      </c>
      <c r="IW6" s="237"/>
      <c r="IX6" s="237"/>
      <c r="IY6" s="237"/>
      <c r="IZ6" s="237" t="s">
        <v>77</v>
      </c>
      <c r="JA6" s="237"/>
      <c r="JB6" s="237"/>
      <c r="JC6" s="237"/>
      <c r="JD6" s="237" t="s">
        <v>77</v>
      </c>
      <c r="JE6" s="237"/>
      <c r="JF6" s="237"/>
      <c r="JG6" s="237"/>
      <c r="JH6" s="237" t="s">
        <v>77</v>
      </c>
      <c r="JI6" s="237"/>
      <c r="JJ6" s="237"/>
      <c r="JK6" s="237"/>
      <c r="JL6" s="237" t="s">
        <v>77</v>
      </c>
      <c r="JM6" s="237"/>
      <c r="JN6" s="237"/>
      <c r="JO6" s="237"/>
      <c r="JP6" s="237" t="s">
        <v>77</v>
      </c>
      <c r="JQ6" s="237"/>
      <c r="JR6" s="237"/>
      <c r="JS6" s="237"/>
      <c r="JT6" s="237" t="s">
        <v>77</v>
      </c>
      <c r="JU6" s="237"/>
      <c r="JV6" s="237"/>
      <c r="JW6" s="237"/>
      <c r="JX6" s="237" t="s">
        <v>77</v>
      </c>
      <c r="JY6" s="237"/>
      <c r="JZ6" s="237"/>
      <c r="KA6" s="237"/>
      <c r="KB6" s="237" t="s">
        <v>77</v>
      </c>
      <c r="KC6" s="237"/>
      <c r="KD6" s="237"/>
      <c r="KE6" s="237"/>
      <c r="KF6" s="237" t="s">
        <v>77</v>
      </c>
      <c r="KG6" s="237"/>
      <c r="KH6" s="237"/>
      <c r="KI6" s="237"/>
      <c r="KJ6" s="237" t="s">
        <v>77</v>
      </c>
      <c r="KK6" s="237"/>
      <c r="KL6" s="237"/>
      <c r="KM6" s="237"/>
      <c r="KN6" s="237" t="s">
        <v>77</v>
      </c>
      <c r="KO6" s="237"/>
      <c r="KP6" s="237"/>
      <c r="KQ6" s="237"/>
      <c r="KR6" s="237" t="s">
        <v>77</v>
      </c>
      <c r="KS6" s="237"/>
      <c r="KT6" s="237"/>
      <c r="KU6" s="237"/>
      <c r="KV6" s="237" t="s">
        <v>671</v>
      </c>
      <c r="KW6" s="237"/>
      <c r="KX6" s="237"/>
      <c r="KY6" s="237"/>
      <c r="KZ6" s="237" t="s">
        <v>671</v>
      </c>
      <c r="LA6" s="237"/>
      <c r="LB6" s="237"/>
      <c r="LC6" s="237"/>
      <c r="LD6" s="237" t="s">
        <v>36</v>
      </c>
      <c r="LE6" s="237"/>
      <c r="LF6" s="237"/>
      <c r="LG6" s="237"/>
      <c r="LH6" s="237" t="s">
        <v>115</v>
      </c>
      <c r="LI6" s="237"/>
      <c r="LJ6" s="237"/>
      <c r="LK6" s="237"/>
      <c r="LL6" s="237" t="s">
        <v>115</v>
      </c>
      <c r="LM6" s="237"/>
      <c r="LN6" s="237"/>
      <c r="LO6" s="237"/>
      <c r="LP6" s="237" t="s">
        <v>115</v>
      </c>
      <c r="LQ6" s="237"/>
      <c r="LR6" s="237"/>
      <c r="LS6" s="237"/>
      <c r="LT6" s="237" t="s">
        <v>115</v>
      </c>
      <c r="LU6" s="237"/>
      <c r="LV6" s="237"/>
      <c r="LW6" s="237"/>
      <c r="LX6" s="237" t="s">
        <v>115</v>
      </c>
      <c r="LY6" s="237"/>
      <c r="LZ6" s="237"/>
      <c r="MA6" s="237"/>
      <c r="MB6" s="237" t="s">
        <v>115</v>
      </c>
      <c r="MC6" s="237"/>
      <c r="MD6" s="237"/>
      <c r="ME6" s="237"/>
      <c r="MF6" s="237" t="s">
        <v>115</v>
      </c>
      <c r="MG6" s="237"/>
      <c r="MH6" s="237"/>
      <c r="MI6" s="237"/>
      <c r="MJ6" s="237" t="s">
        <v>115</v>
      </c>
      <c r="MK6" s="237"/>
      <c r="ML6" s="237"/>
      <c r="MM6" s="237"/>
      <c r="MN6" s="237" t="s">
        <v>115</v>
      </c>
      <c r="MO6" s="237"/>
      <c r="MP6" s="237"/>
      <c r="MQ6" s="237"/>
      <c r="MR6" s="237" t="s">
        <v>115</v>
      </c>
      <c r="MS6" s="237"/>
      <c r="MT6" s="237"/>
      <c r="MU6" s="237"/>
      <c r="MV6" s="237" t="s">
        <v>115</v>
      </c>
      <c r="MW6" s="237"/>
      <c r="MX6" s="237"/>
      <c r="MY6" s="237"/>
      <c r="MZ6" s="237" t="s">
        <v>115</v>
      </c>
      <c r="NA6" s="237"/>
      <c r="NB6" s="237"/>
      <c r="NC6" s="237"/>
      <c r="ND6" s="237" t="s">
        <v>129</v>
      </c>
      <c r="NE6" s="237"/>
      <c r="NF6" s="237"/>
      <c r="NG6" s="237"/>
      <c r="NH6" s="237" t="s">
        <v>129</v>
      </c>
      <c r="NI6" s="237"/>
      <c r="NJ6" s="237"/>
      <c r="NK6" s="237"/>
      <c r="NL6" s="237" t="s">
        <v>129</v>
      </c>
      <c r="NM6" s="237"/>
      <c r="NN6" s="237"/>
      <c r="NO6" s="237"/>
      <c r="NP6" s="237" t="s">
        <v>129</v>
      </c>
      <c r="NQ6" s="237"/>
      <c r="NR6" s="237"/>
      <c r="NS6" s="237"/>
      <c r="NT6" s="237" t="s">
        <v>138</v>
      </c>
      <c r="NU6" s="237"/>
      <c r="NV6" s="237"/>
      <c r="NW6" s="237"/>
      <c r="NX6" s="237" t="s">
        <v>138</v>
      </c>
      <c r="NY6" s="237"/>
      <c r="NZ6" s="237"/>
      <c r="OA6" s="237"/>
      <c r="OB6" s="237" t="s">
        <v>672</v>
      </c>
      <c r="OC6" s="237"/>
      <c r="OD6" s="237"/>
      <c r="OE6" s="237"/>
      <c r="OF6" s="237" t="s">
        <v>673</v>
      </c>
      <c r="OG6" s="237"/>
      <c r="OH6" s="237"/>
      <c r="OI6" s="237"/>
      <c r="OJ6" s="237" t="s">
        <v>313</v>
      </c>
      <c r="OK6" s="237"/>
      <c r="OL6" s="237"/>
      <c r="OM6" s="237"/>
      <c r="ON6" s="237" t="s">
        <v>674</v>
      </c>
      <c r="OO6" s="237"/>
      <c r="OP6" s="237"/>
      <c r="OQ6" s="237"/>
      <c r="OR6" s="237" t="s">
        <v>675</v>
      </c>
      <c r="OS6" s="237"/>
      <c r="OT6" s="237"/>
      <c r="OU6" s="237"/>
      <c r="OV6" s="237" t="s">
        <v>676</v>
      </c>
      <c r="OW6" s="237"/>
      <c r="OX6" s="237"/>
      <c r="OY6" s="237"/>
      <c r="OZ6" s="237" t="s">
        <v>107</v>
      </c>
      <c r="PA6" s="237"/>
      <c r="PB6" s="237"/>
      <c r="PC6" s="237"/>
      <c r="PD6" s="237" t="s">
        <v>107</v>
      </c>
      <c r="PE6" s="237"/>
      <c r="PF6" s="237"/>
      <c r="PG6" s="237"/>
      <c r="PH6" s="237" t="s">
        <v>662</v>
      </c>
      <c r="PI6" s="237"/>
      <c r="PJ6" s="237"/>
      <c r="PK6" s="237"/>
      <c r="PL6" s="237" t="s">
        <v>677</v>
      </c>
      <c r="PM6" s="237"/>
      <c r="PN6" s="237"/>
      <c r="PO6" s="237"/>
      <c r="PP6" s="237" t="s">
        <v>678</v>
      </c>
      <c r="PQ6" s="237"/>
      <c r="PR6" s="237"/>
      <c r="PS6" s="237"/>
      <c r="PT6" s="237" t="s">
        <v>252</v>
      </c>
      <c r="PU6" s="237"/>
      <c r="PV6" s="237"/>
      <c r="PW6" s="237"/>
      <c r="PX6" s="237" t="s">
        <v>679</v>
      </c>
      <c r="PY6" s="237"/>
      <c r="PZ6" s="237"/>
      <c r="QA6" s="237"/>
      <c r="QB6" s="237" t="s">
        <v>680</v>
      </c>
      <c r="QC6" s="237"/>
      <c r="QD6" s="237"/>
      <c r="QE6" s="237"/>
      <c r="QF6" s="237" t="s">
        <v>681</v>
      </c>
      <c r="QG6" s="237"/>
      <c r="QH6" s="237"/>
      <c r="QI6" s="237"/>
      <c r="QJ6" s="237" t="s">
        <v>682</v>
      </c>
      <c r="QK6" s="237"/>
      <c r="QL6" s="237"/>
      <c r="QM6" s="237"/>
      <c r="QN6" s="237" t="s">
        <v>683</v>
      </c>
      <c r="QO6" s="237"/>
      <c r="QP6" s="237"/>
      <c r="QQ6" s="237"/>
      <c r="QR6" s="237" t="s">
        <v>684</v>
      </c>
      <c r="QS6" s="237"/>
      <c r="QT6" s="237"/>
      <c r="QU6" s="237"/>
      <c r="QV6" s="237" t="s">
        <v>685</v>
      </c>
      <c r="QW6" s="237"/>
      <c r="QX6" s="237"/>
      <c r="QY6" s="237"/>
      <c r="QZ6" s="237" t="s">
        <v>686</v>
      </c>
      <c r="RA6" s="237"/>
      <c r="RB6" s="237"/>
      <c r="RC6" s="237"/>
      <c r="RD6" s="237" t="s">
        <v>687</v>
      </c>
      <c r="RE6" s="237"/>
      <c r="RF6" s="237"/>
      <c r="RG6" s="237"/>
      <c r="RH6" s="237" t="s">
        <v>687</v>
      </c>
      <c r="RI6" s="237"/>
      <c r="RJ6" s="237"/>
      <c r="RK6" s="237"/>
      <c r="RL6" s="237" t="s">
        <v>687</v>
      </c>
      <c r="RM6" s="237"/>
      <c r="RN6" s="237"/>
      <c r="RO6" s="237"/>
      <c r="RP6" s="237" t="s">
        <v>687</v>
      </c>
      <c r="RQ6" s="237"/>
      <c r="RR6" s="237"/>
      <c r="RS6" s="237"/>
      <c r="RT6" s="237" t="s">
        <v>688</v>
      </c>
      <c r="RU6" s="237"/>
      <c r="RV6" s="237"/>
      <c r="RW6" s="237"/>
      <c r="RX6" s="237" t="s">
        <v>689</v>
      </c>
      <c r="RY6" s="237"/>
      <c r="RZ6" s="237"/>
      <c r="SA6" s="237"/>
      <c r="SB6" s="237" t="s">
        <v>690</v>
      </c>
      <c r="SC6" s="237"/>
      <c r="SD6" s="237"/>
      <c r="SE6" s="237"/>
      <c r="SF6" s="237" t="s">
        <v>691</v>
      </c>
      <c r="SG6" s="237"/>
      <c r="SH6" s="237"/>
      <c r="SI6" s="237"/>
      <c r="SJ6" s="237" t="s">
        <v>692</v>
      </c>
      <c r="SK6" s="237"/>
      <c r="SL6" s="237"/>
      <c r="SM6" s="237"/>
      <c r="SN6" s="237" t="s">
        <v>693</v>
      </c>
      <c r="SO6" s="237"/>
      <c r="SP6" s="237"/>
      <c r="SQ6" s="237"/>
      <c r="SR6" s="237" t="s">
        <v>693</v>
      </c>
      <c r="SS6" s="237"/>
      <c r="ST6" s="237"/>
      <c r="SU6" s="237"/>
      <c r="SV6" s="237" t="s">
        <v>693</v>
      </c>
      <c r="SW6" s="237"/>
      <c r="SX6" s="237"/>
      <c r="SY6" s="237"/>
      <c r="SZ6" s="237" t="s">
        <v>693</v>
      </c>
      <c r="TA6" s="237"/>
      <c r="TB6" s="237"/>
      <c r="TC6" s="237"/>
      <c r="TD6" s="237" t="s">
        <v>694</v>
      </c>
      <c r="TE6" s="237"/>
      <c r="TF6" s="237"/>
      <c r="TG6" s="237"/>
      <c r="TH6" s="237" t="s">
        <v>695</v>
      </c>
      <c r="TI6" s="237"/>
      <c r="TJ6" s="237"/>
      <c r="TK6" s="237"/>
      <c r="TL6" s="237" t="s">
        <v>695</v>
      </c>
      <c r="TM6" s="237"/>
      <c r="TN6" s="237"/>
      <c r="TO6" s="237"/>
      <c r="TP6" s="237" t="s">
        <v>77</v>
      </c>
      <c r="TQ6" s="237"/>
      <c r="TR6" s="237"/>
      <c r="TS6" s="237"/>
      <c r="TT6" s="237" t="s">
        <v>77</v>
      </c>
      <c r="TU6" s="237"/>
      <c r="TV6" s="237"/>
      <c r="TW6" s="237"/>
      <c r="TX6" s="237" t="s">
        <v>77</v>
      </c>
      <c r="TY6" s="237"/>
      <c r="TZ6" s="237"/>
      <c r="UA6" s="237"/>
      <c r="UB6" s="237" t="s">
        <v>77</v>
      </c>
      <c r="UC6" s="237"/>
      <c r="UD6" s="237"/>
      <c r="UE6" s="237"/>
      <c r="UF6" s="237" t="s">
        <v>77</v>
      </c>
      <c r="UG6" s="237"/>
      <c r="UH6" s="237"/>
      <c r="UI6" s="237"/>
      <c r="UJ6" s="237" t="s">
        <v>696</v>
      </c>
      <c r="UK6" s="237"/>
      <c r="UL6" s="237"/>
      <c r="UM6" s="237"/>
      <c r="UN6" s="237" t="s">
        <v>696</v>
      </c>
      <c r="UO6" s="237"/>
      <c r="UP6" s="237"/>
      <c r="UQ6" s="237"/>
      <c r="UR6" s="237" t="s">
        <v>30</v>
      </c>
      <c r="US6" s="237"/>
      <c r="UT6" s="237"/>
      <c r="UU6" s="237"/>
      <c r="UV6" s="237" t="s">
        <v>30</v>
      </c>
      <c r="UW6" s="237"/>
      <c r="UX6" s="237"/>
      <c r="UY6" s="237"/>
      <c r="UZ6" s="237" t="s">
        <v>30</v>
      </c>
      <c r="VA6" s="237"/>
      <c r="VB6" s="237"/>
      <c r="VC6" s="237"/>
      <c r="VD6" s="237" t="s">
        <v>30</v>
      </c>
      <c r="VE6" s="237"/>
      <c r="VF6" s="237"/>
      <c r="VG6" s="237"/>
      <c r="VH6" s="237" t="s">
        <v>697</v>
      </c>
      <c r="VI6" s="237"/>
      <c r="VJ6" s="237"/>
      <c r="VK6" s="237"/>
      <c r="VL6" s="237" t="s">
        <v>346</v>
      </c>
      <c r="VM6" s="237"/>
      <c r="VN6" s="237"/>
      <c r="VO6" s="237"/>
      <c r="VP6" s="237" t="s">
        <v>698</v>
      </c>
      <c r="VQ6" s="237"/>
      <c r="VR6" s="237"/>
      <c r="VS6" s="237"/>
      <c r="VT6" s="237" t="s">
        <v>115</v>
      </c>
      <c r="VU6" s="237"/>
      <c r="VV6" s="237"/>
      <c r="VW6" s="237"/>
      <c r="VX6" s="237" t="s">
        <v>115</v>
      </c>
      <c r="VY6" s="237"/>
      <c r="VZ6" s="237"/>
      <c r="WA6" s="237"/>
      <c r="WB6" s="237" t="s">
        <v>115</v>
      </c>
      <c r="WC6" s="237"/>
      <c r="WD6" s="237"/>
      <c r="WE6" s="237"/>
      <c r="WF6" s="237" t="s">
        <v>115</v>
      </c>
      <c r="WG6" s="237"/>
      <c r="WH6" s="237"/>
      <c r="WI6" s="237"/>
      <c r="WJ6" s="237" t="s">
        <v>115</v>
      </c>
      <c r="WK6" s="237"/>
      <c r="WL6" s="237"/>
      <c r="WM6" s="237"/>
      <c r="WN6" s="237" t="s">
        <v>699</v>
      </c>
      <c r="WO6" s="237"/>
      <c r="WP6" s="237"/>
      <c r="WQ6" s="237"/>
      <c r="WR6" s="237" t="s">
        <v>700</v>
      </c>
      <c r="WS6" s="237"/>
      <c r="WT6" s="237"/>
      <c r="WU6" s="237"/>
      <c r="WV6" s="237" t="s">
        <v>700</v>
      </c>
      <c r="WW6" s="237"/>
      <c r="WX6" s="237"/>
      <c r="WY6" s="237"/>
      <c r="WZ6" s="237" t="s">
        <v>701</v>
      </c>
      <c r="XA6" s="237"/>
      <c r="XB6" s="237"/>
      <c r="XC6" s="237"/>
      <c r="XD6" s="237" t="s">
        <v>702</v>
      </c>
      <c r="XE6" s="237"/>
      <c r="XF6" s="237"/>
      <c r="XG6" s="237"/>
      <c r="XH6" s="237" t="s">
        <v>702</v>
      </c>
      <c r="XI6" s="237"/>
      <c r="XJ6" s="237"/>
      <c r="XK6" s="237"/>
      <c r="XL6" s="237" t="s">
        <v>703</v>
      </c>
      <c r="XM6" s="237"/>
      <c r="XN6" s="237"/>
      <c r="XO6" s="237"/>
      <c r="XP6" s="237" t="s">
        <v>703</v>
      </c>
      <c r="XQ6" s="237"/>
      <c r="XR6" s="237"/>
      <c r="XS6" s="237"/>
      <c r="XT6" s="237" t="s">
        <v>704</v>
      </c>
      <c r="XU6" s="237"/>
      <c r="XV6" s="237"/>
      <c r="XW6" s="237"/>
      <c r="XX6" s="237" t="s">
        <v>159</v>
      </c>
      <c r="XY6" s="237"/>
      <c r="XZ6" s="237"/>
      <c r="YA6" s="237"/>
      <c r="YB6" s="237" t="s">
        <v>171</v>
      </c>
      <c r="YC6" s="237"/>
      <c r="YD6" s="237"/>
      <c r="YE6" s="237"/>
    </row>
    <row r="7" spans="1:655" ht="40" customHeight="1" x14ac:dyDescent="0.35">
      <c r="A7" s="1"/>
      <c r="B7" s="213"/>
      <c r="C7" s="213"/>
      <c r="D7" s="245" t="s">
        <v>326</v>
      </c>
      <c r="E7" s="213"/>
      <c r="F7" s="213"/>
      <c r="G7" s="213"/>
      <c r="H7" s="245" t="s">
        <v>711</v>
      </c>
      <c r="I7" s="213"/>
      <c r="J7" s="213"/>
      <c r="K7" s="213"/>
      <c r="L7" s="245" t="s">
        <v>712</v>
      </c>
      <c r="M7" s="213"/>
      <c r="N7" s="213"/>
      <c r="O7" s="213"/>
      <c r="P7" s="245" t="s">
        <v>713</v>
      </c>
      <c r="Q7" s="213"/>
      <c r="R7" s="213"/>
      <c r="S7" s="213"/>
      <c r="T7" s="245" t="s">
        <v>714</v>
      </c>
      <c r="U7" s="213"/>
      <c r="V7" s="213"/>
      <c r="W7" s="213"/>
      <c r="X7" s="245" t="s">
        <v>715</v>
      </c>
      <c r="Y7" s="213"/>
      <c r="Z7" s="213"/>
      <c r="AA7" s="213"/>
      <c r="AB7" s="245" t="s">
        <v>716</v>
      </c>
      <c r="AC7" s="213"/>
      <c r="AD7" s="213"/>
      <c r="AE7" s="213"/>
      <c r="AF7" s="245" t="s">
        <v>717</v>
      </c>
      <c r="AG7" s="213"/>
      <c r="AH7" s="213"/>
      <c r="AI7" s="213"/>
      <c r="AJ7" s="245" t="s">
        <v>718</v>
      </c>
      <c r="AK7" s="213"/>
      <c r="AL7" s="213"/>
      <c r="AM7" s="213"/>
      <c r="AN7" s="245" t="s">
        <v>719</v>
      </c>
      <c r="AO7" s="213"/>
      <c r="AP7" s="213"/>
      <c r="AQ7" s="213"/>
      <c r="AR7" s="245" t="s">
        <v>720</v>
      </c>
      <c r="AS7" s="213"/>
      <c r="AT7" s="213"/>
      <c r="AU7" s="213"/>
      <c r="AV7" s="245" t="s">
        <v>721</v>
      </c>
      <c r="AW7" s="213"/>
      <c r="AX7" s="213"/>
      <c r="AY7" s="213"/>
      <c r="AZ7" s="245" t="s">
        <v>722</v>
      </c>
      <c r="BA7" s="213"/>
      <c r="BB7" s="213"/>
      <c r="BC7" s="213"/>
      <c r="BD7" s="245" t="s">
        <v>723</v>
      </c>
      <c r="BE7" s="213"/>
      <c r="BF7" s="213"/>
      <c r="BG7" s="213"/>
      <c r="BH7" s="245" t="s">
        <v>724</v>
      </c>
      <c r="BI7" s="213"/>
      <c r="BJ7" s="213"/>
      <c r="BK7" s="213"/>
      <c r="BL7" s="245" t="s">
        <v>349</v>
      </c>
      <c r="BM7" s="213"/>
      <c r="BN7" s="213"/>
      <c r="BO7" s="213"/>
      <c r="BP7" s="245" t="s">
        <v>725</v>
      </c>
      <c r="BQ7" s="213"/>
      <c r="BR7" s="213"/>
      <c r="BS7" s="213"/>
      <c r="BT7" s="245" t="s">
        <v>726</v>
      </c>
      <c r="BU7" s="213"/>
      <c r="BV7" s="213"/>
      <c r="BW7" s="213"/>
      <c r="BX7" s="245" t="s">
        <v>727</v>
      </c>
      <c r="BY7" s="213"/>
      <c r="BZ7" s="213"/>
      <c r="CA7" s="213"/>
      <c r="CB7" s="245" t="s">
        <v>728</v>
      </c>
      <c r="CC7" s="213"/>
      <c r="CD7" s="213"/>
      <c r="CE7" s="213"/>
      <c r="CF7" s="245" t="s">
        <v>729</v>
      </c>
      <c r="CG7" s="213"/>
      <c r="CH7" s="213"/>
      <c r="CI7" s="213"/>
      <c r="CJ7" s="245" t="s">
        <v>730</v>
      </c>
      <c r="CK7" s="213"/>
      <c r="CL7" s="213"/>
      <c r="CM7" s="213"/>
      <c r="CN7" s="245" t="s">
        <v>731</v>
      </c>
      <c r="CO7" s="213"/>
      <c r="CP7" s="213"/>
      <c r="CQ7" s="213"/>
      <c r="CR7" s="245" t="s">
        <v>732</v>
      </c>
      <c r="CS7" s="213"/>
      <c r="CT7" s="213"/>
      <c r="CU7" s="213"/>
      <c r="CV7" s="245" t="s">
        <v>242</v>
      </c>
      <c r="CW7" s="213"/>
      <c r="CX7" s="213"/>
      <c r="CY7" s="213"/>
      <c r="CZ7" s="245" t="s">
        <v>733</v>
      </c>
      <c r="DA7" s="213"/>
      <c r="DB7" s="213"/>
      <c r="DC7" s="213"/>
      <c r="DD7" s="245" t="s">
        <v>734</v>
      </c>
      <c r="DE7" s="213"/>
      <c r="DF7" s="213"/>
      <c r="DG7" s="213"/>
      <c r="DH7" s="245" t="s">
        <v>735</v>
      </c>
      <c r="DI7" s="213"/>
      <c r="DJ7" s="213"/>
      <c r="DK7" s="213"/>
      <c r="DL7" s="245" t="s">
        <v>235</v>
      </c>
      <c r="DM7" s="213"/>
      <c r="DN7" s="213"/>
      <c r="DO7" s="213"/>
      <c r="DP7" s="245" t="s">
        <v>736</v>
      </c>
      <c r="DQ7" s="213"/>
      <c r="DR7" s="213"/>
      <c r="DS7" s="213"/>
      <c r="DT7" s="245" t="s">
        <v>737</v>
      </c>
      <c r="DU7" s="213"/>
      <c r="DV7" s="213"/>
      <c r="DW7" s="213"/>
      <c r="DX7" s="245" t="s">
        <v>738</v>
      </c>
      <c r="DY7" s="213"/>
      <c r="DZ7" s="213"/>
      <c r="EA7" s="213"/>
      <c r="EB7" s="245" t="s">
        <v>739</v>
      </c>
      <c r="EC7" s="213"/>
      <c r="ED7" s="213"/>
      <c r="EE7" s="213"/>
      <c r="EF7" s="245" t="s">
        <v>740</v>
      </c>
      <c r="EG7" s="213"/>
      <c r="EH7" s="213"/>
      <c r="EI7" s="213"/>
      <c r="EJ7" s="245" t="s">
        <v>377</v>
      </c>
      <c r="EK7" s="213"/>
      <c r="EL7" s="213"/>
      <c r="EM7" s="213"/>
      <c r="EN7" s="245" t="s">
        <v>741</v>
      </c>
      <c r="EO7" s="213"/>
      <c r="EP7" s="213"/>
      <c r="EQ7" s="213"/>
      <c r="ER7" s="245" t="s">
        <v>742</v>
      </c>
      <c r="ES7" s="213"/>
      <c r="ET7" s="213"/>
      <c r="EU7" s="213"/>
      <c r="EV7" s="245" t="s">
        <v>743</v>
      </c>
      <c r="EW7" s="213"/>
      <c r="EX7" s="213"/>
      <c r="EY7" s="213"/>
      <c r="EZ7" s="245" t="s">
        <v>24</v>
      </c>
      <c r="FA7" s="213"/>
      <c r="FB7" s="213"/>
      <c r="FC7" s="213"/>
      <c r="FD7" s="245" t="s">
        <v>664</v>
      </c>
      <c r="FE7" s="213"/>
      <c r="FF7" s="213"/>
      <c r="FG7" s="213"/>
      <c r="FH7" s="245" t="s">
        <v>744</v>
      </c>
      <c r="FI7" s="213"/>
      <c r="FJ7" s="213"/>
      <c r="FK7" s="213"/>
      <c r="FL7" s="245" t="s">
        <v>745</v>
      </c>
      <c r="FM7" s="213"/>
      <c r="FN7" s="213"/>
      <c r="FO7" s="213"/>
      <c r="FP7" s="245" t="s">
        <v>746</v>
      </c>
      <c r="FQ7" s="213"/>
      <c r="FR7" s="213"/>
      <c r="FS7" s="213"/>
      <c r="FT7" s="245" t="s">
        <v>747</v>
      </c>
      <c r="FU7" s="213"/>
      <c r="FV7" s="213"/>
      <c r="FW7" s="213"/>
      <c r="FX7" s="245" t="s">
        <v>748</v>
      </c>
      <c r="FY7" s="213"/>
      <c r="FZ7" s="213"/>
      <c r="GA7" s="213"/>
      <c r="GB7" s="245" t="s">
        <v>749</v>
      </c>
      <c r="GC7" s="213"/>
      <c r="GD7" s="213"/>
      <c r="GE7" s="213"/>
      <c r="GF7" s="245" t="s">
        <v>750</v>
      </c>
      <c r="GG7" s="213"/>
      <c r="GH7" s="213"/>
      <c r="GI7" s="213"/>
      <c r="GJ7" s="245" t="s">
        <v>751</v>
      </c>
      <c r="GK7" s="213"/>
      <c r="GL7" s="213"/>
      <c r="GM7" s="213"/>
      <c r="GN7" s="245" t="s">
        <v>752</v>
      </c>
      <c r="GO7" s="213"/>
      <c r="GP7" s="213"/>
      <c r="GQ7" s="213"/>
      <c r="GR7" s="245" t="s">
        <v>753</v>
      </c>
      <c r="GS7" s="213"/>
      <c r="GT7" s="213"/>
      <c r="GU7" s="213"/>
      <c r="GV7" s="245" t="s">
        <v>561</v>
      </c>
      <c r="GW7" s="213"/>
      <c r="GX7" s="213"/>
      <c r="GY7" s="213"/>
      <c r="GZ7" s="245" t="s">
        <v>45</v>
      </c>
      <c r="HA7" s="213"/>
      <c r="HB7" s="213"/>
      <c r="HC7" s="213"/>
      <c r="HD7" s="245" t="s">
        <v>754</v>
      </c>
      <c r="HE7" s="213"/>
      <c r="HF7" s="213"/>
      <c r="HG7" s="213"/>
      <c r="HH7" s="245" t="s">
        <v>755</v>
      </c>
      <c r="HI7" s="213"/>
      <c r="HJ7" s="213"/>
      <c r="HK7" s="213"/>
      <c r="HL7" s="245" t="s">
        <v>756</v>
      </c>
      <c r="HM7" s="213"/>
      <c r="HN7" s="213"/>
      <c r="HO7" s="213"/>
      <c r="HP7" s="245" t="s">
        <v>757</v>
      </c>
      <c r="HQ7" s="213"/>
      <c r="HR7" s="213"/>
      <c r="HS7" s="213"/>
      <c r="HT7" s="245" t="s">
        <v>758</v>
      </c>
      <c r="HU7" s="213"/>
      <c r="HV7" s="213"/>
      <c r="HW7" s="213"/>
      <c r="HX7" s="245" t="s">
        <v>759</v>
      </c>
      <c r="HY7" s="213"/>
      <c r="HZ7" s="213"/>
      <c r="IA7" s="213"/>
      <c r="IB7" s="245" t="s">
        <v>269</v>
      </c>
      <c r="IC7" s="213"/>
      <c r="ID7" s="213"/>
      <c r="IE7" s="213"/>
      <c r="IF7" s="245" t="s">
        <v>760</v>
      </c>
      <c r="IG7" s="213"/>
      <c r="IH7" s="213"/>
      <c r="II7" s="213"/>
      <c r="IJ7" s="245" t="s">
        <v>761</v>
      </c>
      <c r="IK7" s="213"/>
      <c r="IL7" s="213"/>
      <c r="IM7" s="213"/>
      <c r="IN7" s="245" t="s">
        <v>762</v>
      </c>
      <c r="IO7" s="213"/>
      <c r="IP7" s="213"/>
      <c r="IQ7" s="213"/>
      <c r="IR7" s="245" t="s">
        <v>763</v>
      </c>
      <c r="IS7" s="213"/>
      <c r="IT7" s="213"/>
      <c r="IU7" s="213"/>
      <c r="IV7" s="245" t="s">
        <v>764</v>
      </c>
      <c r="IW7" s="213"/>
      <c r="IX7" s="213"/>
      <c r="IY7" s="213"/>
      <c r="IZ7" s="245" t="s">
        <v>765</v>
      </c>
      <c r="JA7" s="213"/>
      <c r="JB7" s="213"/>
      <c r="JC7" s="213"/>
      <c r="JD7" s="245" t="s">
        <v>305</v>
      </c>
      <c r="JE7" s="213"/>
      <c r="JF7" s="213"/>
      <c r="JG7" s="213"/>
      <c r="JH7" s="245" t="s">
        <v>766</v>
      </c>
      <c r="JI7" s="213"/>
      <c r="JJ7" s="213"/>
      <c r="JK7" s="213"/>
      <c r="JL7" s="245" t="s">
        <v>767</v>
      </c>
      <c r="JM7" s="213"/>
      <c r="JN7" s="213"/>
      <c r="JO7" s="213"/>
      <c r="JP7" s="245" t="s">
        <v>768</v>
      </c>
      <c r="JQ7" s="213"/>
      <c r="JR7" s="213"/>
      <c r="JS7" s="213"/>
      <c r="JT7" s="245" t="s">
        <v>769</v>
      </c>
      <c r="JU7" s="213"/>
      <c r="JV7" s="213"/>
      <c r="JW7" s="213"/>
      <c r="JX7" s="245" t="s">
        <v>770</v>
      </c>
      <c r="JY7" s="213"/>
      <c r="JZ7" s="213"/>
      <c r="KA7" s="213"/>
      <c r="KB7" s="245" t="s">
        <v>771</v>
      </c>
      <c r="KC7" s="213"/>
      <c r="KD7" s="213"/>
      <c r="KE7" s="213"/>
      <c r="KF7" s="245" t="s">
        <v>772</v>
      </c>
      <c r="KG7" s="213"/>
      <c r="KH7" s="213"/>
      <c r="KI7" s="213"/>
      <c r="KJ7" s="245" t="s">
        <v>773</v>
      </c>
      <c r="KK7" s="213"/>
      <c r="KL7" s="213"/>
      <c r="KM7" s="213"/>
      <c r="KN7" s="245" t="s">
        <v>774</v>
      </c>
      <c r="KO7" s="213"/>
      <c r="KP7" s="213"/>
      <c r="KQ7" s="213"/>
      <c r="KR7" s="245" t="s">
        <v>299</v>
      </c>
      <c r="KS7" s="213"/>
      <c r="KT7" s="213"/>
      <c r="KU7" s="213"/>
      <c r="KV7" s="245" t="s">
        <v>775</v>
      </c>
      <c r="KW7" s="213"/>
      <c r="KX7" s="213"/>
      <c r="KY7" s="213"/>
      <c r="KZ7" s="245" t="s">
        <v>776</v>
      </c>
      <c r="LA7" s="213"/>
      <c r="LB7" s="213"/>
      <c r="LC7" s="213"/>
      <c r="LD7" s="245" t="s">
        <v>777</v>
      </c>
      <c r="LE7" s="213"/>
      <c r="LF7" s="213"/>
      <c r="LG7" s="213"/>
      <c r="LH7" s="245" t="s">
        <v>778</v>
      </c>
      <c r="LI7" s="213"/>
      <c r="LJ7" s="213"/>
      <c r="LK7" s="213"/>
      <c r="LL7" s="245" t="s">
        <v>779</v>
      </c>
      <c r="LM7" s="213"/>
      <c r="LN7" s="213"/>
      <c r="LO7" s="213"/>
      <c r="LP7" s="245" t="s">
        <v>780</v>
      </c>
      <c r="LQ7" s="213"/>
      <c r="LR7" s="213"/>
      <c r="LS7" s="213"/>
      <c r="LT7" s="245" t="s">
        <v>781</v>
      </c>
      <c r="LU7" s="213"/>
      <c r="LV7" s="213"/>
      <c r="LW7" s="213"/>
      <c r="LX7" s="245" t="s">
        <v>782</v>
      </c>
      <c r="LY7" s="213"/>
      <c r="LZ7" s="213"/>
      <c r="MA7" s="213"/>
      <c r="MB7" s="245" t="s">
        <v>783</v>
      </c>
      <c r="MC7" s="213"/>
      <c r="MD7" s="213"/>
      <c r="ME7" s="213"/>
      <c r="MF7" s="245" t="s">
        <v>784</v>
      </c>
      <c r="MG7" s="213"/>
      <c r="MH7" s="213"/>
      <c r="MI7" s="213"/>
      <c r="MJ7" s="245" t="s">
        <v>785</v>
      </c>
      <c r="MK7" s="213"/>
      <c r="ML7" s="213"/>
      <c r="MM7" s="213"/>
      <c r="MN7" s="245" t="s">
        <v>786</v>
      </c>
      <c r="MO7" s="213"/>
      <c r="MP7" s="213"/>
      <c r="MQ7" s="213"/>
      <c r="MR7" s="245" t="s">
        <v>787</v>
      </c>
      <c r="MS7" s="213"/>
      <c r="MT7" s="213"/>
      <c r="MU7" s="213"/>
      <c r="MV7" s="245" t="s">
        <v>788</v>
      </c>
      <c r="MW7" s="213"/>
      <c r="MX7" s="213"/>
      <c r="MY7" s="213"/>
      <c r="MZ7" s="245" t="s">
        <v>789</v>
      </c>
      <c r="NA7" s="213"/>
      <c r="NB7" s="213"/>
      <c r="NC7" s="213"/>
      <c r="ND7" s="245" t="s">
        <v>790</v>
      </c>
      <c r="NE7" s="213"/>
      <c r="NF7" s="213"/>
      <c r="NG7" s="213"/>
      <c r="NH7" s="245" t="s">
        <v>791</v>
      </c>
      <c r="NI7" s="213"/>
      <c r="NJ7" s="213"/>
      <c r="NK7" s="213"/>
      <c r="NL7" s="245" t="s">
        <v>792</v>
      </c>
      <c r="NM7" s="213"/>
      <c r="NN7" s="213"/>
      <c r="NO7" s="213"/>
      <c r="NP7" s="245" t="s">
        <v>793</v>
      </c>
      <c r="NQ7" s="213"/>
      <c r="NR7" s="213"/>
      <c r="NS7" s="213"/>
      <c r="NT7" s="245" t="s">
        <v>794</v>
      </c>
      <c r="NU7" s="213"/>
      <c r="NV7" s="213"/>
      <c r="NW7" s="213"/>
      <c r="NX7" s="245" t="s">
        <v>795</v>
      </c>
      <c r="NY7" s="213"/>
      <c r="NZ7" s="213"/>
      <c r="OA7" s="213"/>
      <c r="OB7" s="245" t="s">
        <v>796</v>
      </c>
      <c r="OC7" s="213"/>
      <c r="OD7" s="213"/>
      <c r="OE7" s="213"/>
      <c r="OF7" s="245" t="s">
        <v>797</v>
      </c>
      <c r="OG7" s="213"/>
      <c r="OH7" s="213"/>
      <c r="OI7" s="213"/>
      <c r="OJ7" s="245" t="s">
        <v>798</v>
      </c>
      <c r="OK7" s="213"/>
      <c r="OL7" s="213"/>
      <c r="OM7" s="213"/>
      <c r="ON7" s="245" t="s">
        <v>799</v>
      </c>
      <c r="OO7" s="213"/>
      <c r="OP7" s="213"/>
      <c r="OQ7" s="213"/>
      <c r="OR7" s="245" t="s">
        <v>800</v>
      </c>
      <c r="OS7" s="213"/>
      <c r="OT7" s="213"/>
      <c r="OU7" s="213"/>
      <c r="OV7" s="245" t="s">
        <v>801</v>
      </c>
      <c r="OW7" s="213"/>
      <c r="OX7" s="213"/>
      <c r="OY7" s="213"/>
      <c r="OZ7" s="245" t="s">
        <v>802</v>
      </c>
      <c r="PA7" s="213"/>
      <c r="PB7" s="213"/>
      <c r="PC7" s="213"/>
      <c r="PD7" s="245" t="s">
        <v>803</v>
      </c>
      <c r="PE7" s="213"/>
      <c r="PF7" s="213"/>
      <c r="PG7" s="213"/>
      <c r="PH7" s="245" t="s">
        <v>804</v>
      </c>
      <c r="PI7" s="213"/>
      <c r="PJ7" s="213"/>
      <c r="PK7" s="213"/>
      <c r="PL7" s="245" t="s">
        <v>805</v>
      </c>
      <c r="PM7" s="213"/>
      <c r="PN7" s="213"/>
      <c r="PO7" s="213"/>
      <c r="PP7" s="245" t="s">
        <v>806</v>
      </c>
      <c r="PQ7" s="213"/>
      <c r="PR7" s="213"/>
      <c r="PS7" s="213"/>
      <c r="PT7" s="245" t="s">
        <v>807</v>
      </c>
      <c r="PU7" s="213"/>
      <c r="PV7" s="213"/>
      <c r="PW7" s="213"/>
      <c r="PX7" s="245" t="s">
        <v>808</v>
      </c>
      <c r="PY7" s="213"/>
      <c r="PZ7" s="213"/>
      <c r="QA7" s="213"/>
      <c r="QB7" s="245" t="s">
        <v>809</v>
      </c>
      <c r="QC7" s="213"/>
      <c r="QD7" s="213"/>
      <c r="QE7" s="213"/>
      <c r="QF7" s="245" t="s">
        <v>810</v>
      </c>
      <c r="QG7" s="213"/>
      <c r="QH7" s="213"/>
      <c r="QI7" s="213"/>
      <c r="QJ7" s="245" t="s">
        <v>811</v>
      </c>
      <c r="QK7" s="213"/>
      <c r="QL7" s="213"/>
      <c r="QM7" s="213"/>
      <c r="QN7" s="245" t="s">
        <v>812</v>
      </c>
      <c r="QO7" s="213"/>
      <c r="QP7" s="213"/>
      <c r="QQ7" s="213"/>
      <c r="QR7" s="245" t="s">
        <v>813</v>
      </c>
      <c r="QS7" s="213"/>
      <c r="QT7" s="213"/>
      <c r="QU7" s="213"/>
      <c r="QV7" s="245" t="s">
        <v>814</v>
      </c>
      <c r="QW7" s="213"/>
      <c r="QX7" s="213"/>
      <c r="QY7" s="213"/>
      <c r="QZ7" s="245" t="s">
        <v>815</v>
      </c>
      <c r="RA7" s="213"/>
      <c r="RB7" s="213"/>
      <c r="RC7" s="213"/>
      <c r="RD7" s="245" t="s">
        <v>423</v>
      </c>
      <c r="RE7" s="213"/>
      <c r="RF7" s="213"/>
      <c r="RG7" s="213"/>
      <c r="RH7" s="245" t="s">
        <v>816</v>
      </c>
      <c r="RI7" s="213"/>
      <c r="RJ7" s="213"/>
      <c r="RK7" s="213"/>
      <c r="RL7" s="245" t="s">
        <v>817</v>
      </c>
      <c r="RM7" s="213"/>
      <c r="RN7" s="213"/>
      <c r="RO7" s="213"/>
      <c r="RP7" s="245" t="s">
        <v>818</v>
      </c>
      <c r="RQ7" s="213"/>
      <c r="RR7" s="213"/>
      <c r="RS7" s="213"/>
      <c r="RT7" s="245" t="s">
        <v>819</v>
      </c>
      <c r="RU7" s="213"/>
      <c r="RV7" s="213"/>
      <c r="RW7" s="213"/>
      <c r="RX7" s="245" t="s">
        <v>820</v>
      </c>
      <c r="RY7" s="213"/>
      <c r="RZ7" s="213"/>
      <c r="SA7" s="213"/>
      <c r="SB7" s="245" t="s">
        <v>821</v>
      </c>
      <c r="SC7" s="213"/>
      <c r="SD7" s="213"/>
      <c r="SE7" s="213"/>
      <c r="SF7" s="245" t="s">
        <v>822</v>
      </c>
      <c r="SG7" s="213"/>
      <c r="SH7" s="213"/>
      <c r="SI7" s="213"/>
      <c r="SJ7" s="245" t="s">
        <v>823</v>
      </c>
      <c r="SK7" s="213"/>
      <c r="SL7" s="213"/>
      <c r="SM7" s="213"/>
      <c r="SN7" s="245" t="s">
        <v>824</v>
      </c>
      <c r="SO7" s="213"/>
      <c r="SP7" s="213"/>
      <c r="SQ7" s="213"/>
      <c r="SR7" s="245" t="s">
        <v>825</v>
      </c>
      <c r="SS7" s="213"/>
      <c r="ST7" s="213"/>
      <c r="SU7" s="213"/>
      <c r="SV7" s="245" t="s">
        <v>826</v>
      </c>
      <c r="SW7" s="213"/>
      <c r="SX7" s="213"/>
      <c r="SY7" s="213"/>
      <c r="SZ7" s="245" t="s">
        <v>827</v>
      </c>
      <c r="TA7" s="213"/>
      <c r="TB7" s="213"/>
      <c r="TC7" s="213"/>
      <c r="TD7" s="245" t="s">
        <v>828</v>
      </c>
      <c r="TE7" s="213"/>
      <c r="TF7" s="213"/>
      <c r="TG7" s="213"/>
      <c r="TH7" s="245" t="s">
        <v>829</v>
      </c>
      <c r="TI7" s="213"/>
      <c r="TJ7" s="213"/>
      <c r="TK7" s="213"/>
      <c r="TL7" s="245" t="s">
        <v>830</v>
      </c>
      <c r="TM7" s="213"/>
      <c r="TN7" s="213"/>
      <c r="TO7" s="213"/>
      <c r="TP7" s="245" t="s">
        <v>831</v>
      </c>
      <c r="TQ7" s="213"/>
      <c r="TR7" s="213"/>
      <c r="TS7" s="213"/>
      <c r="TT7" s="245" t="s">
        <v>832</v>
      </c>
      <c r="TU7" s="213"/>
      <c r="TV7" s="213"/>
      <c r="TW7" s="213"/>
      <c r="TX7" s="245" t="s">
        <v>833</v>
      </c>
      <c r="TY7" s="213"/>
      <c r="TZ7" s="213"/>
      <c r="UA7" s="213"/>
      <c r="UB7" s="245" t="s">
        <v>834</v>
      </c>
      <c r="UC7" s="213"/>
      <c r="UD7" s="213"/>
      <c r="UE7" s="213"/>
      <c r="UF7" s="245" t="s">
        <v>835</v>
      </c>
      <c r="UG7" s="213"/>
      <c r="UH7" s="213"/>
      <c r="UI7" s="213"/>
      <c r="UJ7" s="245" t="s">
        <v>836</v>
      </c>
      <c r="UK7" s="213"/>
      <c r="UL7" s="213"/>
      <c r="UM7" s="213"/>
      <c r="UN7" s="245" t="s">
        <v>247</v>
      </c>
      <c r="UO7" s="213"/>
      <c r="UP7" s="213"/>
      <c r="UQ7" s="213"/>
      <c r="UR7" s="245" t="s">
        <v>837</v>
      </c>
      <c r="US7" s="213"/>
      <c r="UT7" s="213"/>
      <c r="UU7" s="213"/>
      <c r="UV7" s="245" t="s">
        <v>838</v>
      </c>
      <c r="UW7" s="213"/>
      <c r="UX7" s="213"/>
      <c r="UY7" s="213"/>
      <c r="UZ7" s="245" t="s">
        <v>839</v>
      </c>
      <c r="VA7" s="213"/>
      <c r="VB7" s="213"/>
      <c r="VC7" s="213"/>
      <c r="VD7" s="245" t="s">
        <v>840</v>
      </c>
      <c r="VE7" s="213"/>
      <c r="VF7" s="213"/>
      <c r="VG7" s="213"/>
      <c r="VH7" s="245" t="s">
        <v>841</v>
      </c>
      <c r="VI7" s="213"/>
      <c r="VJ7" s="213"/>
      <c r="VK7" s="213"/>
      <c r="VL7" s="245" t="s">
        <v>347</v>
      </c>
      <c r="VM7" s="213"/>
      <c r="VN7" s="213"/>
      <c r="VO7" s="213"/>
      <c r="VP7" s="245" t="s">
        <v>842</v>
      </c>
      <c r="VQ7" s="213"/>
      <c r="VR7" s="213"/>
      <c r="VS7" s="213"/>
      <c r="VT7" s="245" t="s">
        <v>843</v>
      </c>
      <c r="VU7" s="213"/>
      <c r="VV7" s="213"/>
      <c r="VW7" s="213"/>
      <c r="VX7" s="245" t="s">
        <v>844</v>
      </c>
      <c r="VY7" s="213"/>
      <c r="VZ7" s="213"/>
      <c r="WA7" s="213"/>
      <c r="WB7" s="245" t="s">
        <v>845</v>
      </c>
      <c r="WC7" s="213"/>
      <c r="WD7" s="213"/>
      <c r="WE7" s="213"/>
      <c r="WF7" s="245" t="s">
        <v>846</v>
      </c>
      <c r="WG7" s="213"/>
      <c r="WH7" s="213"/>
      <c r="WI7" s="213"/>
      <c r="WJ7" s="245" t="s">
        <v>847</v>
      </c>
      <c r="WK7" s="213"/>
      <c r="WL7" s="213"/>
      <c r="WM7" s="213"/>
      <c r="WN7" s="245" t="s">
        <v>848</v>
      </c>
      <c r="WO7" s="213"/>
      <c r="WP7" s="213"/>
      <c r="WQ7" s="213"/>
      <c r="WR7" s="245" t="s">
        <v>849</v>
      </c>
      <c r="WS7" s="213"/>
      <c r="WT7" s="213"/>
      <c r="WU7" s="213"/>
      <c r="WV7" s="245" t="s">
        <v>850</v>
      </c>
      <c r="WW7" s="213"/>
      <c r="WX7" s="213"/>
      <c r="WY7" s="213"/>
      <c r="WZ7" s="245" t="s">
        <v>851</v>
      </c>
      <c r="XA7" s="213"/>
      <c r="XB7" s="213"/>
      <c r="XC7" s="213"/>
      <c r="XD7" s="245" t="s">
        <v>852</v>
      </c>
      <c r="XE7" s="213"/>
      <c r="XF7" s="213"/>
      <c r="XG7" s="213"/>
      <c r="XH7" s="245" t="s">
        <v>853</v>
      </c>
      <c r="XI7" s="213"/>
      <c r="XJ7" s="213"/>
      <c r="XK7" s="213"/>
      <c r="XL7" s="245" t="s">
        <v>854</v>
      </c>
      <c r="XM7" s="213"/>
      <c r="XN7" s="213"/>
      <c r="XO7" s="213"/>
      <c r="XP7" s="245" t="s">
        <v>855</v>
      </c>
      <c r="XQ7" s="213"/>
      <c r="XR7" s="213"/>
      <c r="XS7" s="213"/>
      <c r="XT7" s="245" t="s">
        <v>856</v>
      </c>
      <c r="XU7" s="213"/>
      <c r="XV7" s="213"/>
      <c r="XW7" s="213"/>
      <c r="XX7" s="245" t="s">
        <v>857</v>
      </c>
      <c r="XY7" s="213"/>
      <c r="XZ7" s="213"/>
      <c r="YA7" s="213"/>
      <c r="YB7" s="245" t="s">
        <v>858</v>
      </c>
      <c r="YC7" s="213"/>
      <c r="YD7" s="213"/>
      <c r="YE7" s="213"/>
    </row>
    <row r="8" spans="1:655" ht="20" customHeight="1" x14ac:dyDescent="0.35">
      <c r="A8" s="1"/>
      <c r="B8" s="213"/>
      <c r="C8" s="213"/>
      <c r="D8" s="9" t="s">
        <v>2882</v>
      </c>
      <c r="E8" s="9" t="s">
        <v>2883</v>
      </c>
      <c r="F8" s="9" t="s">
        <v>2884</v>
      </c>
      <c r="G8" s="9" t="s">
        <v>2885</v>
      </c>
      <c r="H8" s="9" t="s">
        <v>2882</v>
      </c>
      <c r="I8" s="9" t="s">
        <v>2883</v>
      </c>
      <c r="J8" s="9" t="s">
        <v>2884</v>
      </c>
      <c r="K8" s="9" t="s">
        <v>2885</v>
      </c>
      <c r="L8" s="9" t="s">
        <v>2882</v>
      </c>
      <c r="M8" s="9" t="s">
        <v>2883</v>
      </c>
      <c r="N8" s="9" t="s">
        <v>2884</v>
      </c>
      <c r="O8" s="9" t="s">
        <v>2885</v>
      </c>
      <c r="P8" s="9" t="s">
        <v>2882</v>
      </c>
      <c r="Q8" s="9" t="s">
        <v>2883</v>
      </c>
      <c r="R8" s="9" t="s">
        <v>2884</v>
      </c>
      <c r="S8" s="9" t="s">
        <v>2885</v>
      </c>
      <c r="T8" s="9" t="s">
        <v>2882</v>
      </c>
      <c r="U8" s="9" t="s">
        <v>2883</v>
      </c>
      <c r="V8" s="9" t="s">
        <v>2884</v>
      </c>
      <c r="W8" s="9" t="s">
        <v>2885</v>
      </c>
      <c r="X8" s="9" t="s">
        <v>2882</v>
      </c>
      <c r="Y8" s="9" t="s">
        <v>2883</v>
      </c>
      <c r="Z8" s="9" t="s">
        <v>2884</v>
      </c>
      <c r="AA8" s="9" t="s">
        <v>2885</v>
      </c>
      <c r="AB8" s="9" t="s">
        <v>2882</v>
      </c>
      <c r="AC8" s="9" t="s">
        <v>2883</v>
      </c>
      <c r="AD8" s="9" t="s">
        <v>2884</v>
      </c>
      <c r="AE8" s="9" t="s">
        <v>2885</v>
      </c>
      <c r="AF8" s="9" t="s">
        <v>2882</v>
      </c>
      <c r="AG8" s="9" t="s">
        <v>2883</v>
      </c>
      <c r="AH8" s="9" t="s">
        <v>2884</v>
      </c>
      <c r="AI8" s="9" t="s">
        <v>2885</v>
      </c>
      <c r="AJ8" s="9" t="s">
        <v>2882</v>
      </c>
      <c r="AK8" s="9" t="s">
        <v>2883</v>
      </c>
      <c r="AL8" s="9" t="s">
        <v>2884</v>
      </c>
      <c r="AM8" s="9" t="s">
        <v>2885</v>
      </c>
      <c r="AN8" s="9" t="s">
        <v>2882</v>
      </c>
      <c r="AO8" s="9" t="s">
        <v>2883</v>
      </c>
      <c r="AP8" s="9" t="s">
        <v>2884</v>
      </c>
      <c r="AQ8" s="9" t="s">
        <v>2885</v>
      </c>
      <c r="AR8" s="9" t="s">
        <v>2882</v>
      </c>
      <c r="AS8" s="9" t="s">
        <v>2883</v>
      </c>
      <c r="AT8" s="9" t="s">
        <v>2884</v>
      </c>
      <c r="AU8" s="9" t="s">
        <v>2885</v>
      </c>
      <c r="AV8" s="9" t="s">
        <v>2882</v>
      </c>
      <c r="AW8" s="9" t="s">
        <v>2883</v>
      </c>
      <c r="AX8" s="9" t="s">
        <v>2884</v>
      </c>
      <c r="AY8" s="9" t="s">
        <v>2885</v>
      </c>
      <c r="AZ8" s="9" t="s">
        <v>2882</v>
      </c>
      <c r="BA8" s="9" t="s">
        <v>2883</v>
      </c>
      <c r="BB8" s="9" t="s">
        <v>2884</v>
      </c>
      <c r="BC8" s="9" t="s">
        <v>2885</v>
      </c>
      <c r="BD8" s="9" t="s">
        <v>2882</v>
      </c>
      <c r="BE8" s="9" t="s">
        <v>2883</v>
      </c>
      <c r="BF8" s="9" t="s">
        <v>2884</v>
      </c>
      <c r="BG8" s="9" t="s">
        <v>2885</v>
      </c>
      <c r="BH8" s="9" t="s">
        <v>2882</v>
      </c>
      <c r="BI8" s="9" t="s">
        <v>2883</v>
      </c>
      <c r="BJ8" s="9" t="s">
        <v>2884</v>
      </c>
      <c r="BK8" s="9" t="s">
        <v>2885</v>
      </c>
      <c r="BL8" s="9" t="s">
        <v>2882</v>
      </c>
      <c r="BM8" s="9" t="s">
        <v>2883</v>
      </c>
      <c r="BN8" s="9" t="s">
        <v>2884</v>
      </c>
      <c r="BO8" s="9" t="s">
        <v>2885</v>
      </c>
      <c r="BP8" s="9" t="s">
        <v>2882</v>
      </c>
      <c r="BQ8" s="9" t="s">
        <v>2883</v>
      </c>
      <c r="BR8" s="9" t="s">
        <v>2884</v>
      </c>
      <c r="BS8" s="9" t="s">
        <v>2885</v>
      </c>
      <c r="BT8" s="9" t="s">
        <v>2882</v>
      </c>
      <c r="BU8" s="9" t="s">
        <v>2883</v>
      </c>
      <c r="BV8" s="9" t="s">
        <v>2884</v>
      </c>
      <c r="BW8" s="9" t="s">
        <v>2885</v>
      </c>
      <c r="BX8" s="9" t="s">
        <v>2882</v>
      </c>
      <c r="BY8" s="9" t="s">
        <v>2883</v>
      </c>
      <c r="BZ8" s="9" t="s">
        <v>2884</v>
      </c>
      <c r="CA8" s="9" t="s">
        <v>2885</v>
      </c>
      <c r="CB8" s="9" t="s">
        <v>2882</v>
      </c>
      <c r="CC8" s="9" t="s">
        <v>2883</v>
      </c>
      <c r="CD8" s="9" t="s">
        <v>2884</v>
      </c>
      <c r="CE8" s="9" t="s">
        <v>2885</v>
      </c>
      <c r="CF8" s="9" t="s">
        <v>2882</v>
      </c>
      <c r="CG8" s="9" t="s">
        <v>2883</v>
      </c>
      <c r="CH8" s="9" t="s">
        <v>2884</v>
      </c>
      <c r="CI8" s="9" t="s">
        <v>2885</v>
      </c>
      <c r="CJ8" s="9" t="s">
        <v>2882</v>
      </c>
      <c r="CK8" s="9" t="s">
        <v>2883</v>
      </c>
      <c r="CL8" s="9" t="s">
        <v>2884</v>
      </c>
      <c r="CM8" s="9" t="s">
        <v>2885</v>
      </c>
      <c r="CN8" s="9" t="s">
        <v>2882</v>
      </c>
      <c r="CO8" s="9" t="s">
        <v>2883</v>
      </c>
      <c r="CP8" s="9" t="s">
        <v>2884</v>
      </c>
      <c r="CQ8" s="9" t="s">
        <v>2885</v>
      </c>
      <c r="CR8" s="9" t="s">
        <v>2882</v>
      </c>
      <c r="CS8" s="9" t="s">
        <v>2883</v>
      </c>
      <c r="CT8" s="9" t="s">
        <v>2884</v>
      </c>
      <c r="CU8" s="9" t="s">
        <v>2885</v>
      </c>
      <c r="CV8" s="9" t="s">
        <v>2882</v>
      </c>
      <c r="CW8" s="9" t="s">
        <v>2883</v>
      </c>
      <c r="CX8" s="9" t="s">
        <v>2884</v>
      </c>
      <c r="CY8" s="9" t="s">
        <v>2885</v>
      </c>
      <c r="CZ8" s="9" t="s">
        <v>2882</v>
      </c>
      <c r="DA8" s="9" t="s">
        <v>2883</v>
      </c>
      <c r="DB8" s="9" t="s">
        <v>2884</v>
      </c>
      <c r="DC8" s="9" t="s">
        <v>2885</v>
      </c>
      <c r="DD8" s="9" t="s">
        <v>2882</v>
      </c>
      <c r="DE8" s="9" t="s">
        <v>2883</v>
      </c>
      <c r="DF8" s="9" t="s">
        <v>2884</v>
      </c>
      <c r="DG8" s="9" t="s">
        <v>2885</v>
      </c>
      <c r="DH8" s="9" t="s">
        <v>2882</v>
      </c>
      <c r="DI8" s="9" t="s">
        <v>2883</v>
      </c>
      <c r="DJ8" s="9" t="s">
        <v>2884</v>
      </c>
      <c r="DK8" s="9" t="s">
        <v>2885</v>
      </c>
      <c r="DL8" s="9" t="s">
        <v>2882</v>
      </c>
      <c r="DM8" s="9" t="s">
        <v>2883</v>
      </c>
      <c r="DN8" s="9" t="s">
        <v>2884</v>
      </c>
      <c r="DO8" s="9" t="s">
        <v>2885</v>
      </c>
      <c r="DP8" s="9" t="s">
        <v>2882</v>
      </c>
      <c r="DQ8" s="9" t="s">
        <v>2883</v>
      </c>
      <c r="DR8" s="9" t="s">
        <v>2884</v>
      </c>
      <c r="DS8" s="9" t="s">
        <v>2885</v>
      </c>
      <c r="DT8" s="9" t="s">
        <v>2882</v>
      </c>
      <c r="DU8" s="9" t="s">
        <v>2883</v>
      </c>
      <c r="DV8" s="9" t="s">
        <v>2884</v>
      </c>
      <c r="DW8" s="9" t="s">
        <v>2885</v>
      </c>
      <c r="DX8" s="9" t="s">
        <v>2882</v>
      </c>
      <c r="DY8" s="9" t="s">
        <v>2883</v>
      </c>
      <c r="DZ8" s="9" t="s">
        <v>2884</v>
      </c>
      <c r="EA8" s="9" t="s">
        <v>2885</v>
      </c>
      <c r="EB8" s="9" t="s">
        <v>2882</v>
      </c>
      <c r="EC8" s="9" t="s">
        <v>2883</v>
      </c>
      <c r="ED8" s="9" t="s">
        <v>2884</v>
      </c>
      <c r="EE8" s="9" t="s">
        <v>2885</v>
      </c>
      <c r="EF8" s="9" t="s">
        <v>2882</v>
      </c>
      <c r="EG8" s="9" t="s">
        <v>2883</v>
      </c>
      <c r="EH8" s="9" t="s">
        <v>2884</v>
      </c>
      <c r="EI8" s="9" t="s">
        <v>2885</v>
      </c>
      <c r="EJ8" s="9" t="s">
        <v>2882</v>
      </c>
      <c r="EK8" s="9" t="s">
        <v>2883</v>
      </c>
      <c r="EL8" s="9" t="s">
        <v>2884</v>
      </c>
      <c r="EM8" s="9" t="s">
        <v>2885</v>
      </c>
      <c r="EN8" s="9" t="s">
        <v>2882</v>
      </c>
      <c r="EO8" s="9" t="s">
        <v>2883</v>
      </c>
      <c r="EP8" s="9" t="s">
        <v>2884</v>
      </c>
      <c r="EQ8" s="9" t="s">
        <v>2885</v>
      </c>
      <c r="ER8" s="9" t="s">
        <v>2882</v>
      </c>
      <c r="ES8" s="9" t="s">
        <v>2883</v>
      </c>
      <c r="ET8" s="9" t="s">
        <v>2884</v>
      </c>
      <c r="EU8" s="9" t="s">
        <v>2885</v>
      </c>
      <c r="EV8" s="9" t="s">
        <v>2882</v>
      </c>
      <c r="EW8" s="9" t="s">
        <v>2883</v>
      </c>
      <c r="EX8" s="9" t="s">
        <v>2884</v>
      </c>
      <c r="EY8" s="9" t="s">
        <v>2885</v>
      </c>
      <c r="EZ8" s="9" t="s">
        <v>2882</v>
      </c>
      <c r="FA8" s="9" t="s">
        <v>2883</v>
      </c>
      <c r="FB8" s="9" t="s">
        <v>2884</v>
      </c>
      <c r="FC8" s="9" t="s">
        <v>2885</v>
      </c>
      <c r="FD8" s="9" t="s">
        <v>2882</v>
      </c>
      <c r="FE8" s="9" t="s">
        <v>2883</v>
      </c>
      <c r="FF8" s="9" t="s">
        <v>2884</v>
      </c>
      <c r="FG8" s="9" t="s">
        <v>2885</v>
      </c>
      <c r="FH8" s="9" t="s">
        <v>2882</v>
      </c>
      <c r="FI8" s="9" t="s">
        <v>2883</v>
      </c>
      <c r="FJ8" s="9" t="s">
        <v>2884</v>
      </c>
      <c r="FK8" s="9" t="s">
        <v>2885</v>
      </c>
      <c r="FL8" s="9" t="s">
        <v>2882</v>
      </c>
      <c r="FM8" s="9" t="s">
        <v>2883</v>
      </c>
      <c r="FN8" s="9" t="s">
        <v>2884</v>
      </c>
      <c r="FO8" s="9" t="s">
        <v>2885</v>
      </c>
      <c r="FP8" s="9" t="s">
        <v>2882</v>
      </c>
      <c r="FQ8" s="9" t="s">
        <v>2883</v>
      </c>
      <c r="FR8" s="9" t="s">
        <v>2884</v>
      </c>
      <c r="FS8" s="9" t="s">
        <v>2885</v>
      </c>
      <c r="FT8" s="9" t="s">
        <v>2882</v>
      </c>
      <c r="FU8" s="9" t="s">
        <v>2883</v>
      </c>
      <c r="FV8" s="9" t="s">
        <v>2884</v>
      </c>
      <c r="FW8" s="9" t="s">
        <v>2885</v>
      </c>
      <c r="FX8" s="9" t="s">
        <v>2882</v>
      </c>
      <c r="FY8" s="9" t="s">
        <v>2883</v>
      </c>
      <c r="FZ8" s="9" t="s">
        <v>2884</v>
      </c>
      <c r="GA8" s="9" t="s">
        <v>2885</v>
      </c>
      <c r="GB8" s="9" t="s">
        <v>2882</v>
      </c>
      <c r="GC8" s="9" t="s">
        <v>2883</v>
      </c>
      <c r="GD8" s="9" t="s">
        <v>2884</v>
      </c>
      <c r="GE8" s="9" t="s">
        <v>2885</v>
      </c>
      <c r="GF8" s="9" t="s">
        <v>2882</v>
      </c>
      <c r="GG8" s="9" t="s">
        <v>2883</v>
      </c>
      <c r="GH8" s="9" t="s">
        <v>2884</v>
      </c>
      <c r="GI8" s="9" t="s">
        <v>2885</v>
      </c>
      <c r="GJ8" s="9" t="s">
        <v>2882</v>
      </c>
      <c r="GK8" s="9" t="s">
        <v>2883</v>
      </c>
      <c r="GL8" s="9" t="s">
        <v>2884</v>
      </c>
      <c r="GM8" s="9" t="s">
        <v>2885</v>
      </c>
      <c r="GN8" s="9" t="s">
        <v>2882</v>
      </c>
      <c r="GO8" s="9" t="s">
        <v>2883</v>
      </c>
      <c r="GP8" s="9" t="s">
        <v>2884</v>
      </c>
      <c r="GQ8" s="9" t="s">
        <v>2885</v>
      </c>
      <c r="GR8" s="9" t="s">
        <v>2882</v>
      </c>
      <c r="GS8" s="9" t="s">
        <v>2883</v>
      </c>
      <c r="GT8" s="9" t="s">
        <v>2884</v>
      </c>
      <c r="GU8" s="9" t="s">
        <v>2885</v>
      </c>
      <c r="GV8" s="9" t="s">
        <v>2882</v>
      </c>
      <c r="GW8" s="9" t="s">
        <v>2883</v>
      </c>
      <c r="GX8" s="9" t="s">
        <v>2884</v>
      </c>
      <c r="GY8" s="9" t="s">
        <v>2885</v>
      </c>
      <c r="GZ8" s="9" t="s">
        <v>2882</v>
      </c>
      <c r="HA8" s="9" t="s">
        <v>2883</v>
      </c>
      <c r="HB8" s="9" t="s">
        <v>2884</v>
      </c>
      <c r="HC8" s="9" t="s">
        <v>2885</v>
      </c>
      <c r="HD8" s="9" t="s">
        <v>2882</v>
      </c>
      <c r="HE8" s="9" t="s">
        <v>2883</v>
      </c>
      <c r="HF8" s="9" t="s">
        <v>2884</v>
      </c>
      <c r="HG8" s="9" t="s">
        <v>2885</v>
      </c>
      <c r="HH8" s="9" t="s">
        <v>2882</v>
      </c>
      <c r="HI8" s="9" t="s">
        <v>2883</v>
      </c>
      <c r="HJ8" s="9" t="s">
        <v>2884</v>
      </c>
      <c r="HK8" s="9" t="s">
        <v>2885</v>
      </c>
      <c r="HL8" s="9" t="s">
        <v>2882</v>
      </c>
      <c r="HM8" s="9" t="s">
        <v>2883</v>
      </c>
      <c r="HN8" s="9" t="s">
        <v>2884</v>
      </c>
      <c r="HO8" s="9" t="s">
        <v>2885</v>
      </c>
      <c r="HP8" s="9" t="s">
        <v>2882</v>
      </c>
      <c r="HQ8" s="9" t="s">
        <v>2883</v>
      </c>
      <c r="HR8" s="9" t="s">
        <v>2884</v>
      </c>
      <c r="HS8" s="9" t="s">
        <v>2885</v>
      </c>
      <c r="HT8" s="9" t="s">
        <v>2882</v>
      </c>
      <c r="HU8" s="9" t="s">
        <v>2883</v>
      </c>
      <c r="HV8" s="9" t="s">
        <v>2884</v>
      </c>
      <c r="HW8" s="9" t="s">
        <v>2885</v>
      </c>
      <c r="HX8" s="9" t="s">
        <v>2882</v>
      </c>
      <c r="HY8" s="9" t="s">
        <v>2883</v>
      </c>
      <c r="HZ8" s="9" t="s">
        <v>2884</v>
      </c>
      <c r="IA8" s="9" t="s">
        <v>2885</v>
      </c>
      <c r="IB8" s="9" t="s">
        <v>2882</v>
      </c>
      <c r="IC8" s="9" t="s">
        <v>2883</v>
      </c>
      <c r="ID8" s="9" t="s">
        <v>2884</v>
      </c>
      <c r="IE8" s="9" t="s">
        <v>2885</v>
      </c>
      <c r="IF8" s="9" t="s">
        <v>2882</v>
      </c>
      <c r="IG8" s="9" t="s">
        <v>2883</v>
      </c>
      <c r="IH8" s="9" t="s">
        <v>2884</v>
      </c>
      <c r="II8" s="9" t="s">
        <v>2885</v>
      </c>
      <c r="IJ8" s="9" t="s">
        <v>2882</v>
      </c>
      <c r="IK8" s="9" t="s">
        <v>2883</v>
      </c>
      <c r="IL8" s="9" t="s">
        <v>2884</v>
      </c>
      <c r="IM8" s="9" t="s">
        <v>2885</v>
      </c>
      <c r="IN8" s="9" t="s">
        <v>2882</v>
      </c>
      <c r="IO8" s="9" t="s">
        <v>2883</v>
      </c>
      <c r="IP8" s="9" t="s">
        <v>2884</v>
      </c>
      <c r="IQ8" s="9" t="s">
        <v>2885</v>
      </c>
      <c r="IR8" s="9" t="s">
        <v>2882</v>
      </c>
      <c r="IS8" s="9" t="s">
        <v>2883</v>
      </c>
      <c r="IT8" s="9" t="s">
        <v>2884</v>
      </c>
      <c r="IU8" s="9" t="s">
        <v>2885</v>
      </c>
      <c r="IV8" s="9" t="s">
        <v>2882</v>
      </c>
      <c r="IW8" s="9" t="s">
        <v>2883</v>
      </c>
      <c r="IX8" s="9" t="s">
        <v>2884</v>
      </c>
      <c r="IY8" s="9" t="s">
        <v>2885</v>
      </c>
      <c r="IZ8" s="9" t="s">
        <v>2882</v>
      </c>
      <c r="JA8" s="9" t="s">
        <v>2883</v>
      </c>
      <c r="JB8" s="9" t="s">
        <v>2884</v>
      </c>
      <c r="JC8" s="9" t="s">
        <v>2885</v>
      </c>
      <c r="JD8" s="9" t="s">
        <v>2882</v>
      </c>
      <c r="JE8" s="9" t="s">
        <v>2883</v>
      </c>
      <c r="JF8" s="9" t="s">
        <v>2884</v>
      </c>
      <c r="JG8" s="9" t="s">
        <v>2885</v>
      </c>
      <c r="JH8" s="9" t="s">
        <v>2882</v>
      </c>
      <c r="JI8" s="9" t="s">
        <v>2883</v>
      </c>
      <c r="JJ8" s="9" t="s">
        <v>2884</v>
      </c>
      <c r="JK8" s="9" t="s">
        <v>2885</v>
      </c>
      <c r="JL8" s="9" t="s">
        <v>2882</v>
      </c>
      <c r="JM8" s="9" t="s">
        <v>2883</v>
      </c>
      <c r="JN8" s="9" t="s">
        <v>2884</v>
      </c>
      <c r="JO8" s="9" t="s">
        <v>2885</v>
      </c>
      <c r="JP8" s="9" t="s">
        <v>2882</v>
      </c>
      <c r="JQ8" s="9" t="s">
        <v>2883</v>
      </c>
      <c r="JR8" s="9" t="s">
        <v>2884</v>
      </c>
      <c r="JS8" s="9" t="s">
        <v>2885</v>
      </c>
      <c r="JT8" s="9" t="s">
        <v>2882</v>
      </c>
      <c r="JU8" s="9" t="s">
        <v>2883</v>
      </c>
      <c r="JV8" s="9" t="s">
        <v>2884</v>
      </c>
      <c r="JW8" s="9" t="s">
        <v>2885</v>
      </c>
      <c r="JX8" s="9" t="s">
        <v>2882</v>
      </c>
      <c r="JY8" s="9" t="s">
        <v>2883</v>
      </c>
      <c r="JZ8" s="9" t="s">
        <v>2884</v>
      </c>
      <c r="KA8" s="9" t="s">
        <v>2885</v>
      </c>
      <c r="KB8" s="9" t="s">
        <v>2882</v>
      </c>
      <c r="KC8" s="9" t="s">
        <v>2883</v>
      </c>
      <c r="KD8" s="9" t="s">
        <v>2884</v>
      </c>
      <c r="KE8" s="9" t="s">
        <v>2885</v>
      </c>
      <c r="KF8" s="9" t="s">
        <v>2882</v>
      </c>
      <c r="KG8" s="9" t="s">
        <v>2883</v>
      </c>
      <c r="KH8" s="9" t="s">
        <v>2884</v>
      </c>
      <c r="KI8" s="9" t="s">
        <v>2885</v>
      </c>
      <c r="KJ8" s="9" t="s">
        <v>2882</v>
      </c>
      <c r="KK8" s="9" t="s">
        <v>2883</v>
      </c>
      <c r="KL8" s="9" t="s">
        <v>2884</v>
      </c>
      <c r="KM8" s="9" t="s">
        <v>2885</v>
      </c>
      <c r="KN8" s="9" t="s">
        <v>2882</v>
      </c>
      <c r="KO8" s="9" t="s">
        <v>2883</v>
      </c>
      <c r="KP8" s="9" t="s">
        <v>2884</v>
      </c>
      <c r="KQ8" s="9" t="s">
        <v>2885</v>
      </c>
      <c r="KR8" s="9" t="s">
        <v>2882</v>
      </c>
      <c r="KS8" s="9" t="s">
        <v>2883</v>
      </c>
      <c r="KT8" s="9" t="s">
        <v>2884</v>
      </c>
      <c r="KU8" s="9" t="s">
        <v>2885</v>
      </c>
      <c r="KV8" s="9" t="s">
        <v>2882</v>
      </c>
      <c r="KW8" s="9" t="s">
        <v>2883</v>
      </c>
      <c r="KX8" s="9" t="s">
        <v>2884</v>
      </c>
      <c r="KY8" s="9" t="s">
        <v>2885</v>
      </c>
      <c r="KZ8" s="9" t="s">
        <v>2882</v>
      </c>
      <c r="LA8" s="9" t="s">
        <v>2883</v>
      </c>
      <c r="LB8" s="9" t="s">
        <v>2884</v>
      </c>
      <c r="LC8" s="9" t="s">
        <v>2885</v>
      </c>
      <c r="LD8" s="9" t="s">
        <v>2882</v>
      </c>
      <c r="LE8" s="9" t="s">
        <v>2883</v>
      </c>
      <c r="LF8" s="9" t="s">
        <v>2884</v>
      </c>
      <c r="LG8" s="9" t="s">
        <v>2885</v>
      </c>
      <c r="LH8" s="9" t="s">
        <v>2882</v>
      </c>
      <c r="LI8" s="9" t="s">
        <v>2883</v>
      </c>
      <c r="LJ8" s="9" t="s">
        <v>2884</v>
      </c>
      <c r="LK8" s="9" t="s">
        <v>2885</v>
      </c>
      <c r="LL8" s="9" t="s">
        <v>2882</v>
      </c>
      <c r="LM8" s="9" t="s">
        <v>2883</v>
      </c>
      <c r="LN8" s="9" t="s">
        <v>2884</v>
      </c>
      <c r="LO8" s="9" t="s">
        <v>2885</v>
      </c>
      <c r="LP8" s="9" t="s">
        <v>2882</v>
      </c>
      <c r="LQ8" s="9" t="s">
        <v>2883</v>
      </c>
      <c r="LR8" s="9" t="s">
        <v>2884</v>
      </c>
      <c r="LS8" s="9" t="s">
        <v>2885</v>
      </c>
      <c r="LT8" s="9" t="s">
        <v>2882</v>
      </c>
      <c r="LU8" s="9" t="s">
        <v>2883</v>
      </c>
      <c r="LV8" s="9" t="s">
        <v>2884</v>
      </c>
      <c r="LW8" s="9" t="s">
        <v>2885</v>
      </c>
      <c r="LX8" s="9" t="s">
        <v>2882</v>
      </c>
      <c r="LY8" s="9" t="s">
        <v>2883</v>
      </c>
      <c r="LZ8" s="9" t="s">
        <v>2884</v>
      </c>
      <c r="MA8" s="9" t="s">
        <v>2885</v>
      </c>
      <c r="MB8" s="9" t="s">
        <v>2882</v>
      </c>
      <c r="MC8" s="9" t="s">
        <v>2883</v>
      </c>
      <c r="MD8" s="9" t="s">
        <v>2884</v>
      </c>
      <c r="ME8" s="9" t="s">
        <v>2885</v>
      </c>
      <c r="MF8" s="9" t="s">
        <v>2882</v>
      </c>
      <c r="MG8" s="9" t="s">
        <v>2883</v>
      </c>
      <c r="MH8" s="9" t="s">
        <v>2884</v>
      </c>
      <c r="MI8" s="9" t="s">
        <v>2885</v>
      </c>
      <c r="MJ8" s="9" t="s">
        <v>2882</v>
      </c>
      <c r="MK8" s="9" t="s">
        <v>2883</v>
      </c>
      <c r="ML8" s="9" t="s">
        <v>2884</v>
      </c>
      <c r="MM8" s="9" t="s">
        <v>2885</v>
      </c>
      <c r="MN8" s="9" t="s">
        <v>2882</v>
      </c>
      <c r="MO8" s="9" t="s">
        <v>2883</v>
      </c>
      <c r="MP8" s="9" t="s">
        <v>2884</v>
      </c>
      <c r="MQ8" s="9" t="s">
        <v>2885</v>
      </c>
      <c r="MR8" s="9" t="s">
        <v>2882</v>
      </c>
      <c r="MS8" s="9" t="s">
        <v>2883</v>
      </c>
      <c r="MT8" s="9" t="s">
        <v>2884</v>
      </c>
      <c r="MU8" s="9" t="s">
        <v>2885</v>
      </c>
      <c r="MV8" s="9" t="s">
        <v>2882</v>
      </c>
      <c r="MW8" s="9" t="s">
        <v>2883</v>
      </c>
      <c r="MX8" s="9" t="s">
        <v>2884</v>
      </c>
      <c r="MY8" s="9" t="s">
        <v>2885</v>
      </c>
      <c r="MZ8" s="9" t="s">
        <v>2882</v>
      </c>
      <c r="NA8" s="9" t="s">
        <v>2883</v>
      </c>
      <c r="NB8" s="9" t="s">
        <v>2884</v>
      </c>
      <c r="NC8" s="9" t="s">
        <v>2885</v>
      </c>
      <c r="ND8" s="9" t="s">
        <v>2882</v>
      </c>
      <c r="NE8" s="9" t="s">
        <v>2883</v>
      </c>
      <c r="NF8" s="9" t="s">
        <v>2884</v>
      </c>
      <c r="NG8" s="9" t="s">
        <v>2885</v>
      </c>
      <c r="NH8" s="9" t="s">
        <v>2882</v>
      </c>
      <c r="NI8" s="9" t="s">
        <v>2883</v>
      </c>
      <c r="NJ8" s="9" t="s">
        <v>2884</v>
      </c>
      <c r="NK8" s="9" t="s">
        <v>2885</v>
      </c>
      <c r="NL8" s="9" t="s">
        <v>2882</v>
      </c>
      <c r="NM8" s="9" t="s">
        <v>2883</v>
      </c>
      <c r="NN8" s="9" t="s">
        <v>2884</v>
      </c>
      <c r="NO8" s="9" t="s">
        <v>2885</v>
      </c>
      <c r="NP8" s="9" t="s">
        <v>2882</v>
      </c>
      <c r="NQ8" s="9" t="s">
        <v>2883</v>
      </c>
      <c r="NR8" s="9" t="s">
        <v>2884</v>
      </c>
      <c r="NS8" s="9" t="s">
        <v>2885</v>
      </c>
      <c r="NT8" s="9" t="s">
        <v>2882</v>
      </c>
      <c r="NU8" s="9" t="s">
        <v>2883</v>
      </c>
      <c r="NV8" s="9" t="s">
        <v>2884</v>
      </c>
      <c r="NW8" s="9" t="s">
        <v>2885</v>
      </c>
      <c r="NX8" s="9" t="s">
        <v>2882</v>
      </c>
      <c r="NY8" s="9" t="s">
        <v>2883</v>
      </c>
      <c r="NZ8" s="9" t="s">
        <v>2884</v>
      </c>
      <c r="OA8" s="9" t="s">
        <v>2885</v>
      </c>
      <c r="OB8" s="9" t="s">
        <v>2882</v>
      </c>
      <c r="OC8" s="9" t="s">
        <v>2883</v>
      </c>
      <c r="OD8" s="9" t="s">
        <v>2884</v>
      </c>
      <c r="OE8" s="9" t="s">
        <v>2885</v>
      </c>
      <c r="OF8" s="9" t="s">
        <v>2882</v>
      </c>
      <c r="OG8" s="9" t="s">
        <v>2883</v>
      </c>
      <c r="OH8" s="9" t="s">
        <v>2884</v>
      </c>
      <c r="OI8" s="9" t="s">
        <v>2885</v>
      </c>
      <c r="OJ8" s="9" t="s">
        <v>2882</v>
      </c>
      <c r="OK8" s="9" t="s">
        <v>2883</v>
      </c>
      <c r="OL8" s="9" t="s">
        <v>2884</v>
      </c>
      <c r="OM8" s="9" t="s">
        <v>2885</v>
      </c>
      <c r="ON8" s="9" t="s">
        <v>2882</v>
      </c>
      <c r="OO8" s="9" t="s">
        <v>2883</v>
      </c>
      <c r="OP8" s="9" t="s">
        <v>2884</v>
      </c>
      <c r="OQ8" s="9" t="s">
        <v>2885</v>
      </c>
      <c r="OR8" s="9" t="s">
        <v>2882</v>
      </c>
      <c r="OS8" s="9" t="s">
        <v>2883</v>
      </c>
      <c r="OT8" s="9" t="s">
        <v>2884</v>
      </c>
      <c r="OU8" s="9" t="s">
        <v>2885</v>
      </c>
      <c r="OV8" s="9" t="s">
        <v>2882</v>
      </c>
      <c r="OW8" s="9" t="s">
        <v>2883</v>
      </c>
      <c r="OX8" s="9" t="s">
        <v>2884</v>
      </c>
      <c r="OY8" s="9" t="s">
        <v>2885</v>
      </c>
      <c r="OZ8" s="9" t="s">
        <v>2882</v>
      </c>
      <c r="PA8" s="9" t="s">
        <v>2883</v>
      </c>
      <c r="PB8" s="9" t="s">
        <v>2884</v>
      </c>
      <c r="PC8" s="9" t="s">
        <v>2885</v>
      </c>
      <c r="PD8" s="9" t="s">
        <v>2882</v>
      </c>
      <c r="PE8" s="9" t="s">
        <v>2883</v>
      </c>
      <c r="PF8" s="9" t="s">
        <v>2884</v>
      </c>
      <c r="PG8" s="9" t="s">
        <v>2885</v>
      </c>
      <c r="PH8" s="9" t="s">
        <v>2882</v>
      </c>
      <c r="PI8" s="9" t="s">
        <v>2883</v>
      </c>
      <c r="PJ8" s="9" t="s">
        <v>2884</v>
      </c>
      <c r="PK8" s="9" t="s">
        <v>2885</v>
      </c>
      <c r="PL8" s="9" t="s">
        <v>2882</v>
      </c>
      <c r="PM8" s="9" t="s">
        <v>2883</v>
      </c>
      <c r="PN8" s="9" t="s">
        <v>2884</v>
      </c>
      <c r="PO8" s="9" t="s">
        <v>2885</v>
      </c>
      <c r="PP8" s="9" t="s">
        <v>2882</v>
      </c>
      <c r="PQ8" s="9" t="s">
        <v>2883</v>
      </c>
      <c r="PR8" s="9" t="s">
        <v>2884</v>
      </c>
      <c r="PS8" s="9" t="s">
        <v>2885</v>
      </c>
      <c r="PT8" s="9" t="s">
        <v>2882</v>
      </c>
      <c r="PU8" s="9" t="s">
        <v>2883</v>
      </c>
      <c r="PV8" s="9" t="s">
        <v>2884</v>
      </c>
      <c r="PW8" s="9" t="s">
        <v>2885</v>
      </c>
      <c r="PX8" s="9" t="s">
        <v>2882</v>
      </c>
      <c r="PY8" s="9" t="s">
        <v>2883</v>
      </c>
      <c r="PZ8" s="9" t="s">
        <v>2884</v>
      </c>
      <c r="QA8" s="9" t="s">
        <v>2885</v>
      </c>
      <c r="QB8" s="9" t="s">
        <v>2882</v>
      </c>
      <c r="QC8" s="9" t="s">
        <v>2883</v>
      </c>
      <c r="QD8" s="9" t="s">
        <v>2884</v>
      </c>
      <c r="QE8" s="9" t="s">
        <v>2885</v>
      </c>
      <c r="QF8" s="9" t="s">
        <v>2882</v>
      </c>
      <c r="QG8" s="9" t="s">
        <v>2883</v>
      </c>
      <c r="QH8" s="9" t="s">
        <v>2884</v>
      </c>
      <c r="QI8" s="9" t="s">
        <v>2885</v>
      </c>
      <c r="QJ8" s="9" t="s">
        <v>2882</v>
      </c>
      <c r="QK8" s="9" t="s">
        <v>2883</v>
      </c>
      <c r="QL8" s="9" t="s">
        <v>2884</v>
      </c>
      <c r="QM8" s="9" t="s">
        <v>2885</v>
      </c>
      <c r="QN8" s="9" t="s">
        <v>2882</v>
      </c>
      <c r="QO8" s="9" t="s">
        <v>2883</v>
      </c>
      <c r="QP8" s="9" t="s">
        <v>2884</v>
      </c>
      <c r="QQ8" s="9" t="s">
        <v>2885</v>
      </c>
      <c r="QR8" s="9" t="s">
        <v>2882</v>
      </c>
      <c r="QS8" s="9" t="s">
        <v>2883</v>
      </c>
      <c r="QT8" s="9" t="s">
        <v>2884</v>
      </c>
      <c r="QU8" s="9" t="s">
        <v>2885</v>
      </c>
      <c r="QV8" s="9" t="s">
        <v>2882</v>
      </c>
      <c r="QW8" s="9" t="s">
        <v>2883</v>
      </c>
      <c r="QX8" s="9" t="s">
        <v>2884</v>
      </c>
      <c r="QY8" s="9" t="s">
        <v>2885</v>
      </c>
      <c r="QZ8" s="9" t="s">
        <v>2882</v>
      </c>
      <c r="RA8" s="9" t="s">
        <v>2883</v>
      </c>
      <c r="RB8" s="9" t="s">
        <v>2884</v>
      </c>
      <c r="RC8" s="9" t="s">
        <v>2885</v>
      </c>
      <c r="RD8" s="9" t="s">
        <v>2882</v>
      </c>
      <c r="RE8" s="9" t="s">
        <v>2883</v>
      </c>
      <c r="RF8" s="9" t="s">
        <v>2884</v>
      </c>
      <c r="RG8" s="9" t="s">
        <v>2885</v>
      </c>
      <c r="RH8" s="9" t="s">
        <v>2882</v>
      </c>
      <c r="RI8" s="9" t="s">
        <v>2883</v>
      </c>
      <c r="RJ8" s="9" t="s">
        <v>2884</v>
      </c>
      <c r="RK8" s="9" t="s">
        <v>2885</v>
      </c>
      <c r="RL8" s="9" t="s">
        <v>2882</v>
      </c>
      <c r="RM8" s="9" t="s">
        <v>2883</v>
      </c>
      <c r="RN8" s="9" t="s">
        <v>2884</v>
      </c>
      <c r="RO8" s="9" t="s">
        <v>2885</v>
      </c>
      <c r="RP8" s="9" t="s">
        <v>2882</v>
      </c>
      <c r="RQ8" s="9" t="s">
        <v>2883</v>
      </c>
      <c r="RR8" s="9" t="s">
        <v>2884</v>
      </c>
      <c r="RS8" s="9" t="s">
        <v>2885</v>
      </c>
      <c r="RT8" s="9" t="s">
        <v>2882</v>
      </c>
      <c r="RU8" s="9" t="s">
        <v>2883</v>
      </c>
      <c r="RV8" s="9" t="s">
        <v>2884</v>
      </c>
      <c r="RW8" s="9" t="s">
        <v>2885</v>
      </c>
      <c r="RX8" s="9" t="s">
        <v>2882</v>
      </c>
      <c r="RY8" s="9" t="s">
        <v>2883</v>
      </c>
      <c r="RZ8" s="9" t="s">
        <v>2884</v>
      </c>
      <c r="SA8" s="9" t="s">
        <v>2885</v>
      </c>
      <c r="SB8" s="9" t="s">
        <v>2882</v>
      </c>
      <c r="SC8" s="9" t="s">
        <v>2883</v>
      </c>
      <c r="SD8" s="9" t="s">
        <v>2884</v>
      </c>
      <c r="SE8" s="9" t="s">
        <v>2885</v>
      </c>
      <c r="SF8" s="9" t="s">
        <v>2882</v>
      </c>
      <c r="SG8" s="9" t="s">
        <v>2883</v>
      </c>
      <c r="SH8" s="9" t="s">
        <v>2884</v>
      </c>
      <c r="SI8" s="9" t="s">
        <v>2885</v>
      </c>
      <c r="SJ8" s="9" t="s">
        <v>2882</v>
      </c>
      <c r="SK8" s="9" t="s">
        <v>2883</v>
      </c>
      <c r="SL8" s="9" t="s">
        <v>2884</v>
      </c>
      <c r="SM8" s="9" t="s">
        <v>2885</v>
      </c>
      <c r="SN8" s="9" t="s">
        <v>2882</v>
      </c>
      <c r="SO8" s="9" t="s">
        <v>2883</v>
      </c>
      <c r="SP8" s="9" t="s">
        <v>2884</v>
      </c>
      <c r="SQ8" s="9" t="s">
        <v>2885</v>
      </c>
      <c r="SR8" s="9" t="s">
        <v>2882</v>
      </c>
      <c r="SS8" s="9" t="s">
        <v>2883</v>
      </c>
      <c r="ST8" s="9" t="s">
        <v>2884</v>
      </c>
      <c r="SU8" s="9" t="s">
        <v>2885</v>
      </c>
      <c r="SV8" s="9" t="s">
        <v>2882</v>
      </c>
      <c r="SW8" s="9" t="s">
        <v>2883</v>
      </c>
      <c r="SX8" s="9" t="s">
        <v>2884</v>
      </c>
      <c r="SY8" s="9" t="s">
        <v>2885</v>
      </c>
      <c r="SZ8" s="9" t="s">
        <v>2882</v>
      </c>
      <c r="TA8" s="9" t="s">
        <v>2883</v>
      </c>
      <c r="TB8" s="9" t="s">
        <v>2884</v>
      </c>
      <c r="TC8" s="9" t="s">
        <v>2885</v>
      </c>
      <c r="TD8" s="9" t="s">
        <v>2882</v>
      </c>
      <c r="TE8" s="9" t="s">
        <v>2883</v>
      </c>
      <c r="TF8" s="9" t="s">
        <v>2884</v>
      </c>
      <c r="TG8" s="9" t="s">
        <v>2885</v>
      </c>
      <c r="TH8" s="9" t="s">
        <v>2882</v>
      </c>
      <c r="TI8" s="9" t="s">
        <v>2883</v>
      </c>
      <c r="TJ8" s="9" t="s">
        <v>2884</v>
      </c>
      <c r="TK8" s="9" t="s">
        <v>2885</v>
      </c>
      <c r="TL8" s="9" t="s">
        <v>2882</v>
      </c>
      <c r="TM8" s="9" t="s">
        <v>2883</v>
      </c>
      <c r="TN8" s="9" t="s">
        <v>2884</v>
      </c>
      <c r="TO8" s="9" t="s">
        <v>2885</v>
      </c>
      <c r="TP8" s="9" t="s">
        <v>2882</v>
      </c>
      <c r="TQ8" s="9" t="s">
        <v>2883</v>
      </c>
      <c r="TR8" s="9" t="s">
        <v>2884</v>
      </c>
      <c r="TS8" s="9" t="s">
        <v>2885</v>
      </c>
      <c r="TT8" s="9" t="s">
        <v>2882</v>
      </c>
      <c r="TU8" s="9" t="s">
        <v>2883</v>
      </c>
      <c r="TV8" s="9" t="s">
        <v>2884</v>
      </c>
      <c r="TW8" s="9" t="s">
        <v>2885</v>
      </c>
      <c r="TX8" s="9" t="s">
        <v>2882</v>
      </c>
      <c r="TY8" s="9" t="s">
        <v>2883</v>
      </c>
      <c r="TZ8" s="9" t="s">
        <v>2884</v>
      </c>
      <c r="UA8" s="9" t="s">
        <v>2885</v>
      </c>
      <c r="UB8" s="9" t="s">
        <v>2882</v>
      </c>
      <c r="UC8" s="9" t="s">
        <v>2883</v>
      </c>
      <c r="UD8" s="9" t="s">
        <v>2884</v>
      </c>
      <c r="UE8" s="9" t="s">
        <v>2885</v>
      </c>
      <c r="UF8" s="9" t="s">
        <v>2882</v>
      </c>
      <c r="UG8" s="9" t="s">
        <v>2883</v>
      </c>
      <c r="UH8" s="9" t="s">
        <v>2884</v>
      </c>
      <c r="UI8" s="9" t="s">
        <v>2885</v>
      </c>
      <c r="UJ8" s="9" t="s">
        <v>2882</v>
      </c>
      <c r="UK8" s="9" t="s">
        <v>2883</v>
      </c>
      <c r="UL8" s="9" t="s">
        <v>2884</v>
      </c>
      <c r="UM8" s="9" t="s">
        <v>2885</v>
      </c>
      <c r="UN8" s="9" t="s">
        <v>2882</v>
      </c>
      <c r="UO8" s="9" t="s">
        <v>2883</v>
      </c>
      <c r="UP8" s="9" t="s">
        <v>2884</v>
      </c>
      <c r="UQ8" s="9" t="s">
        <v>2885</v>
      </c>
      <c r="UR8" s="9" t="s">
        <v>2882</v>
      </c>
      <c r="US8" s="9" t="s">
        <v>2883</v>
      </c>
      <c r="UT8" s="9" t="s">
        <v>2884</v>
      </c>
      <c r="UU8" s="9" t="s">
        <v>2885</v>
      </c>
      <c r="UV8" s="9" t="s">
        <v>2882</v>
      </c>
      <c r="UW8" s="9" t="s">
        <v>2883</v>
      </c>
      <c r="UX8" s="9" t="s">
        <v>2884</v>
      </c>
      <c r="UY8" s="9" t="s">
        <v>2885</v>
      </c>
      <c r="UZ8" s="9" t="s">
        <v>2882</v>
      </c>
      <c r="VA8" s="9" t="s">
        <v>2883</v>
      </c>
      <c r="VB8" s="9" t="s">
        <v>2884</v>
      </c>
      <c r="VC8" s="9" t="s">
        <v>2885</v>
      </c>
      <c r="VD8" s="9" t="s">
        <v>2882</v>
      </c>
      <c r="VE8" s="9" t="s">
        <v>2883</v>
      </c>
      <c r="VF8" s="9" t="s">
        <v>2884</v>
      </c>
      <c r="VG8" s="9" t="s">
        <v>2885</v>
      </c>
      <c r="VH8" s="9" t="s">
        <v>2882</v>
      </c>
      <c r="VI8" s="9" t="s">
        <v>2883</v>
      </c>
      <c r="VJ8" s="9" t="s">
        <v>2884</v>
      </c>
      <c r="VK8" s="9" t="s">
        <v>2885</v>
      </c>
      <c r="VL8" s="9" t="s">
        <v>2882</v>
      </c>
      <c r="VM8" s="9" t="s">
        <v>2883</v>
      </c>
      <c r="VN8" s="9" t="s">
        <v>2884</v>
      </c>
      <c r="VO8" s="9" t="s">
        <v>2885</v>
      </c>
      <c r="VP8" s="9" t="s">
        <v>2882</v>
      </c>
      <c r="VQ8" s="9" t="s">
        <v>2883</v>
      </c>
      <c r="VR8" s="9" t="s">
        <v>2884</v>
      </c>
      <c r="VS8" s="9" t="s">
        <v>2885</v>
      </c>
      <c r="VT8" s="9" t="s">
        <v>2882</v>
      </c>
      <c r="VU8" s="9" t="s">
        <v>2883</v>
      </c>
      <c r="VV8" s="9" t="s">
        <v>2884</v>
      </c>
      <c r="VW8" s="9" t="s">
        <v>2885</v>
      </c>
      <c r="VX8" s="9" t="s">
        <v>2882</v>
      </c>
      <c r="VY8" s="9" t="s">
        <v>2883</v>
      </c>
      <c r="VZ8" s="9" t="s">
        <v>2884</v>
      </c>
      <c r="WA8" s="9" t="s">
        <v>2885</v>
      </c>
      <c r="WB8" s="9" t="s">
        <v>2882</v>
      </c>
      <c r="WC8" s="9" t="s">
        <v>2883</v>
      </c>
      <c r="WD8" s="9" t="s">
        <v>2884</v>
      </c>
      <c r="WE8" s="9" t="s">
        <v>2885</v>
      </c>
      <c r="WF8" s="9" t="s">
        <v>2882</v>
      </c>
      <c r="WG8" s="9" t="s">
        <v>2883</v>
      </c>
      <c r="WH8" s="9" t="s">
        <v>2884</v>
      </c>
      <c r="WI8" s="9" t="s">
        <v>2885</v>
      </c>
      <c r="WJ8" s="9" t="s">
        <v>2882</v>
      </c>
      <c r="WK8" s="9" t="s">
        <v>2883</v>
      </c>
      <c r="WL8" s="9" t="s">
        <v>2884</v>
      </c>
      <c r="WM8" s="9" t="s">
        <v>2885</v>
      </c>
      <c r="WN8" s="9" t="s">
        <v>2882</v>
      </c>
      <c r="WO8" s="9" t="s">
        <v>2883</v>
      </c>
      <c r="WP8" s="9" t="s">
        <v>2884</v>
      </c>
      <c r="WQ8" s="9" t="s">
        <v>2885</v>
      </c>
      <c r="WR8" s="9" t="s">
        <v>2882</v>
      </c>
      <c r="WS8" s="9" t="s">
        <v>2883</v>
      </c>
      <c r="WT8" s="9" t="s">
        <v>2884</v>
      </c>
      <c r="WU8" s="9" t="s">
        <v>2885</v>
      </c>
      <c r="WV8" s="9" t="s">
        <v>2882</v>
      </c>
      <c r="WW8" s="9" t="s">
        <v>2883</v>
      </c>
      <c r="WX8" s="9" t="s">
        <v>2884</v>
      </c>
      <c r="WY8" s="9" t="s">
        <v>2885</v>
      </c>
      <c r="WZ8" s="9" t="s">
        <v>2882</v>
      </c>
      <c r="XA8" s="9" t="s">
        <v>2883</v>
      </c>
      <c r="XB8" s="9" t="s">
        <v>2884</v>
      </c>
      <c r="XC8" s="9" t="s">
        <v>2885</v>
      </c>
      <c r="XD8" s="9" t="s">
        <v>2882</v>
      </c>
      <c r="XE8" s="9" t="s">
        <v>2883</v>
      </c>
      <c r="XF8" s="9" t="s">
        <v>2884</v>
      </c>
      <c r="XG8" s="9" t="s">
        <v>2885</v>
      </c>
      <c r="XH8" s="9" t="s">
        <v>2882</v>
      </c>
      <c r="XI8" s="9" t="s">
        <v>2883</v>
      </c>
      <c r="XJ8" s="9" t="s">
        <v>2884</v>
      </c>
      <c r="XK8" s="9" t="s">
        <v>2885</v>
      </c>
      <c r="XL8" s="9" t="s">
        <v>2882</v>
      </c>
      <c r="XM8" s="9" t="s">
        <v>2883</v>
      </c>
      <c r="XN8" s="9" t="s">
        <v>2884</v>
      </c>
      <c r="XO8" s="9" t="s">
        <v>2885</v>
      </c>
      <c r="XP8" s="9" t="s">
        <v>2882</v>
      </c>
      <c r="XQ8" s="9" t="s">
        <v>2883</v>
      </c>
      <c r="XR8" s="9" t="s">
        <v>2884</v>
      </c>
      <c r="XS8" s="9" t="s">
        <v>2885</v>
      </c>
      <c r="XT8" s="9" t="s">
        <v>2882</v>
      </c>
      <c r="XU8" s="9" t="s">
        <v>2883</v>
      </c>
      <c r="XV8" s="9" t="s">
        <v>2884</v>
      </c>
      <c r="XW8" s="9" t="s">
        <v>2885</v>
      </c>
      <c r="XX8" s="9" t="s">
        <v>2882</v>
      </c>
      <c r="XY8" s="9" t="s">
        <v>2883</v>
      </c>
      <c r="XZ8" s="9" t="s">
        <v>2884</v>
      </c>
      <c r="YA8" s="9" t="s">
        <v>2885</v>
      </c>
      <c r="YB8" s="9" t="s">
        <v>2882</v>
      </c>
      <c r="YC8" s="9" t="s">
        <v>2883</v>
      </c>
      <c r="YD8" s="9" t="s">
        <v>2884</v>
      </c>
      <c r="YE8" s="9" t="s">
        <v>2885</v>
      </c>
    </row>
    <row r="9" spans="1:655" ht="24" customHeight="1" x14ac:dyDescent="0.35">
      <c r="A9" s="1"/>
      <c r="B9" s="13" t="s">
        <v>54</v>
      </c>
      <c r="C9" s="13" t="s">
        <v>868</v>
      </c>
      <c r="D9" s="14">
        <v>104.1</v>
      </c>
      <c r="E9" s="14"/>
      <c r="F9" s="14">
        <v>104</v>
      </c>
      <c r="G9" s="14">
        <v>0.1</v>
      </c>
      <c r="H9" s="14">
        <v>395.1</v>
      </c>
      <c r="I9" s="14">
        <v>524.89751000000001</v>
      </c>
      <c r="J9" s="14">
        <v>548.10393999999997</v>
      </c>
      <c r="K9" s="14">
        <v>-153.00394</v>
      </c>
      <c r="L9" s="14">
        <v>129.5</v>
      </c>
      <c r="M9" s="14">
        <v>81.168750000000003</v>
      </c>
      <c r="N9" s="14">
        <v>85.959239999999994</v>
      </c>
      <c r="O9" s="14">
        <v>43.540759999999999</v>
      </c>
      <c r="P9" s="14">
        <v>0</v>
      </c>
      <c r="Q9" s="14">
        <v>0</v>
      </c>
      <c r="R9" s="14">
        <v>0</v>
      </c>
      <c r="S9" s="14">
        <v>0</v>
      </c>
      <c r="T9" s="14">
        <v>0</v>
      </c>
      <c r="U9" s="14">
        <v>0</v>
      </c>
      <c r="V9" s="14">
        <v>0</v>
      </c>
      <c r="W9" s="14">
        <v>0</v>
      </c>
      <c r="X9" s="14">
        <v>90.6</v>
      </c>
      <c r="Y9" s="14">
        <v>92.226339999999993</v>
      </c>
      <c r="Z9" s="14">
        <v>92.226249999999993</v>
      </c>
      <c r="AA9" s="14">
        <v>-1.62625</v>
      </c>
      <c r="AB9" s="14">
        <v>179.1</v>
      </c>
      <c r="AC9" s="14">
        <v>190</v>
      </c>
      <c r="AD9" s="14">
        <v>196.09827999999999</v>
      </c>
      <c r="AE9" s="14">
        <v>-16.998280000000001</v>
      </c>
      <c r="AF9" s="14"/>
      <c r="AG9" s="14"/>
      <c r="AH9" s="14"/>
      <c r="AI9" s="14">
        <v>0</v>
      </c>
      <c r="AJ9" s="14"/>
      <c r="AK9" s="14"/>
      <c r="AL9" s="14"/>
      <c r="AM9" s="14">
        <v>0</v>
      </c>
      <c r="AN9" s="14">
        <v>107.4</v>
      </c>
      <c r="AO9" s="14">
        <v>110</v>
      </c>
      <c r="AP9" s="14">
        <v>110</v>
      </c>
      <c r="AQ9" s="14">
        <v>-2.6</v>
      </c>
      <c r="AR9" s="14"/>
      <c r="AS9" s="14"/>
      <c r="AT9" s="14"/>
      <c r="AU9" s="14">
        <v>0</v>
      </c>
      <c r="AV9" s="14">
        <v>106.7</v>
      </c>
      <c r="AW9" s="14">
        <v>110</v>
      </c>
      <c r="AX9" s="14">
        <v>110</v>
      </c>
      <c r="AY9" s="14">
        <v>-3.3</v>
      </c>
      <c r="AZ9" s="14">
        <v>135.69999999999999</v>
      </c>
      <c r="BA9" s="14">
        <v>110</v>
      </c>
      <c r="BB9" s="14">
        <v>110</v>
      </c>
      <c r="BC9" s="14">
        <v>25.7</v>
      </c>
      <c r="BD9" s="14">
        <v>113</v>
      </c>
      <c r="BE9" s="14">
        <v>119.65812</v>
      </c>
      <c r="BF9" s="14">
        <v>119.65812</v>
      </c>
      <c r="BG9" s="14">
        <v>-6.6581200000000003</v>
      </c>
      <c r="BH9" s="14">
        <v>66.8</v>
      </c>
      <c r="BI9" s="14">
        <v>59.829059999999998</v>
      </c>
      <c r="BJ9" s="14">
        <v>59.829059999999998</v>
      </c>
      <c r="BK9" s="14">
        <v>6.9709399999999997</v>
      </c>
      <c r="BL9" s="14">
        <v>301</v>
      </c>
      <c r="BM9" s="14">
        <v>492.46973000000003</v>
      </c>
      <c r="BN9" s="14">
        <v>568.29790000000003</v>
      </c>
      <c r="BO9" s="14">
        <v>-267.29790000000003</v>
      </c>
      <c r="BP9" s="14">
        <v>5.4</v>
      </c>
      <c r="BQ9" s="14">
        <v>5.4891399999999999</v>
      </c>
      <c r="BR9" s="14">
        <v>5.4889299999999999</v>
      </c>
      <c r="BS9" s="14">
        <v>-8.8929999999999995E-2</v>
      </c>
      <c r="BT9" s="14"/>
      <c r="BU9" s="14"/>
      <c r="BV9" s="14"/>
      <c r="BW9" s="14">
        <v>0</v>
      </c>
      <c r="BX9" s="14"/>
      <c r="BY9" s="14"/>
      <c r="BZ9" s="14"/>
      <c r="CA9" s="14">
        <v>0</v>
      </c>
      <c r="CB9" s="14"/>
      <c r="CC9" s="14"/>
      <c r="CD9" s="14"/>
      <c r="CE9" s="14">
        <v>0</v>
      </c>
      <c r="CF9" s="14"/>
      <c r="CG9" s="14"/>
      <c r="CH9" s="14"/>
      <c r="CI9" s="14">
        <v>0</v>
      </c>
      <c r="CJ9" s="14">
        <v>167.8</v>
      </c>
      <c r="CK9" s="14">
        <v>164.70732000000001</v>
      </c>
      <c r="CL9" s="14">
        <v>164.70726999999999</v>
      </c>
      <c r="CM9" s="14">
        <v>3.09273</v>
      </c>
      <c r="CN9" s="14">
        <v>8.1</v>
      </c>
      <c r="CO9" s="14">
        <v>6.8335499999999998</v>
      </c>
      <c r="CP9" s="14">
        <v>5.1346400000000001</v>
      </c>
      <c r="CQ9" s="14">
        <v>2.96536</v>
      </c>
      <c r="CR9" s="14">
        <v>5.5</v>
      </c>
      <c r="CS9" s="14">
        <v>3.75102</v>
      </c>
      <c r="CT9" s="14">
        <v>2.81847</v>
      </c>
      <c r="CU9" s="14">
        <v>2.68153</v>
      </c>
      <c r="CV9" s="14"/>
      <c r="CW9" s="14"/>
      <c r="CX9" s="14"/>
      <c r="CY9" s="14">
        <v>0</v>
      </c>
      <c r="CZ9" s="14">
        <v>6.9</v>
      </c>
      <c r="DA9" s="14">
        <v>6.8787000000000003</v>
      </c>
      <c r="DB9" s="14">
        <v>6.8786899999999997</v>
      </c>
      <c r="DC9" s="14">
        <v>2.1309999999999999E-2</v>
      </c>
      <c r="DD9" s="14">
        <v>10.9</v>
      </c>
      <c r="DE9" s="14">
        <v>12.260400000000001</v>
      </c>
      <c r="DF9" s="14">
        <v>12.260389999999999</v>
      </c>
      <c r="DG9" s="14">
        <v>-1.36039</v>
      </c>
      <c r="DH9" s="14">
        <v>49.9</v>
      </c>
      <c r="DI9" s="14">
        <v>76.936890000000005</v>
      </c>
      <c r="DJ9" s="14">
        <v>99.709469999999996</v>
      </c>
      <c r="DK9" s="14">
        <v>-49.809469999999997</v>
      </c>
      <c r="DL9" s="14"/>
      <c r="DM9" s="14"/>
      <c r="DN9" s="14"/>
      <c r="DO9" s="14">
        <v>0</v>
      </c>
      <c r="DP9" s="14"/>
      <c r="DQ9" s="14"/>
      <c r="DR9" s="14"/>
      <c r="DS9" s="14">
        <v>0</v>
      </c>
      <c r="DT9" s="14"/>
      <c r="DU9" s="14"/>
      <c r="DV9" s="14"/>
      <c r="DW9" s="14">
        <v>0</v>
      </c>
      <c r="DX9" s="14"/>
      <c r="DY9" s="14"/>
      <c r="DZ9" s="14"/>
      <c r="EA9" s="14">
        <v>0</v>
      </c>
      <c r="EB9" s="14">
        <v>94.2</v>
      </c>
      <c r="EC9" s="14">
        <v>101.46098000000001</v>
      </c>
      <c r="ED9" s="14">
        <v>112.90345000000001</v>
      </c>
      <c r="EE9" s="14">
        <v>-18.70345</v>
      </c>
      <c r="EF9" s="14">
        <v>220.8</v>
      </c>
      <c r="EG9" s="14">
        <v>212.75229999999999</v>
      </c>
      <c r="EH9" s="14">
        <v>221.30096</v>
      </c>
      <c r="EI9" s="14">
        <v>-0.50095999999999996</v>
      </c>
      <c r="EJ9" s="14"/>
      <c r="EK9" s="14"/>
      <c r="EL9" s="14"/>
      <c r="EM9" s="14">
        <v>0</v>
      </c>
      <c r="EN9" s="14"/>
      <c r="EO9" s="14"/>
      <c r="EP9" s="14"/>
      <c r="EQ9" s="14">
        <v>0</v>
      </c>
      <c r="ER9" s="14"/>
      <c r="ES9" s="14"/>
      <c r="ET9" s="14"/>
      <c r="EU9" s="14">
        <v>0</v>
      </c>
      <c r="EV9" s="14">
        <v>6.5</v>
      </c>
      <c r="EW9" s="14">
        <v>6.39</v>
      </c>
      <c r="EX9" s="14">
        <v>6.39</v>
      </c>
      <c r="EY9" s="14">
        <v>0.11</v>
      </c>
      <c r="EZ9" s="14">
        <v>172.9</v>
      </c>
      <c r="FA9" s="14">
        <v>167.83651</v>
      </c>
      <c r="FB9" s="14">
        <v>183.33886999999999</v>
      </c>
      <c r="FC9" s="14">
        <v>-10.43887</v>
      </c>
      <c r="FD9" s="14">
        <v>50.6</v>
      </c>
      <c r="FE9" s="14">
        <v>29.937760000000001</v>
      </c>
      <c r="FF9" s="14">
        <v>32.038699999999999</v>
      </c>
      <c r="FG9" s="14">
        <v>18.561299999999999</v>
      </c>
      <c r="FH9" s="14">
        <v>60.5</v>
      </c>
      <c r="FI9" s="14">
        <v>57.588540000000002</v>
      </c>
      <c r="FJ9" s="14">
        <v>46.153959999999998</v>
      </c>
      <c r="FK9" s="14">
        <v>14.34604</v>
      </c>
      <c r="FL9" s="14">
        <v>32.5</v>
      </c>
      <c r="FM9" s="14">
        <v>30.165790000000001</v>
      </c>
      <c r="FN9" s="14">
        <v>30.16573</v>
      </c>
      <c r="FO9" s="14">
        <v>2.3342700000000001</v>
      </c>
      <c r="FP9" s="14">
        <v>18.5</v>
      </c>
      <c r="FQ9" s="14">
        <v>19.28585</v>
      </c>
      <c r="FR9" s="14">
        <v>19.28565</v>
      </c>
      <c r="FS9" s="14">
        <v>-0.78564999999999996</v>
      </c>
      <c r="FT9" s="14">
        <v>19.7</v>
      </c>
      <c r="FU9" s="14">
        <v>19.317070000000001</v>
      </c>
      <c r="FV9" s="14">
        <v>19.317070000000001</v>
      </c>
      <c r="FW9" s="14">
        <v>0.38292999999999999</v>
      </c>
      <c r="FX9" s="14">
        <v>91.6</v>
      </c>
      <c r="FY9" s="14">
        <v>87.657560000000004</v>
      </c>
      <c r="FZ9" s="14">
        <v>87.657520000000005</v>
      </c>
      <c r="GA9" s="14">
        <v>3.9424800000000002</v>
      </c>
      <c r="GB9" s="14">
        <v>121.1</v>
      </c>
      <c r="GC9" s="14">
        <v>133.33332999999999</v>
      </c>
      <c r="GD9" s="14">
        <v>133.33332999999999</v>
      </c>
      <c r="GE9" s="14">
        <v>-12.23333</v>
      </c>
      <c r="GF9" s="14">
        <v>122.2</v>
      </c>
      <c r="GG9" s="14">
        <v>133.33332999999999</v>
      </c>
      <c r="GH9" s="14">
        <v>133.33332999999999</v>
      </c>
      <c r="GI9" s="14">
        <v>-11.133330000000001</v>
      </c>
      <c r="GJ9" s="14">
        <v>152.1</v>
      </c>
      <c r="GK9" s="14">
        <v>133.33332999999999</v>
      </c>
      <c r="GL9" s="14">
        <v>133.33332999999999</v>
      </c>
      <c r="GM9" s="14">
        <v>18.766670000000001</v>
      </c>
      <c r="GN9" s="14">
        <v>108.1</v>
      </c>
      <c r="GO9" s="14">
        <v>88.561210000000003</v>
      </c>
      <c r="GP9" s="14">
        <v>101.37569000000001</v>
      </c>
      <c r="GQ9" s="14">
        <v>6.72431</v>
      </c>
      <c r="GR9" s="14">
        <v>8.1</v>
      </c>
      <c r="GS9" s="14">
        <v>9.09</v>
      </c>
      <c r="GT9" s="14">
        <v>9.0898000000000003</v>
      </c>
      <c r="GU9" s="14">
        <v>-0.98980000000000001</v>
      </c>
      <c r="GV9" s="14">
        <v>3.5</v>
      </c>
      <c r="GW9" s="14">
        <v>3.0634600000000001</v>
      </c>
      <c r="GX9" s="14">
        <v>6.6258999999999997</v>
      </c>
      <c r="GY9" s="14">
        <v>-3.1259000000000001</v>
      </c>
      <c r="GZ9" s="14">
        <v>37.5</v>
      </c>
      <c r="HA9" s="14">
        <v>35.844850000000001</v>
      </c>
      <c r="HB9" s="14">
        <v>44.9998</v>
      </c>
      <c r="HC9" s="14">
        <v>-7.4997999999999996</v>
      </c>
      <c r="HD9" s="14">
        <v>17.899999999999999</v>
      </c>
      <c r="HE9" s="14">
        <v>17.710049999999999</v>
      </c>
      <c r="HF9" s="14">
        <v>17.71001</v>
      </c>
      <c r="HG9" s="14">
        <v>0.18998999999999999</v>
      </c>
      <c r="HH9" s="14">
        <v>3.8</v>
      </c>
      <c r="HI9" s="14">
        <v>3.8872599999999999</v>
      </c>
      <c r="HJ9" s="14">
        <v>3.8872399999999998</v>
      </c>
      <c r="HK9" s="14">
        <v>-8.7239999999999998E-2</v>
      </c>
      <c r="HL9" s="14">
        <v>24.1</v>
      </c>
      <c r="HM9" s="14">
        <v>25.0092</v>
      </c>
      <c r="HN9" s="14">
        <v>25.009180000000001</v>
      </c>
      <c r="HO9" s="14">
        <v>-0.90917999999999999</v>
      </c>
      <c r="HP9" s="14">
        <v>130.80000000000001</v>
      </c>
      <c r="HQ9" s="14">
        <v>125.84334</v>
      </c>
      <c r="HR9" s="14">
        <v>88.088530000000006</v>
      </c>
      <c r="HS9" s="14">
        <v>42.711469999999998</v>
      </c>
      <c r="HT9" s="14"/>
      <c r="HU9" s="14"/>
      <c r="HV9" s="14"/>
      <c r="HW9" s="14">
        <v>0</v>
      </c>
      <c r="HX9" s="14"/>
      <c r="HY9" s="14"/>
      <c r="HZ9" s="14"/>
      <c r="IA9" s="14">
        <v>0</v>
      </c>
      <c r="IB9" s="14"/>
      <c r="IC9" s="14"/>
      <c r="ID9" s="14"/>
      <c r="IE9" s="14">
        <v>0</v>
      </c>
      <c r="IF9" s="14">
        <v>24.6</v>
      </c>
      <c r="IG9" s="14"/>
      <c r="IH9" s="14">
        <v>25.641030000000001</v>
      </c>
      <c r="II9" s="14">
        <v>-1.0410299999999999</v>
      </c>
      <c r="IJ9" s="14"/>
      <c r="IK9" s="14"/>
      <c r="IL9" s="14"/>
      <c r="IM9" s="14">
        <v>0</v>
      </c>
      <c r="IN9" s="14">
        <v>0</v>
      </c>
      <c r="IO9" s="14"/>
      <c r="IP9" s="14"/>
      <c r="IQ9" s="14">
        <v>0</v>
      </c>
      <c r="IR9" s="14"/>
      <c r="IS9" s="14"/>
      <c r="IT9" s="14"/>
      <c r="IU9" s="14">
        <v>0</v>
      </c>
      <c r="IV9" s="14"/>
      <c r="IW9" s="14"/>
      <c r="IX9" s="14"/>
      <c r="IY9" s="14">
        <v>0</v>
      </c>
      <c r="IZ9" s="14"/>
      <c r="JA9" s="14"/>
      <c r="JB9" s="14"/>
      <c r="JC9" s="14">
        <v>0</v>
      </c>
      <c r="JD9" s="14">
        <v>85.7</v>
      </c>
      <c r="JE9" s="14">
        <v>88.815600000000003</v>
      </c>
      <c r="JF9" s="14">
        <v>88.815380000000005</v>
      </c>
      <c r="JG9" s="14">
        <v>-3.11538</v>
      </c>
      <c r="JH9" s="14">
        <v>176.8</v>
      </c>
      <c r="JI9" s="14">
        <v>178.52956</v>
      </c>
      <c r="JJ9" s="14">
        <v>178.52956</v>
      </c>
      <c r="JK9" s="14">
        <v>-1.72956</v>
      </c>
      <c r="JL9" s="14">
        <v>175</v>
      </c>
      <c r="JM9" s="14">
        <v>178.52956</v>
      </c>
      <c r="JN9" s="14">
        <v>178.52956</v>
      </c>
      <c r="JO9" s="14">
        <v>-3.52956</v>
      </c>
      <c r="JP9" s="14">
        <v>200</v>
      </c>
      <c r="JQ9" s="14">
        <v>178.52956</v>
      </c>
      <c r="JR9" s="14">
        <v>178.52956</v>
      </c>
      <c r="JS9" s="14">
        <v>21.47044</v>
      </c>
      <c r="JT9" s="14">
        <v>273.5</v>
      </c>
      <c r="JU9" s="14">
        <v>267.79433</v>
      </c>
      <c r="JV9" s="14">
        <v>267.79433</v>
      </c>
      <c r="JW9" s="14">
        <v>5.7056699999999996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4.3</v>
      </c>
      <c r="LE9" s="14">
        <v>3.9931199999999998</v>
      </c>
      <c r="LF9" s="14">
        <v>3.9929999999999999</v>
      </c>
      <c r="LG9" s="14">
        <v>0.307</v>
      </c>
      <c r="LH9" s="14">
        <v>169.2</v>
      </c>
      <c r="LI9" s="14">
        <v>158.97439</v>
      </c>
      <c r="LJ9" s="14">
        <v>137.19279</v>
      </c>
      <c r="LK9" s="14">
        <v>32.007210000000001</v>
      </c>
      <c r="LL9" s="14">
        <v>125.8</v>
      </c>
      <c r="LM9" s="14">
        <v>125.87505</v>
      </c>
      <c r="LN9" s="14">
        <v>125.87475000000001</v>
      </c>
      <c r="LO9" s="14">
        <v>-7.4749999999999997E-2</v>
      </c>
      <c r="LP9" s="14">
        <v>63.9</v>
      </c>
      <c r="LQ9" s="14">
        <v>67.461460000000002</v>
      </c>
      <c r="LR9" s="14">
        <v>67.461380000000005</v>
      </c>
      <c r="LS9" s="14">
        <v>-3.5613800000000002</v>
      </c>
      <c r="LT9" s="14">
        <v>78.7</v>
      </c>
      <c r="LU9" s="14">
        <v>59.554290000000002</v>
      </c>
      <c r="LV9" s="14">
        <v>74.576400000000007</v>
      </c>
      <c r="LW9" s="14">
        <v>4.1235999999999997</v>
      </c>
      <c r="LX9" s="14">
        <v>30</v>
      </c>
      <c r="LY9" s="14">
        <v>30.097560000000001</v>
      </c>
      <c r="LZ9" s="14">
        <v>30.097529999999999</v>
      </c>
      <c r="MA9" s="14">
        <v>-9.7530000000000006E-2</v>
      </c>
      <c r="MB9" s="14"/>
      <c r="MC9" s="14"/>
      <c r="MD9" s="14"/>
      <c r="ME9" s="14">
        <v>0</v>
      </c>
      <c r="MF9" s="14"/>
      <c r="MG9" s="14"/>
      <c r="MH9" s="14"/>
      <c r="MI9" s="14">
        <v>0</v>
      </c>
      <c r="MJ9" s="14"/>
      <c r="MK9" s="14"/>
      <c r="ML9" s="14"/>
      <c r="MM9" s="14">
        <v>0</v>
      </c>
      <c r="MN9" s="14">
        <v>102.3</v>
      </c>
      <c r="MO9" s="14">
        <v>138.33332999999999</v>
      </c>
      <c r="MP9" s="14">
        <v>138.33332999999999</v>
      </c>
      <c r="MQ9" s="14">
        <v>-36.033329999999999</v>
      </c>
      <c r="MR9" s="14">
        <v>103.1</v>
      </c>
      <c r="MS9" s="14">
        <v>138.33332999999999</v>
      </c>
      <c r="MT9" s="14">
        <v>138.33332999999999</v>
      </c>
      <c r="MU9" s="14">
        <v>-35.233330000000002</v>
      </c>
      <c r="MV9" s="14">
        <v>121.8</v>
      </c>
      <c r="MW9" s="14">
        <v>138.33332999999999</v>
      </c>
      <c r="MX9" s="14">
        <v>138.33332999999999</v>
      </c>
      <c r="MY9" s="14">
        <v>-16.533329999999999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46.2</v>
      </c>
      <c r="OG9" s="14">
        <v>54.92</v>
      </c>
      <c r="OH9" s="14">
        <v>54.92</v>
      </c>
      <c r="OI9" s="14">
        <v>-8.7200000000000006</v>
      </c>
      <c r="OJ9" s="14">
        <v>0</v>
      </c>
      <c r="OK9" s="14"/>
      <c r="OL9" s="14">
        <v>0</v>
      </c>
      <c r="OM9" s="14">
        <v>0</v>
      </c>
      <c r="ON9" s="14">
        <v>14.6</v>
      </c>
      <c r="OO9" s="14">
        <v>5.27</v>
      </c>
      <c r="OP9" s="14">
        <v>5.27</v>
      </c>
      <c r="OQ9" s="14">
        <v>9.33</v>
      </c>
      <c r="OR9" s="14">
        <v>0</v>
      </c>
      <c r="OS9" s="14"/>
      <c r="OT9" s="14">
        <v>0</v>
      </c>
      <c r="OU9" s="14">
        <v>0</v>
      </c>
      <c r="OV9" s="14">
        <v>19.8</v>
      </c>
      <c r="OW9" s="14">
        <v>20</v>
      </c>
      <c r="OX9" s="14">
        <v>17.560970000000001</v>
      </c>
      <c r="OY9" s="14">
        <v>2.2390300000000001</v>
      </c>
      <c r="OZ9" s="14">
        <v>9.9</v>
      </c>
      <c r="PA9" s="14">
        <v>9.9830000000000005</v>
      </c>
      <c r="PB9" s="14">
        <v>9.9830000000000005</v>
      </c>
      <c r="PC9" s="14">
        <v>-8.3000000000000004E-2</v>
      </c>
      <c r="PD9" s="14">
        <v>5.4</v>
      </c>
      <c r="PE9" s="14">
        <v>5.67</v>
      </c>
      <c r="PF9" s="14">
        <v>5.67</v>
      </c>
      <c r="PG9" s="14">
        <v>-0.27</v>
      </c>
      <c r="PH9" s="14">
        <v>1.1000000000000001</v>
      </c>
      <c r="PI9" s="14">
        <v>1</v>
      </c>
      <c r="PJ9" s="14">
        <v>1</v>
      </c>
      <c r="PK9" s="14">
        <v>0.1</v>
      </c>
      <c r="PL9" s="14">
        <v>3.2</v>
      </c>
      <c r="PM9" s="14">
        <v>3.3</v>
      </c>
      <c r="PN9" s="14">
        <v>3.3</v>
      </c>
      <c r="PO9" s="14">
        <v>-0.1</v>
      </c>
      <c r="PP9" s="14">
        <v>4.5</v>
      </c>
      <c r="PQ9" s="14">
        <v>4.4000000000000004</v>
      </c>
      <c r="PR9" s="14">
        <v>4.4000000000000004</v>
      </c>
      <c r="PS9" s="14">
        <v>0.1</v>
      </c>
      <c r="PT9" s="14">
        <v>0</v>
      </c>
      <c r="PU9" s="14">
        <v>0</v>
      </c>
      <c r="PV9" s="14">
        <v>0</v>
      </c>
      <c r="PW9" s="14">
        <v>0</v>
      </c>
      <c r="PX9" s="14">
        <v>20</v>
      </c>
      <c r="PY9" s="14">
        <v>19.5122</v>
      </c>
      <c r="PZ9" s="14">
        <v>19.51219</v>
      </c>
      <c r="QA9" s="14">
        <v>0.48781000000000002</v>
      </c>
      <c r="QB9" s="14">
        <v>19.100000000000001</v>
      </c>
      <c r="QC9" s="14">
        <v>19</v>
      </c>
      <c r="QD9" s="14">
        <v>17.560970000000001</v>
      </c>
      <c r="QE9" s="14">
        <v>1.5390299999999999</v>
      </c>
      <c r="QF9" s="14"/>
      <c r="QG9" s="14">
        <v>3</v>
      </c>
      <c r="QH9" s="14"/>
      <c r="QI9" s="14">
        <v>0</v>
      </c>
      <c r="QJ9" s="14">
        <v>18.600000000000001</v>
      </c>
      <c r="QK9" s="14">
        <v>18.048780000000001</v>
      </c>
      <c r="QL9" s="14">
        <v>18.048780000000001</v>
      </c>
      <c r="QM9" s="14">
        <v>0.55122000000000004</v>
      </c>
      <c r="QN9" s="14">
        <v>0</v>
      </c>
      <c r="QO9" s="14"/>
      <c r="QP9" s="14">
        <v>0</v>
      </c>
      <c r="QQ9" s="14">
        <v>0</v>
      </c>
      <c r="QR9" s="14">
        <v>0</v>
      </c>
      <c r="QS9" s="14"/>
      <c r="QT9" s="14">
        <v>0</v>
      </c>
      <c r="QU9" s="14">
        <v>0</v>
      </c>
      <c r="QV9" s="14">
        <v>9.1</v>
      </c>
      <c r="QW9" s="14">
        <v>10.7</v>
      </c>
      <c r="QX9" s="14">
        <v>11.553000000000001</v>
      </c>
      <c r="QY9" s="14">
        <v>-2.4529999999999998</v>
      </c>
      <c r="QZ9" s="14">
        <v>33.299999999999997</v>
      </c>
      <c r="RA9" s="14">
        <v>23.6</v>
      </c>
      <c r="RB9" s="14">
        <v>24.327999999999999</v>
      </c>
      <c r="RC9" s="14">
        <v>8.9719999999999995</v>
      </c>
      <c r="RD9" s="14">
        <v>4.5</v>
      </c>
      <c r="RE9" s="14">
        <v>5</v>
      </c>
      <c r="RF9" s="14">
        <v>4.2</v>
      </c>
      <c r="RG9" s="14">
        <v>0.3</v>
      </c>
      <c r="RH9" s="14">
        <v>1.1000000000000001</v>
      </c>
      <c r="RI9" s="14"/>
      <c r="RJ9" s="14">
        <v>1.2</v>
      </c>
      <c r="RK9" s="14">
        <v>-0.1</v>
      </c>
      <c r="RL9" s="14">
        <v>2.2000000000000002</v>
      </c>
      <c r="RM9" s="14">
        <v>2.4</v>
      </c>
      <c r="RN9" s="14">
        <v>2.4</v>
      </c>
      <c r="RO9" s="14">
        <v>-0.2</v>
      </c>
      <c r="RP9" s="14">
        <v>3.1</v>
      </c>
      <c r="RQ9" s="14">
        <v>2.8</v>
      </c>
      <c r="RR9" s="14">
        <v>2.8</v>
      </c>
      <c r="RS9" s="14">
        <v>0.3</v>
      </c>
      <c r="RT9" s="14">
        <v>0</v>
      </c>
      <c r="RU9" s="14"/>
      <c r="RV9" s="14">
        <v>0</v>
      </c>
      <c r="RW9" s="14">
        <v>0</v>
      </c>
      <c r="RX9" s="14">
        <v>3.2</v>
      </c>
      <c r="RY9" s="14">
        <v>3</v>
      </c>
      <c r="RZ9" s="14">
        <v>3</v>
      </c>
      <c r="SA9" s="14">
        <v>0.2</v>
      </c>
      <c r="SB9" s="14">
        <v>10.4</v>
      </c>
      <c r="SC9" s="14">
        <v>15.73366</v>
      </c>
      <c r="SD9" s="14">
        <v>18.640560000000001</v>
      </c>
      <c r="SE9" s="14">
        <v>-8.2405600000000003</v>
      </c>
      <c r="SF9" s="14">
        <v>2</v>
      </c>
      <c r="SG9" s="14">
        <v>2</v>
      </c>
      <c r="SH9" s="14">
        <v>2</v>
      </c>
      <c r="SI9" s="14">
        <v>0</v>
      </c>
      <c r="SJ9" s="14">
        <v>0.4</v>
      </c>
      <c r="SK9" s="14">
        <v>0.4</v>
      </c>
      <c r="SL9" s="14">
        <v>0.7</v>
      </c>
      <c r="SM9" s="14">
        <v>-0.3</v>
      </c>
      <c r="SN9" s="14">
        <v>11.6</v>
      </c>
      <c r="SO9" s="14">
        <v>12.09756</v>
      </c>
      <c r="SP9" s="14">
        <v>12.09756</v>
      </c>
      <c r="SQ9" s="14">
        <v>-0.49756</v>
      </c>
      <c r="SR9" s="14">
        <v>6.2</v>
      </c>
      <c r="SS9" s="14">
        <v>6.3</v>
      </c>
      <c r="ST9" s="14">
        <v>6.3</v>
      </c>
      <c r="SU9" s="14">
        <v>-0.1</v>
      </c>
      <c r="SV9" s="14">
        <v>8.6</v>
      </c>
      <c r="SW9" s="14">
        <v>8</v>
      </c>
      <c r="SX9" s="14">
        <v>8</v>
      </c>
      <c r="SY9" s="14">
        <v>0.6</v>
      </c>
      <c r="SZ9" s="14">
        <v>12.7</v>
      </c>
      <c r="TA9" s="14">
        <v>12.682930000000001</v>
      </c>
      <c r="TB9" s="14">
        <v>12.682919999999999</v>
      </c>
      <c r="TC9" s="14">
        <v>1.7080000000000001E-2</v>
      </c>
      <c r="TD9" s="14">
        <v>19.600000000000001</v>
      </c>
      <c r="TE9" s="14">
        <v>20</v>
      </c>
      <c r="TF9" s="14">
        <v>19.317070000000001</v>
      </c>
      <c r="TG9" s="14">
        <v>0.28293000000000001</v>
      </c>
      <c r="TH9" s="14">
        <v>10.5</v>
      </c>
      <c r="TI9" s="14">
        <v>14</v>
      </c>
      <c r="TJ9" s="14">
        <v>14</v>
      </c>
      <c r="TK9" s="14">
        <v>-3.5</v>
      </c>
      <c r="TL9" s="14">
        <v>20.7</v>
      </c>
      <c r="TM9" s="14">
        <v>45</v>
      </c>
      <c r="TN9" s="14">
        <v>45</v>
      </c>
      <c r="TO9" s="14">
        <v>-24.3</v>
      </c>
      <c r="TP9" s="14">
        <v>0</v>
      </c>
      <c r="TQ9" s="14"/>
      <c r="TR9" s="14">
        <v>0</v>
      </c>
      <c r="TS9" s="14">
        <v>0</v>
      </c>
      <c r="TT9" s="14">
        <v>0</v>
      </c>
      <c r="TU9" s="14">
        <v>20</v>
      </c>
      <c r="TV9" s="14">
        <v>7.19</v>
      </c>
      <c r="TW9" s="14">
        <v>-7.19</v>
      </c>
      <c r="TX9" s="14">
        <v>47.8</v>
      </c>
      <c r="TY9" s="14">
        <v>36.9</v>
      </c>
      <c r="TZ9" s="14">
        <v>6.55</v>
      </c>
      <c r="UA9" s="14">
        <v>41.25</v>
      </c>
      <c r="UB9" s="14">
        <v>0</v>
      </c>
      <c r="UC9" s="14">
        <v>0.5</v>
      </c>
      <c r="UD9" s="14">
        <v>0.5</v>
      </c>
      <c r="UE9" s="14">
        <v>-0.5</v>
      </c>
      <c r="UF9" s="14">
        <v>0.7</v>
      </c>
      <c r="UG9" s="14">
        <v>0.39</v>
      </c>
      <c r="UH9" s="14">
        <v>0.39</v>
      </c>
      <c r="UI9" s="14">
        <v>0.31</v>
      </c>
      <c r="UJ9" s="14"/>
      <c r="UK9" s="14"/>
      <c r="UL9" s="14"/>
      <c r="UM9" s="14">
        <v>0</v>
      </c>
      <c r="UN9" s="14">
        <v>4.2</v>
      </c>
      <c r="UO9" s="14">
        <v>4</v>
      </c>
      <c r="UP9" s="14">
        <v>4</v>
      </c>
      <c r="UQ9" s="14">
        <v>0.2</v>
      </c>
      <c r="UR9" s="14">
        <v>8.3000000000000007</v>
      </c>
      <c r="US9" s="14">
        <v>7.7</v>
      </c>
      <c r="UT9" s="14">
        <v>7.7</v>
      </c>
      <c r="UU9" s="14">
        <v>0.6</v>
      </c>
      <c r="UV9" s="14">
        <v>14.2</v>
      </c>
      <c r="UW9" s="14">
        <v>14</v>
      </c>
      <c r="UX9" s="14">
        <v>12.682919999999999</v>
      </c>
      <c r="UY9" s="14">
        <v>1.51708</v>
      </c>
      <c r="UZ9" s="14">
        <v>15.1</v>
      </c>
      <c r="VA9" s="14">
        <v>15</v>
      </c>
      <c r="VB9" s="14">
        <v>12.682919999999999</v>
      </c>
      <c r="VC9" s="14">
        <v>2.4170799999999999</v>
      </c>
      <c r="VD9" s="14">
        <v>14.8</v>
      </c>
      <c r="VE9" s="14">
        <v>15</v>
      </c>
      <c r="VF9" s="14">
        <v>11.707319999999999</v>
      </c>
      <c r="VG9" s="14">
        <v>3.0926800000000001</v>
      </c>
      <c r="VH9" s="14">
        <v>10.8</v>
      </c>
      <c r="VI9" s="14">
        <v>3.16</v>
      </c>
      <c r="VJ9" s="14">
        <v>3.16</v>
      </c>
      <c r="VK9" s="14">
        <v>7.64</v>
      </c>
      <c r="VL9" s="14">
        <v>0</v>
      </c>
      <c r="VM9" s="14"/>
      <c r="VN9" s="14">
        <v>0</v>
      </c>
      <c r="VO9" s="14">
        <v>0</v>
      </c>
      <c r="VP9" s="14">
        <v>0</v>
      </c>
      <c r="VQ9" s="14"/>
      <c r="VR9" s="14">
        <v>0</v>
      </c>
      <c r="VS9" s="14">
        <v>0</v>
      </c>
      <c r="VT9" s="14">
        <v>0</v>
      </c>
      <c r="VU9" s="14"/>
      <c r="VV9" s="14">
        <v>0</v>
      </c>
      <c r="VW9" s="14">
        <v>0</v>
      </c>
      <c r="VX9" s="14">
        <v>0.6</v>
      </c>
      <c r="VY9" s="14">
        <v>0.6</v>
      </c>
      <c r="VZ9" s="14">
        <v>0.6</v>
      </c>
      <c r="WA9" s="14">
        <v>0</v>
      </c>
      <c r="WB9" s="14">
        <v>24.1</v>
      </c>
      <c r="WC9" s="14">
        <v>12</v>
      </c>
      <c r="WD9" s="14">
        <v>10</v>
      </c>
      <c r="WE9" s="14">
        <v>14.1</v>
      </c>
      <c r="WF9" s="14">
        <v>19.3</v>
      </c>
      <c r="WG9" s="14">
        <v>12</v>
      </c>
      <c r="WH9" s="14">
        <v>8</v>
      </c>
      <c r="WI9" s="14">
        <v>11.3</v>
      </c>
      <c r="WJ9" s="14">
        <v>0</v>
      </c>
      <c r="WK9" s="14"/>
      <c r="WL9" s="14">
        <v>0</v>
      </c>
      <c r="WM9" s="14">
        <v>0</v>
      </c>
      <c r="WN9" s="14">
        <v>0</v>
      </c>
      <c r="WO9" s="14"/>
      <c r="WP9" s="14">
        <v>0</v>
      </c>
      <c r="WQ9" s="14">
        <v>0</v>
      </c>
      <c r="WR9" s="14">
        <v>9.8000000000000007</v>
      </c>
      <c r="WS9" s="14">
        <v>9.8000000000000007</v>
      </c>
      <c r="WT9" s="14">
        <v>9.8000000000000007</v>
      </c>
      <c r="WU9" s="14">
        <v>0</v>
      </c>
      <c r="WV9" s="14">
        <v>19.600000000000001</v>
      </c>
      <c r="WW9" s="14">
        <v>20</v>
      </c>
      <c r="WX9" s="14">
        <v>19.317070000000001</v>
      </c>
      <c r="WY9" s="14">
        <v>0.28293000000000001</v>
      </c>
      <c r="WZ9" s="14">
        <v>9.6</v>
      </c>
      <c r="XA9" s="14">
        <v>10.7</v>
      </c>
      <c r="XB9" s="14">
        <v>10.7</v>
      </c>
      <c r="XC9" s="14">
        <v>-1.1000000000000001</v>
      </c>
      <c r="XD9" s="14">
        <v>43.8</v>
      </c>
      <c r="XE9" s="14">
        <v>40</v>
      </c>
      <c r="XF9" s="14">
        <v>40</v>
      </c>
      <c r="XG9" s="14">
        <v>3.8</v>
      </c>
      <c r="XH9" s="14">
        <v>11.3</v>
      </c>
      <c r="XI9" s="14">
        <v>15</v>
      </c>
      <c r="XJ9" s="14">
        <v>15</v>
      </c>
      <c r="XK9" s="14">
        <v>-3.7</v>
      </c>
      <c r="XL9" s="14"/>
      <c r="XM9" s="14"/>
      <c r="XN9" s="14"/>
      <c r="XO9" s="14">
        <v>0</v>
      </c>
      <c r="XP9" s="14"/>
      <c r="XQ9" s="14"/>
      <c r="XR9" s="14"/>
      <c r="XS9" s="14">
        <v>0</v>
      </c>
      <c r="XT9" s="14">
        <v>17</v>
      </c>
      <c r="XU9" s="14">
        <v>17</v>
      </c>
      <c r="XV9" s="14">
        <v>14</v>
      </c>
      <c r="XW9" s="14">
        <v>3</v>
      </c>
      <c r="XX9" s="14"/>
      <c r="XY9" s="14"/>
      <c r="XZ9" s="14"/>
      <c r="YA9" s="14">
        <v>0</v>
      </c>
      <c r="YB9" s="14"/>
      <c r="YC9" s="14"/>
      <c r="YD9" s="14"/>
      <c r="YE9" s="14">
        <v>0</v>
      </c>
    </row>
    <row r="10" spans="1:655" ht="24" customHeight="1" x14ac:dyDescent="0.35">
      <c r="A10" s="1"/>
      <c r="B10" s="16" t="s">
        <v>54</v>
      </c>
      <c r="C10" s="16" t="s">
        <v>869</v>
      </c>
      <c r="D10" s="17">
        <v>93</v>
      </c>
      <c r="E10" s="17"/>
      <c r="F10" s="17">
        <v>104</v>
      </c>
      <c r="G10" s="17">
        <v>-11</v>
      </c>
      <c r="H10" s="17">
        <v>398.1</v>
      </c>
      <c r="I10" s="17">
        <v>532.57979999999998</v>
      </c>
      <c r="J10" s="17">
        <v>520.01859000000002</v>
      </c>
      <c r="K10" s="17">
        <v>-121.91858999999999</v>
      </c>
      <c r="L10" s="17">
        <v>127.8</v>
      </c>
      <c r="M10" s="17">
        <v>82.674509999999998</v>
      </c>
      <c r="N10" s="17">
        <v>80.298730000000006</v>
      </c>
      <c r="O10" s="17">
        <v>47.501269999999998</v>
      </c>
      <c r="P10" s="17">
        <v>0</v>
      </c>
      <c r="Q10" s="17">
        <v>0</v>
      </c>
      <c r="R10" s="17">
        <v>0</v>
      </c>
      <c r="S10" s="17">
        <v>0</v>
      </c>
      <c r="T10" s="17">
        <v>0</v>
      </c>
      <c r="U10" s="17">
        <v>0</v>
      </c>
      <c r="V10" s="17">
        <v>0</v>
      </c>
      <c r="W10" s="17">
        <v>0</v>
      </c>
      <c r="X10" s="17">
        <v>90.4</v>
      </c>
      <c r="Y10" s="17">
        <v>92.226339999999993</v>
      </c>
      <c r="Z10" s="17">
        <v>92.226240000000004</v>
      </c>
      <c r="AA10" s="17">
        <v>-1.8262400000000001</v>
      </c>
      <c r="AB10" s="17">
        <v>180</v>
      </c>
      <c r="AC10" s="17">
        <v>190</v>
      </c>
      <c r="AD10" s="17">
        <v>196.09827000000001</v>
      </c>
      <c r="AE10" s="17">
        <v>-16.098269999999999</v>
      </c>
      <c r="AF10" s="17"/>
      <c r="AG10" s="17"/>
      <c r="AH10" s="17"/>
      <c r="AI10" s="17">
        <v>0</v>
      </c>
      <c r="AJ10" s="17"/>
      <c r="AK10" s="17"/>
      <c r="AL10" s="17"/>
      <c r="AM10" s="17">
        <v>0</v>
      </c>
      <c r="AN10" s="17">
        <v>107</v>
      </c>
      <c r="AO10" s="17">
        <v>110</v>
      </c>
      <c r="AP10" s="17">
        <v>110</v>
      </c>
      <c r="AQ10" s="17">
        <v>-3</v>
      </c>
      <c r="AR10" s="17"/>
      <c r="AS10" s="17"/>
      <c r="AT10" s="17"/>
      <c r="AU10" s="17">
        <v>0</v>
      </c>
      <c r="AV10" s="17">
        <v>107.3</v>
      </c>
      <c r="AW10" s="17">
        <v>110</v>
      </c>
      <c r="AX10" s="17">
        <v>110</v>
      </c>
      <c r="AY10" s="17">
        <v>-2.7</v>
      </c>
      <c r="AZ10" s="17">
        <v>136.1</v>
      </c>
      <c r="BA10" s="17">
        <v>110</v>
      </c>
      <c r="BB10" s="17">
        <v>110</v>
      </c>
      <c r="BC10" s="17">
        <v>26.1</v>
      </c>
      <c r="BD10" s="17">
        <v>112.6</v>
      </c>
      <c r="BE10" s="17">
        <v>119.65812</v>
      </c>
      <c r="BF10" s="17">
        <v>119.65812</v>
      </c>
      <c r="BG10" s="17">
        <v>-7.0581199999999997</v>
      </c>
      <c r="BH10" s="17">
        <v>66.099999999999994</v>
      </c>
      <c r="BI10" s="17">
        <v>59.829059999999998</v>
      </c>
      <c r="BJ10" s="17">
        <v>59.829059999999998</v>
      </c>
      <c r="BK10" s="17">
        <v>6.2709400000000004</v>
      </c>
      <c r="BL10" s="17">
        <v>305.5</v>
      </c>
      <c r="BM10" s="17">
        <v>493.97516999999999</v>
      </c>
      <c r="BN10" s="17">
        <v>568.29785000000004</v>
      </c>
      <c r="BO10" s="17">
        <v>-262.79784999999998</v>
      </c>
      <c r="BP10" s="17">
        <v>5.3</v>
      </c>
      <c r="BQ10" s="17">
        <v>5.4891399999999999</v>
      </c>
      <c r="BR10" s="17">
        <v>5.4889200000000002</v>
      </c>
      <c r="BS10" s="17">
        <v>-0.18892</v>
      </c>
      <c r="BT10" s="17"/>
      <c r="BU10" s="17"/>
      <c r="BV10" s="17"/>
      <c r="BW10" s="17">
        <v>0</v>
      </c>
      <c r="BX10" s="17"/>
      <c r="BY10" s="17"/>
      <c r="BZ10" s="17"/>
      <c r="CA10" s="17">
        <v>0</v>
      </c>
      <c r="CB10" s="17"/>
      <c r="CC10" s="17"/>
      <c r="CD10" s="17"/>
      <c r="CE10" s="17">
        <v>0</v>
      </c>
      <c r="CF10" s="17"/>
      <c r="CG10" s="17"/>
      <c r="CH10" s="17"/>
      <c r="CI10" s="17">
        <v>0</v>
      </c>
      <c r="CJ10" s="17">
        <v>166.2</v>
      </c>
      <c r="CK10" s="17">
        <v>164.70732000000001</v>
      </c>
      <c r="CL10" s="17">
        <v>164.70726999999999</v>
      </c>
      <c r="CM10" s="17">
        <v>1.4927299999999999</v>
      </c>
      <c r="CN10" s="17">
        <v>8.1</v>
      </c>
      <c r="CO10" s="17">
        <v>6.8335499999999998</v>
      </c>
      <c r="CP10" s="17">
        <v>5.1346400000000001</v>
      </c>
      <c r="CQ10" s="17">
        <v>2.96536</v>
      </c>
      <c r="CR10" s="17">
        <v>5.5</v>
      </c>
      <c r="CS10" s="17">
        <v>3.75102</v>
      </c>
      <c r="CT10" s="17">
        <v>2.81847</v>
      </c>
      <c r="CU10" s="17">
        <v>2.68153</v>
      </c>
      <c r="CV10" s="17"/>
      <c r="CW10" s="17"/>
      <c r="CX10" s="17"/>
      <c r="CY10" s="17">
        <v>0</v>
      </c>
      <c r="CZ10" s="17">
        <v>6.8</v>
      </c>
      <c r="DA10" s="17">
        <v>6.8787000000000003</v>
      </c>
      <c r="DB10" s="17">
        <v>6.8786899999999997</v>
      </c>
      <c r="DC10" s="17">
        <v>-7.8689999999999996E-2</v>
      </c>
      <c r="DD10" s="17">
        <v>11.3</v>
      </c>
      <c r="DE10" s="17">
        <v>12.260400000000001</v>
      </c>
      <c r="DF10" s="17">
        <v>12.260389999999999</v>
      </c>
      <c r="DG10" s="17">
        <v>-0.96038999999999997</v>
      </c>
      <c r="DH10" s="17">
        <v>49.9</v>
      </c>
      <c r="DI10" s="17">
        <v>74.093469999999996</v>
      </c>
      <c r="DJ10" s="17">
        <v>88.454189999999997</v>
      </c>
      <c r="DK10" s="17">
        <v>-38.554189999999998</v>
      </c>
      <c r="DL10" s="17"/>
      <c r="DM10" s="17"/>
      <c r="DN10" s="17"/>
      <c r="DO10" s="17">
        <v>0</v>
      </c>
      <c r="DP10" s="17"/>
      <c r="DQ10" s="17"/>
      <c r="DR10" s="17"/>
      <c r="DS10" s="17">
        <v>0</v>
      </c>
      <c r="DT10" s="17"/>
      <c r="DU10" s="17"/>
      <c r="DV10" s="17"/>
      <c r="DW10" s="17">
        <v>0</v>
      </c>
      <c r="DX10" s="17"/>
      <c r="DY10" s="17"/>
      <c r="DZ10" s="17"/>
      <c r="EA10" s="17">
        <v>0</v>
      </c>
      <c r="EB10" s="17">
        <v>94.1</v>
      </c>
      <c r="EC10" s="17">
        <v>99.777590000000004</v>
      </c>
      <c r="ED10" s="17">
        <v>110.51957</v>
      </c>
      <c r="EE10" s="17">
        <v>-16.41957</v>
      </c>
      <c r="EF10" s="17">
        <v>221.8</v>
      </c>
      <c r="EG10" s="17">
        <v>174.16499999999999</v>
      </c>
      <c r="EH10" s="17">
        <v>188.09339</v>
      </c>
      <c r="EI10" s="17">
        <v>33.706609999999998</v>
      </c>
      <c r="EJ10" s="17"/>
      <c r="EK10" s="17"/>
      <c r="EL10" s="17"/>
      <c r="EM10" s="17">
        <v>0</v>
      </c>
      <c r="EN10" s="17"/>
      <c r="EO10" s="17"/>
      <c r="EP10" s="17"/>
      <c r="EQ10" s="17">
        <v>0</v>
      </c>
      <c r="ER10" s="17"/>
      <c r="ES10" s="17"/>
      <c r="ET10" s="17"/>
      <c r="EU10" s="17">
        <v>0</v>
      </c>
      <c r="EV10" s="17">
        <v>6.5</v>
      </c>
      <c r="EW10" s="17">
        <v>6.39</v>
      </c>
      <c r="EX10" s="17">
        <v>6.39</v>
      </c>
      <c r="EY10" s="17">
        <v>0.11</v>
      </c>
      <c r="EZ10" s="17">
        <v>171.3</v>
      </c>
      <c r="FA10" s="17">
        <v>167.15604999999999</v>
      </c>
      <c r="FB10" s="17">
        <v>177.87607</v>
      </c>
      <c r="FC10" s="17">
        <v>-6.5760699999999996</v>
      </c>
      <c r="FD10" s="17">
        <v>24</v>
      </c>
      <c r="FE10" s="17">
        <v>32.544510000000002</v>
      </c>
      <c r="FF10" s="17">
        <v>36.046169999999996</v>
      </c>
      <c r="FG10" s="17">
        <v>-12.04617</v>
      </c>
      <c r="FH10" s="17">
        <v>46.7</v>
      </c>
      <c r="FI10" s="17">
        <v>46.153849999999998</v>
      </c>
      <c r="FJ10" s="17">
        <v>46.153959999999998</v>
      </c>
      <c r="FK10" s="17">
        <v>0.54603999999999997</v>
      </c>
      <c r="FL10" s="17">
        <v>33.299999999999997</v>
      </c>
      <c r="FM10" s="17">
        <v>30.165790000000001</v>
      </c>
      <c r="FN10" s="17">
        <v>30.16573</v>
      </c>
      <c r="FO10" s="17">
        <v>3.1342699999999999</v>
      </c>
      <c r="FP10" s="17">
        <v>18.600000000000001</v>
      </c>
      <c r="FQ10" s="17">
        <v>19.28585</v>
      </c>
      <c r="FR10" s="17">
        <v>19.285679999999999</v>
      </c>
      <c r="FS10" s="17">
        <v>-0.68567999999999996</v>
      </c>
      <c r="FT10" s="17">
        <v>19.7</v>
      </c>
      <c r="FU10" s="17">
        <v>19.317070000000001</v>
      </c>
      <c r="FV10" s="17">
        <v>19.317070000000001</v>
      </c>
      <c r="FW10" s="17">
        <v>0.38292999999999999</v>
      </c>
      <c r="FX10" s="17">
        <v>91.5</v>
      </c>
      <c r="FY10" s="17">
        <v>87.657560000000004</v>
      </c>
      <c r="FZ10" s="17">
        <v>87.657520000000005</v>
      </c>
      <c r="GA10" s="17">
        <v>3.8424800000000001</v>
      </c>
      <c r="GB10" s="17">
        <v>122.7</v>
      </c>
      <c r="GC10" s="17">
        <v>133.33332999999999</v>
      </c>
      <c r="GD10" s="17">
        <v>133.33332999999999</v>
      </c>
      <c r="GE10" s="17">
        <v>-10.633330000000001</v>
      </c>
      <c r="GF10" s="17">
        <v>122.3</v>
      </c>
      <c r="GG10" s="17">
        <v>133.33332999999999</v>
      </c>
      <c r="GH10" s="17">
        <v>133.33332999999999</v>
      </c>
      <c r="GI10" s="17">
        <v>-11.033329999999999</v>
      </c>
      <c r="GJ10" s="17">
        <v>152.19999999999999</v>
      </c>
      <c r="GK10" s="17">
        <v>133.33332999999999</v>
      </c>
      <c r="GL10" s="17">
        <v>133.33332999999999</v>
      </c>
      <c r="GM10" s="17">
        <v>18.866669999999999</v>
      </c>
      <c r="GN10" s="17">
        <v>108</v>
      </c>
      <c r="GO10" s="17">
        <v>89.251620000000003</v>
      </c>
      <c r="GP10" s="17">
        <v>98.563779999999994</v>
      </c>
      <c r="GQ10" s="17">
        <v>9.4362200000000005</v>
      </c>
      <c r="GR10" s="17">
        <v>8</v>
      </c>
      <c r="GS10" s="17">
        <v>9.09</v>
      </c>
      <c r="GT10" s="17">
        <v>9.0898299999999992</v>
      </c>
      <c r="GU10" s="17">
        <v>-1.0898300000000001</v>
      </c>
      <c r="GV10" s="17">
        <v>3.5</v>
      </c>
      <c r="GW10" s="17">
        <v>3.0634600000000001</v>
      </c>
      <c r="GX10" s="17">
        <v>6.6259300000000003</v>
      </c>
      <c r="GY10" s="17">
        <v>-3.1259299999999999</v>
      </c>
      <c r="GZ10" s="17">
        <v>21.4</v>
      </c>
      <c r="HA10" s="17">
        <v>34.146340000000002</v>
      </c>
      <c r="HB10" s="17">
        <v>34.146509999999999</v>
      </c>
      <c r="HC10" s="17">
        <v>-12.746510000000001</v>
      </c>
      <c r="HD10" s="17">
        <v>18</v>
      </c>
      <c r="HE10" s="17">
        <v>17.710049999999999</v>
      </c>
      <c r="HF10" s="17">
        <v>17.71001</v>
      </c>
      <c r="HG10" s="17">
        <v>0.28999000000000003</v>
      </c>
      <c r="HH10" s="17">
        <v>3.8</v>
      </c>
      <c r="HI10" s="17">
        <v>3.8872599999999999</v>
      </c>
      <c r="HJ10" s="17">
        <v>3.8872399999999998</v>
      </c>
      <c r="HK10" s="17">
        <v>-8.7239999999999998E-2</v>
      </c>
      <c r="HL10" s="17">
        <v>23.5</v>
      </c>
      <c r="HM10" s="17">
        <v>25.0092</v>
      </c>
      <c r="HN10" s="17">
        <v>25.009180000000001</v>
      </c>
      <c r="HO10" s="17">
        <v>-1.50918</v>
      </c>
      <c r="HP10" s="17">
        <v>61</v>
      </c>
      <c r="HQ10" s="17">
        <v>151.87997999999999</v>
      </c>
      <c r="HR10" s="17">
        <v>137.95029</v>
      </c>
      <c r="HS10" s="17">
        <v>-76.950289999999995</v>
      </c>
      <c r="HT10" s="17"/>
      <c r="HU10" s="17"/>
      <c r="HV10" s="17"/>
      <c r="HW10" s="17">
        <v>0</v>
      </c>
      <c r="HX10" s="17"/>
      <c r="HY10" s="17"/>
      <c r="HZ10" s="17"/>
      <c r="IA10" s="17">
        <v>0</v>
      </c>
      <c r="IB10" s="17"/>
      <c r="IC10" s="17"/>
      <c r="ID10" s="17"/>
      <c r="IE10" s="17">
        <v>0</v>
      </c>
      <c r="IF10" s="17">
        <v>25</v>
      </c>
      <c r="IG10" s="17"/>
      <c r="IH10" s="17">
        <v>25.641030000000001</v>
      </c>
      <c r="II10" s="17">
        <v>-0.64102999999999999</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85.6</v>
      </c>
      <c r="JE10" s="17">
        <v>88.815600000000003</v>
      </c>
      <c r="JF10" s="17">
        <v>88.815370000000001</v>
      </c>
      <c r="JG10" s="17">
        <v>-3.2153700000000001</v>
      </c>
      <c r="JH10" s="17">
        <v>177.1</v>
      </c>
      <c r="JI10" s="17">
        <v>178.52956</v>
      </c>
      <c r="JJ10" s="17">
        <v>178.52956</v>
      </c>
      <c r="JK10" s="17">
        <v>-1.4295599999999999</v>
      </c>
      <c r="JL10" s="17">
        <v>175.2</v>
      </c>
      <c r="JM10" s="17">
        <v>178.52956</v>
      </c>
      <c r="JN10" s="17">
        <v>178.52956</v>
      </c>
      <c r="JO10" s="17">
        <v>-3.3295599999999999</v>
      </c>
      <c r="JP10" s="17">
        <v>200</v>
      </c>
      <c r="JQ10" s="17">
        <v>178.52956</v>
      </c>
      <c r="JR10" s="17">
        <v>178.52956</v>
      </c>
      <c r="JS10" s="17">
        <v>21.47044</v>
      </c>
      <c r="JT10" s="17">
        <v>276.5</v>
      </c>
      <c r="JU10" s="17">
        <v>267.79433</v>
      </c>
      <c r="JV10" s="17">
        <v>267.79433</v>
      </c>
      <c r="JW10" s="17">
        <v>8.7056699999999996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4.3</v>
      </c>
      <c r="LE10" s="17">
        <v>3.9931199999999998</v>
      </c>
      <c r="LF10" s="17">
        <v>3.9929899999999998</v>
      </c>
      <c r="LG10" s="17">
        <v>0.30701000000000001</v>
      </c>
      <c r="LH10" s="17">
        <v>148</v>
      </c>
      <c r="LI10" s="17">
        <v>125.20764</v>
      </c>
      <c r="LJ10" s="17">
        <v>81.391059999999996</v>
      </c>
      <c r="LK10" s="17">
        <v>66.608940000000004</v>
      </c>
      <c r="LL10" s="17">
        <v>107.6</v>
      </c>
      <c r="LM10" s="17">
        <v>125.87506999999999</v>
      </c>
      <c r="LN10" s="17">
        <v>125.87488</v>
      </c>
      <c r="LO10" s="17">
        <v>-18.27488</v>
      </c>
      <c r="LP10" s="17">
        <v>64</v>
      </c>
      <c r="LQ10" s="17">
        <v>67.461460000000002</v>
      </c>
      <c r="LR10" s="17">
        <v>67.461380000000005</v>
      </c>
      <c r="LS10" s="17">
        <v>-3.4613800000000001</v>
      </c>
      <c r="LT10" s="17">
        <v>78.8</v>
      </c>
      <c r="LU10" s="17">
        <v>66.502669999999995</v>
      </c>
      <c r="LV10" s="17">
        <v>77.901529999999994</v>
      </c>
      <c r="LW10" s="17">
        <v>0.89846999999999999</v>
      </c>
      <c r="LX10" s="17">
        <v>30.1</v>
      </c>
      <c r="LY10" s="17">
        <v>30.097560000000001</v>
      </c>
      <c r="LZ10" s="17">
        <v>30.097529999999999</v>
      </c>
      <c r="MA10" s="17">
        <v>2.47E-3</v>
      </c>
      <c r="MB10" s="17"/>
      <c r="MC10" s="17"/>
      <c r="MD10" s="17"/>
      <c r="ME10" s="17">
        <v>0</v>
      </c>
      <c r="MF10" s="17"/>
      <c r="MG10" s="17"/>
      <c r="MH10" s="17"/>
      <c r="MI10" s="17">
        <v>0</v>
      </c>
      <c r="MJ10" s="17"/>
      <c r="MK10" s="17"/>
      <c r="ML10" s="17"/>
      <c r="MM10" s="17">
        <v>0</v>
      </c>
      <c r="MN10" s="17">
        <v>103.3</v>
      </c>
      <c r="MO10" s="17">
        <v>110</v>
      </c>
      <c r="MP10" s="17">
        <v>110</v>
      </c>
      <c r="MQ10" s="17">
        <v>-6.7</v>
      </c>
      <c r="MR10" s="17">
        <v>103.1</v>
      </c>
      <c r="MS10" s="17">
        <v>110</v>
      </c>
      <c r="MT10" s="17">
        <v>110</v>
      </c>
      <c r="MU10" s="17">
        <v>-6.9</v>
      </c>
      <c r="MV10" s="17">
        <v>121.8</v>
      </c>
      <c r="MW10" s="17">
        <v>110</v>
      </c>
      <c r="MX10" s="17">
        <v>110</v>
      </c>
      <c r="MY10" s="17">
        <v>11.8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59.5</v>
      </c>
      <c r="OG10" s="17">
        <v>57.750999999999998</v>
      </c>
      <c r="OH10" s="17">
        <v>57.750999999999998</v>
      </c>
      <c r="OI10" s="17">
        <v>1.7490000000000001</v>
      </c>
      <c r="OJ10" s="17">
        <v>0</v>
      </c>
      <c r="OK10" s="17"/>
      <c r="OL10" s="17">
        <v>0</v>
      </c>
      <c r="OM10" s="17">
        <v>0</v>
      </c>
      <c r="ON10" s="17">
        <v>13.4</v>
      </c>
      <c r="OO10" s="17">
        <v>12.286</v>
      </c>
      <c r="OP10" s="17">
        <v>12.286</v>
      </c>
      <c r="OQ10" s="17">
        <v>1.1140000000000001</v>
      </c>
      <c r="OR10" s="17">
        <v>0</v>
      </c>
      <c r="OS10" s="17"/>
      <c r="OT10" s="17">
        <v>0</v>
      </c>
      <c r="OU10" s="17">
        <v>0</v>
      </c>
      <c r="OV10" s="17">
        <v>19.8</v>
      </c>
      <c r="OW10" s="17">
        <v>20</v>
      </c>
      <c r="OX10" s="17">
        <v>17.560970000000001</v>
      </c>
      <c r="OY10" s="17">
        <v>2.2390300000000001</v>
      </c>
      <c r="OZ10" s="17">
        <v>9.9</v>
      </c>
      <c r="PA10" s="17">
        <v>9.9830000000000005</v>
      </c>
      <c r="PB10" s="17">
        <v>9.9830000000000005</v>
      </c>
      <c r="PC10" s="17">
        <v>-8.3000000000000004E-2</v>
      </c>
      <c r="PD10" s="17">
        <v>5.5</v>
      </c>
      <c r="PE10" s="17">
        <v>5.67</v>
      </c>
      <c r="PF10" s="17">
        <v>5.67</v>
      </c>
      <c r="PG10" s="17">
        <v>-0.17</v>
      </c>
      <c r="PH10" s="17">
        <v>1.1000000000000001</v>
      </c>
      <c r="PI10" s="17">
        <v>1</v>
      </c>
      <c r="PJ10" s="17">
        <v>1</v>
      </c>
      <c r="PK10" s="17">
        <v>0.1</v>
      </c>
      <c r="PL10" s="17">
        <v>3.2</v>
      </c>
      <c r="PM10" s="17">
        <v>3.3</v>
      </c>
      <c r="PN10" s="17">
        <v>3.3</v>
      </c>
      <c r="PO10" s="17">
        <v>-0.1</v>
      </c>
      <c r="PP10" s="17">
        <v>4.5</v>
      </c>
      <c r="PQ10" s="17">
        <v>4.4000000000000004</v>
      </c>
      <c r="PR10" s="17">
        <v>4.4000000000000004</v>
      </c>
      <c r="PS10" s="17">
        <v>0.1</v>
      </c>
      <c r="PT10" s="17">
        <v>0</v>
      </c>
      <c r="PU10" s="17">
        <v>0</v>
      </c>
      <c r="PV10" s="17">
        <v>0</v>
      </c>
      <c r="PW10" s="17">
        <v>0</v>
      </c>
      <c r="PX10" s="17">
        <v>20</v>
      </c>
      <c r="PY10" s="17">
        <v>19.5122</v>
      </c>
      <c r="PZ10" s="17">
        <v>19.51219</v>
      </c>
      <c r="QA10" s="17">
        <v>0.48781000000000002</v>
      </c>
      <c r="QB10" s="17">
        <v>19.100000000000001</v>
      </c>
      <c r="QC10" s="17">
        <v>19</v>
      </c>
      <c r="QD10" s="17">
        <v>17.560970000000001</v>
      </c>
      <c r="QE10" s="17">
        <v>1.5390299999999999</v>
      </c>
      <c r="QF10" s="17"/>
      <c r="QG10" s="17">
        <v>3</v>
      </c>
      <c r="QH10" s="17"/>
      <c r="QI10" s="17">
        <v>0</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16</v>
      </c>
      <c r="QW10" s="17">
        <v>11.1</v>
      </c>
      <c r="QX10" s="17">
        <v>11.643000000000001</v>
      </c>
      <c r="QY10" s="17">
        <v>4.3570000000000002</v>
      </c>
      <c r="QZ10" s="17">
        <v>29.9</v>
      </c>
      <c r="RA10" s="17">
        <v>26.1</v>
      </c>
      <c r="RB10" s="17">
        <v>25.82</v>
      </c>
      <c r="RC10" s="17">
        <v>4.08</v>
      </c>
      <c r="RD10" s="17">
        <v>4.5</v>
      </c>
      <c r="RE10" s="17">
        <v>5</v>
      </c>
      <c r="RF10" s="17">
        <v>4.2</v>
      </c>
      <c r="RG10" s="17">
        <v>0.3</v>
      </c>
      <c r="RH10" s="17">
        <v>1.1000000000000001</v>
      </c>
      <c r="RI10" s="17"/>
      <c r="RJ10" s="17">
        <v>1.2</v>
      </c>
      <c r="RK10" s="17">
        <v>-0.1</v>
      </c>
      <c r="RL10" s="17">
        <v>2.2000000000000002</v>
      </c>
      <c r="RM10" s="17">
        <v>2.4</v>
      </c>
      <c r="RN10" s="17">
        <v>2.4</v>
      </c>
      <c r="RO10" s="17">
        <v>-0.2</v>
      </c>
      <c r="RP10" s="17">
        <v>3.1</v>
      </c>
      <c r="RQ10" s="17">
        <v>2.8</v>
      </c>
      <c r="RR10" s="17">
        <v>2.8</v>
      </c>
      <c r="RS10" s="17">
        <v>0.3</v>
      </c>
      <c r="RT10" s="17">
        <v>0</v>
      </c>
      <c r="RU10" s="17"/>
      <c r="RV10" s="17">
        <v>0</v>
      </c>
      <c r="RW10" s="17">
        <v>0</v>
      </c>
      <c r="RX10" s="17">
        <v>3.2</v>
      </c>
      <c r="RY10" s="17">
        <v>3</v>
      </c>
      <c r="RZ10" s="17">
        <v>3</v>
      </c>
      <c r="SA10" s="17">
        <v>0.2</v>
      </c>
      <c r="SB10" s="17">
        <v>10.4</v>
      </c>
      <c r="SC10" s="17">
        <v>16.392060000000001</v>
      </c>
      <c r="SD10" s="17">
        <v>19.657679999999999</v>
      </c>
      <c r="SE10" s="17">
        <v>-9.2576800000000006</v>
      </c>
      <c r="SF10" s="17">
        <v>2.1</v>
      </c>
      <c r="SG10" s="17">
        <v>2</v>
      </c>
      <c r="SH10" s="17">
        <v>2</v>
      </c>
      <c r="SI10" s="17">
        <v>0.1</v>
      </c>
      <c r="SJ10" s="17">
        <v>0.4</v>
      </c>
      <c r="SK10" s="17">
        <v>0.4</v>
      </c>
      <c r="SL10" s="17">
        <v>0.7</v>
      </c>
      <c r="SM10" s="17">
        <v>-0.3</v>
      </c>
      <c r="SN10" s="17">
        <v>11.6</v>
      </c>
      <c r="SO10" s="17">
        <v>12.09756</v>
      </c>
      <c r="SP10" s="17">
        <v>12.09756</v>
      </c>
      <c r="SQ10" s="17">
        <v>-0.49756</v>
      </c>
      <c r="SR10" s="17">
        <v>6.3</v>
      </c>
      <c r="SS10" s="17">
        <v>6.3</v>
      </c>
      <c r="ST10" s="17">
        <v>6.3</v>
      </c>
      <c r="SU10" s="17">
        <v>0</v>
      </c>
      <c r="SV10" s="17">
        <v>8.6</v>
      </c>
      <c r="SW10" s="17">
        <v>8</v>
      </c>
      <c r="SX10" s="17">
        <v>8</v>
      </c>
      <c r="SY10" s="17">
        <v>0.6</v>
      </c>
      <c r="SZ10" s="17">
        <v>12.5</v>
      </c>
      <c r="TA10" s="17">
        <v>12.682930000000001</v>
      </c>
      <c r="TB10" s="17">
        <v>12.682919999999999</v>
      </c>
      <c r="TC10" s="17">
        <v>-0.18292</v>
      </c>
      <c r="TD10" s="17">
        <v>20</v>
      </c>
      <c r="TE10" s="17">
        <v>20</v>
      </c>
      <c r="TF10" s="17">
        <v>19.317070000000001</v>
      </c>
      <c r="TG10" s="17">
        <v>0.68293000000000004</v>
      </c>
      <c r="TH10" s="17">
        <v>9.1</v>
      </c>
      <c r="TI10" s="17">
        <v>12.891999999999999</v>
      </c>
      <c r="TJ10" s="17">
        <v>12.891999999999999</v>
      </c>
      <c r="TK10" s="17">
        <v>-3.7919999999999998</v>
      </c>
      <c r="TL10" s="17">
        <v>17</v>
      </c>
      <c r="TM10" s="17">
        <v>26.381</v>
      </c>
      <c r="TN10" s="17">
        <v>26.381</v>
      </c>
      <c r="TO10" s="17">
        <v>-9.3810000000000002</v>
      </c>
      <c r="TP10" s="17">
        <v>0</v>
      </c>
      <c r="TQ10" s="17"/>
      <c r="TR10" s="17">
        <v>0</v>
      </c>
      <c r="TS10" s="17">
        <v>0</v>
      </c>
      <c r="TT10" s="17">
        <v>0</v>
      </c>
      <c r="TU10" s="17">
        <v>20.2</v>
      </c>
      <c r="TV10" s="17">
        <v>23.251000000000001</v>
      </c>
      <c r="TW10" s="17">
        <v>-23.251000000000001</v>
      </c>
      <c r="TX10" s="17">
        <v>43.3</v>
      </c>
      <c r="TY10" s="17">
        <v>38.5</v>
      </c>
      <c r="TZ10" s="17">
        <v>43.17</v>
      </c>
      <c r="UA10" s="17">
        <v>0.13</v>
      </c>
      <c r="UB10" s="17">
        <v>0</v>
      </c>
      <c r="UC10" s="17">
        <v>1.2909999999999999</v>
      </c>
      <c r="UD10" s="17">
        <v>1.2909999999999999</v>
      </c>
      <c r="UE10" s="17">
        <v>-1.2909999999999999</v>
      </c>
      <c r="UF10" s="17">
        <v>0.9</v>
      </c>
      <c r="UG10" s="17">
        <v>0.97699999999999998</v>
      </c>
      <c r="UH10" s="17">
        <v>0.97699999999999998</v>
      </c>
      <c r="UI10" s="17">
        <v>-7.6999999999999999E-2</v>
      </c>
      <c r="UJ10" s="17"/>
      <c r="UK10" s="17"/>
      <c r="UL10" s="17"/>
      <c r="UM10" s="17">
        <v>0</v>
      </c>
      <c r="UN10" s="17">
        <v>4.2</v>
      </c>
      <c r="UO10" s="17">
        <v>4</v>
      </c>
      <c r="UP10" s="17">
        <v>4</v>
      </c>
      <c r="UQ10" s="17">
        <v>0.2</v>
      </c>
      <c r="UR10" s="17">
        <v>8.3000000000000007</v>
      </c>
      <c r="US10" s="17">
        <v>7.1</v>
      </c>
      <c r="UT10" s="17">
        <v>7.1</v>
      </c>
      <c r="UU10" s="17">
        <v>1.2</v>
      </c>
      <c r="UV10" s="17">
        <v>14.2</v>
      </c>
      <c r="UW10" s="17">
        <v>14</v>
      </c>
      <c r="UX10" s="17">
        <v>12.682919999999999</v>
      </c>
      <c r="UY10" s="17">
        <v>1.51708</v>
      </c>
      <c r="UZ10" s="17">
        <v>15.1</v>
      </c>
      <c r="VA10" s="17">
        <v>15</v>
      </c>
      <c r="VB10" s="17">
        <v>12.682919999999999</v>
      </c>
      <c r="VC10" s="17">
        <v>2.4170799999999999</v>
      </c>
      <c r="VD10" s="17">
        <v>14.8</v>
      </c>
      <c r="VE10" s="17">
        <v>15</v>
      </c>
      <c r="VF10" s="17">
        <v>11.707319999999999</v>
      </c>
      <c r="VG10" s="17">
        <v>3.0926800000000001</v>
      </c>
      <c r="VH10" s="17">
        <v>10.8</v>
      </c>
      <c r="VI10" s="17">
        <v>8.0050000000000008</v>
      </c>
      <c r="VJ10" s="17">
        <v>8.0050000000000008</v>
      </c>
      <c r="VK10" s="17">
        <v>2.7949999999999999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24.5</v>
      </c>
      <c r="WC10" s="17">
        <v>9</v>
      </c>
      <c r="WD10" s="17">
        <v>13.004</v>
      </c>
      <c r="WE10" s="17">
        <v>11.496</v>
      </c>
      <c r="WF10" s="17">
        <v>21.6</v>
      </c>
      <c r="WG10" s="17">
        <v>12</v>
      </c>
      <c r="WH10" s="17">
        <v>14.113</v>
      </c>
      <c r="WI10" s="17">
        <v>7.4870000000000001</v>
      </c>
      <c r="WJ10" s="17">
        <v>0</v>
      </c>
      <c r="WK10" s="17"/>
      <c r="WL10" s="17">
        <v>0</v>
      </c>
      <c r="WM10" s="17">
        <v>0</v>
      </c>
      <c r="WN10" s="17">
        <v>0</v>
      </c>
      <c r="WO10" s="17"/>
      <c r="WP10" s="17">
        <v>0</v>
      </c>
      <c r="WQ10" s="17">
        <v>0</v>
      </c>
      <c r="WR10" s="17">
        <v>9.8000000000000007</v>
      </c>
      <c r="WS10" s="17">
        <v>9.8000000000000007</v>
      </c>
      <c r="WT10" s="17">
        <v>9.8000000000000007</v>
      </c>
      <c r="WU10" s="17">
        <v>0</v>
      </c>
      <c r="WV10" s="17">
        <v>20</v>
      </c>
      <c r="WW10" s="17">
        <v>20</v>
      </c>
      <c r="WX10" s="17">
        <v>19.317070000000001</v>
      </c>
      <c r="WY10" s="17">
        <v>0.68293000000000004</v>
      </c>
      <c r="WZ10" s="17">
        <v>8.6999999999999993</v>
      </c>
      <c r="XA10" s="17">
        <v>10.7</v>
      </c>
      <c r="XB10" s="17">
        <v>10.7</v>
      </c>
      <c r="XC10" s="17">
        <v>-2</v>
      </c>
      <c r="XD10" s="17">
        <v>43.6</v>
      </c>
      <c r="XE10" s="17">
        <v>40</v>
      </c>
      <c r="XF10" s="17">
        <v>40</v>
      </c>
      <c r="XG10" s="17">
        <v>3.6</v>
      </c>
      <c r="XH10" s="17">
        <v>11</v>
      </c>
      <c r="XI10" s="17">
        <v>15</v>
      </c>
      <c r="XJ10" s="17">
        <v>15</v>
      </c>
      <c r="XK10" s="17">
        <v>-4</v>
      </c>
      <c r="XL10" s="17"/>
      <c r="XM10" s="17"/>
      <c r="XN10" s="17"/>
      <c r="XO10" s="17">
        <v>0</v>
      </c>
      <c r="XP10" s="17"/>
      <c r="XQ10" s="17"/>
      <c r="XR10" s="17"/>
      <c r="XS10" s="17">
        <v>0</v>
      </c>
      <c r="XT10" s="17">
        <v>17</v>
      </c>
      <c r="XU10" s="17">
        <v>17</v>
      </c>
      <c r="XV10" s="17">
        <v>14</v>
      </c>
      <c r="XW10" s="17">
        <v>3</v>
      </c>
      <c r="XX10" s="17"/>
      <c r="XY10" s="17"/>
      <c r="XZ10" s="17"/>
      <c r="YA10" s="17">
        <v>0</v>
      </c>
      <c r="YB10" s="17"/>
      <c r="YC10" s="17"/>
      <c r="YD10" s="17"/>
      <c r="YE10" s="17">
        <v>0</v>
      </c>
    </row>
    <row r="11" spans="1:655" ht="24" customHeight="1" x14ac:dyDescent="0.35">
      <c r="A11" s="1"/>
      <c r="B11" s="16" t="s">
        <v>54</v>
      </c>
      <c r="C11" s="16" t="s">
        <v>870</v>
      </c>
      <c r="D11" s="17">
        <v>95.1</v>
      </c>
      <c r="E11" s="17"/>
      <c r="F11" s="17">
        <v>104</v>
      </c>
      <c r="G11" s="17">
        <v>-8.9</v>
      </c>
      <c r="H11" s="17">
        <v>394.7</v>
      </c>
      <c r="I11" s="17">
        <v>548.37694999999997</v>
      </c>
      <c r="J11" s="17">
        <v>516.98602000000005</v>
      </c>
      <c r="K11" s="17">
        <v>-122.28601999999999</v>
      </c>
      <c r="L11" s="17">
        <v>126.5</v>
      </c>
      <c r="M11" s="17">
        <v>86.173010000000005</v>
      </c>
      <c r="N11" s="17">
        <v>79.766009999999994</v>
      </c>
      <c r="O11" s="17">
        <v>46.733989999999999</v>
      </c>
      <c r="P11" s="17">
        <v>0</v>
      </c>
      <c r="Q11" s="17">
        <v>0</v>
      </c>
      <c r="R11" s="17">
        <v>0</v>
      </c>
      <c r="S11" s="17">
        <v>0</v>
      </c>
      <c r="T11" s="17">
        <v>0</v>
      </c>
      <c r="U11" s="17">
        <v>0</v>
      </c>
      <c r="V11" s="17">
        <v>0</v>
      </c>
      <c r="W11" s="17">
        <v>0</v>
      </c>
      <c r="X11" s="17">
        <v>90.8</v>
      </c>
      <c r="Y11" s="17">
        <v>92.226339999999993</v>
      </c>
      <c r="Z11" s="17">
        <v>92.226240000000004</v>
      </c>
      <c r="AA11" s="17">
        <v>-1.42624</v>
      </c>
      <c r="AB11" s="17">
        <v>179.7</v>
      </c>
      <c r="AC11" s="17">
        <v>190</v>
      </c>
      <c r="AD11" s="17">
        <v>196.09827999999999</v>
      </c>
      <c r="AE11" s="17">
        <v>-16.39828</v>
      </c>
      <c r="AF11" s="17"/>
      <c r="AG11" s="17"/>
      <c r="AH11" s="17"/>
      <c r="AI11" s="17">
        <v>0</v>
      </c>
      <c r="AJ11" s="17"/>
      <c r="AK11" s="17"/>
      <c r="AL11" s="17"/>
      <c r="AM11" s="17">
        <v>0</v>
      </c>
      <c r="AN11" s="17">
        <v>107.9</v>
      </c>
      <c r="AO11" s="17">
        <v>110</v>
      </c>
      <c r="AP11" s="17">
        <v>110</v>
      </c>
      <c r="AQ11" s="17">
        <v>-2.1</v>
      </c>
      <c r="AR11" s="17"/>
      <c r="AS11" s="17"/>
      <c r="AT11" s="17"/>
      <c r="AU11" s="17">
        <v>0</v>
      </c>
      <c r="AV11" s="17">
        <v>107.4</v>
      </c>
      <c r="AW11" s="17">
        <v>110</v>
      </c>
      <c r="AX11" s="17">
        <v>110</v>
      </c>
      <c r="AY11" s="17">
        <v>-2.6</v>
      </c>
      <c r="AZ11" s="17">
        <v>135.80000000000001</v>
      </c>
      <c r="BA11" s="17">
        <v>110</v>
      </c>
      <c r="BB11" s="17">
        <v>110</v>
      </c>
      <c r="BC11" s="17">
        <v>25.8</v>
      </c>
      <c r="BD11" s="17">
        <v>111.5</v>
      </c>
      <c r="BE11" s="17">
        <v>119.65812</v>
      </c>
      <c r="BF11" s="17">
        <v>119.65812</v>
      </c>
      <c r="BG11" s="17">
        <v>-8.1581200000000003</v>
      </c>
      <c r="BH11" s="17">
        <v>68.099999999999994</v>
      </c>
      <c r="BI11" s="17">
        <v>59.829059999999998</v>
      </c>
      <c r="BJ11" s="17">
        <v>59.829059999999998</v>
      </c>
      <c r="BK11" s="17">
        <v>8.2709399999999995</v>
      </c>
      <c r="BL11" s="17">
        <v>227.5</v>
      </c>
      <c r="BM11" s="17">
        <v>485.00796000000003</v>
      </c>
      <c r="BN11" s="17">
        <v>568.29781000000003</v>
      </c>
      <c r="BO11" s="17">
        <v>-340.79781000000003</v>
      </c>
      <c r="BP11" s="17">
        <v>5.4</v>
      </c>
      <c r="BQ11" s="17">
        <v>5.4891399999999999</v>
      </c>
      <c r="BR11" s="17">
        <v>5.4889000000000001</v>
      </c>
      <c r="BS11" s="17">
        <v>-8.8900000000000007E-2</v>
      </c>
      <c r="BT11" s="17"/>
      <c r="BU11" s="17"/>
      <c r="BV11" s="17"/>
      <c r="BW11" s="17">
        <v>0</v>
      </c>
      <c r="BX11" s="17"/>
      <c r="BY11" s="17"/>
      <c r="BZ11" s="17"/>
      <c r="CA11" s="17">
        <v>0</v>
      </c>
      <c r="CB11" s="17"/>
      <c r="CC11" s="17"/>
      <c r="CD11" s="17"/>
      <c r="CE11" s="17">
        <v>0</v>
      </c>
      <c r="CF11" s="17"/>
      <c r="CG11" s="17"/>
      <c r="CH11" s="17"/>
      <c r="CI11" s="17">
        <v>0</v>
      </c>
      <c r="CJ11" s="17">
        <v>168</v>
      </c>
      <c r="CK11" s="17">
        <v>164.70732000000001</v>
      </c>
      <c r="CL11" s="17">
        <v>164.70726999999999</v>
      </c>
      <c r="CM11" s="17">
        <v>3.2927300000000002</v>
      </c>
      <c r="CN11" s="17">
        <v>7.9</v>
      </c>
      <c r="CO11" s="17">
        <v>6.8335499999999998</v>
      </c>
      <c r="CP11" s="17">
        <v>5.1346400000000001</v>
      </c>
      <c r="CQ11" s="17">
        <v>2.7653599999999998</v>
      </c>
      <c r="CR11" s="17">
        <v>5.4</v>
      </c>
      <c r="CS11" s="17">
        <v>3.75102</v>
      </c>
      <c r="CT11" s="17">
        <v>2.81847</v>
      </c>
      <c r="CU11" s="17">
        <v>2.5815299999999999</v>
      </c>
      <c r="CV11" s="17"/>
      <c r="CW11" s="17"/>
      <c r="CX11" s="17"/>
      <c r="CY11" s="17">
        <v>0</v>
      </c>
      <c r="CZ11" s="17">
        <v>6.9</v>
      </c>
      <c r="DA11" s="17">
        <v>6.8787000000000003</v>
      </c>
      <c r="DB11" s="17">
        <v>6.8786899999999997</v>
      </c>
      <c r="DC11" s="17">
        <v>2.1309999999999999E-2</v>
      </c>
      <c r="DD11" s="17">
        <v>11.3</v>
      </c>
      <c r="DE11" s="17">
        <v>12.260400000000001</v>
      </c>
      <c r="DF11" s="17">
        <v>12.260389999999999</v>
      </c>
      <c r="DG11" s="17">
        <v>-0.96038999999999997</v>
      </c>
      <c r="DH11" s="17">
        <v>49.7</v>
      </c>
      <c r="DI11" s="17">
        <v>69.296599999999998</v>
      </c>
      <c r="DJ11" s="17">
        <v>81.325460000000007</v>
      </c>
      <c r="DK11" s="17">
        <v>-31.62546</v>
      </c>
      <c r="DL11" s="17"/>
      <c r="DM11" s="17"/>
      <c r="DN11" s="17"/>
      <c r="DO11" s="17">
        <v>0</v>
      </c>
      <c r="DP11" s="17"/>
      <c r="DQ11" s="17"/>
      <c r="DR11" s="17"/>
      <c r="DS11" s="17">
        <v>0</v>
      </c>
      <c r="DT11" s="17"/>
      <c r="DU11" s="17"/>
      <c r="DV11" s="17"/>
      <c r="DW11" s="17">
        <v>0</v>
      </c>
      <c r="DX11" s="17"/>
      <c r="DY11" s="17"/>
      <c r="DZ11" s="17"/>
      <c r="EA11" s="17">
        <v>0</v>
      </c>
      <c r="EB11" s="17">
        <v>94.1</v>
      </c>
      <c r="EC11" s="17">
        <v>98.173180000000002</v>
      </c>
      <c r="ED11" s="17">
        <v>108.52124999999999</v>
      </c>
      <c r="EE11" s="17">
        <v>-14.421250000000001</v>
      </c>
      <c r="EF11" s="17">
        <v>220.7</v>
      </c>
      <c r="EG11" s="17">
        <v>221.30108000000001</v>
      </c>
      <c r="EH11" s="17">
        <v>192.36908</v>
      </c>
      <c r="EI11" s="17">
        <v>28.330919999999999</v>
      </c>
      <c r="EJ11" s="17"/>
      <c r="EK11" s="17"/>
      <c r="EL11" s="17"/>
      <c r="EM11" s="17">
        <v>0</v>
      </c>
      <c r="EN11" s="17"/>
      <c r="EO11" s="17"/>
      <c r="EP11" s="17"/>
      <c r="EQ11" s="17">
        <v>0</v>
      </c>
      <c r="ER11" s="17"/>
      <c r="ES11" s="17"/>
      <c r="ET11" s="17"/>
      <c r="EU11" s="17">
        <v>0</v>
      </c>
      <c r="EV11" s="17">
        <v>6.5</v>
      </c>
      <c r="EW11" s="17">
        <v>6.39</v>
      </c>
      <c r="EX11" s="17">
        <v>6.39</v>
      </c>
      <c r="EY11" s="17">
        <v>0.11</v>
      </c>
      <c r="EZ11" s="17">
        <v>234.1</v>
      </c>
      <c r="FA11" s="17">
        <v>0</v>
      </c>
      <c r="FB11" s="17">
        <v>216.21729999999999</v>
      </c>
      <c r="FC11" s="17">
        <v>17.8827</v>
      </c>
      <c r="FD11" s="17">
        <v>23.8</v>
      </c>
      <c r="FE11" s="17">
        <v>51.003369999999997</v>
      </c>
      <c r="FF11" s="17">
        <v>46.863289999999999</v>
      </c>
      <c r="FG11" s="17">
        <v>-23.063289999999999</v>
      </c>
      <c r="FH11" s="17">
        <v>45.9</v>
      </c>
      <c r="FI11" s="17">
        <v>46.153849999999998</v>
      </c>
      <c r="FJ11" s="17">
        <v>46.153959999999998</v>
      </c>
      <c r="FK11" s="17">
        <v>-0.25396000000000002</v>
      </c>
      <c r="FL11" s="17">
        <v>33.1</v>
      </c>
      <c r="FM11" s="17">
        <v>30.165790000000001</v>
      </c>
      <c r="FN11" s="17">
        <v>30.16573</v>
      </c>
      <c r="FO11" s="17">
        <v>2.9342700000000002</v>
      </c>
      <c r="FP11" s="17">
        <v>18.5</v>
      </c>
      <c r="FQ11" s="17">
        <v>19.28585</v>
      </c>
      <c r="FR11" s="17">
        <v>19.285710000000002</v>
      </c>
      <c r="FS11" s="17">
        <v>-0.78571000000000002</v>
      </c>
      <c r="FT11" s="17">
        <v>19.7</v>
      </c>
      <c r="FU11" s="17">
        <v>19.317070000000001</v>
      </c>
      <c r="FV11" s="17">
        <v>19.317070000000001</v>
      </c>
      <c r="FW11" s="17">
        <v>0.38292999999999999</v>
      </c>
      <c r="FX11" s="17">
        <v>90.6</v>
      </c>
      <c r="FY11" s="17">
        <v>87.657560000000004</v>
      </c>
      <c r="FZ11" s="17">
        <v>87.657510000000002</v>
      </c>
      <c r="GA11" s="17">
        <v>2.9424899999999998</v>
      </c>
      <c r="GB11" s="17">
        <v>122.9</v>
      </c>
      <c r="GC11" s="17">
        <v>133.33332999999999</v>
      </c>
      <c r="GD11" s="17">
        <v>133.33332999999999</v>
      </c>
      <c r="GE11" s="17">
        <v>-10.43333</v>
      </c>
      <c r="GF11" s="17">
        <v>122.8</v>
      </c>
      <c r="GG11" s="17">
        <v>133.33332999999999</v>
      </c>
      <c r="GH11" s="17">
        <v>133.33332999999999</v>
      </c>
      <c r="GI11" s="17">
        <v>-10.533329999999999</v>
      </c>
      <c r="GJ11" s="17">
        <v>151.4</v>
      </c>
      <c r="GK11" s="17">
        <v>133.33332999999999</v>
      </c>
      <c r="GL11" s="17">
        <v>133.33332999999999</v>
      </c>
      <c r="GM11" s="17">
        <v>18.066669999999998</v>
      </c>
      <c r="GN11" s="17">
        <v>75.400000000000006</v>
      </c>
      <c r="GO11" s="17">
        <v>110.91316999999999</v>
      </c>
      <c r="GP11" s="17">
        <v>0</v>
      </c>
      <c r="GQ11" s="17">
        <v>75.400000000000006</v>
      </c>
      <c r="GR11" s="17">
        <v>8.1</v>
      </c>
      <c r="GS11" s="17">
        <v>9.09</v>
      </c>
      <c r="GT11" s="17">
        <v>9.0898599999999998</v>
      </c>
      <c r="GU11" s="17">
        <v>-0.98985999999999996</v>
      </c>
      <c r="GV11" s="17">
        <v>3.5</v>
      </c>
      <c r="GW11" s="17">
        <v>3.0634600000000001</v>
      </c>
      <c r="GX11" s="17">
        <v>6.6259600000000001</v>
      </c>
      <c r="GY11" s="17">
        <v>-3.1259600000000001</v>
      </c>
      <c r="GZ11" s="17">
        <v>30.4</v>
      </c>
      <c r="HA11" s="17">
        <v>34.146340000000002</v>
      </c>
      <c r="HB11" s="17">
        <v>34.146700000000003</v>
      </c>
      <c r="HC11" s="17">
        <v>-3.7467000000000001</v>
      </c>
      <c r="HD11" s="17">
        <v>18</v>
      </c>
      <c r="HE11" s="17">
        <v>17.710049999999999</v>
      </c>
      <c r="HF11" s="17">
        <v>17.71001</v>
      </c>
      <c r="HG11" s="17">
        <v>0.28999000000000003</v>
      </c>
      <c r="HH11" s="17">
        <v>3.8</v>
      </c>
      <c r="HI11" s="17">
        <v>3.8872599999999999</v>
      </c>
      <c r="HJ11" s="17">
        <v>3.8872399999999998</v>
      </c>
      <c r="HK11" s="17">
        <v>-8.7239999999999998E-2</v>
      </c>
      <c r="HL11" s="17">
        <v>23.9</v>
      </c>
      <c r="HM11" s="17">
        <v>25.0092</v>
      </c>
      <c r="HN11" s="17">
        <v>25.009180000000001</v>
      </c>
      <c r="HO11" s="17">
        <v>-1.1091800000000001</v>
      </c>
      <c r="HP11" s="17">
        <v>109.5</v>
      </c>
      <c r="HQ11" s="17">
        <v>107.43902</v>
      </c>
      <c r="HR11" s="17">
        <v>133.67438999999999</v>
      </c>
      <c r="HS11" s="17">
        <v>-24.174389999999999</v>
      </c>
      <c r="HT11" s="17"/>
      <c r="HU11" s="17"/>
      <c r="HV11" s="17"/>
      <c r="HW11" s="17">
        <v>0</v>
      </c>
      <c r="HX11" s="17"/>
      <c r="HY11" s="17"/>
      <c r="HZ11" s="17"/>
      <c r="IA11" s="17">
        <v>0</v>
      </c>
      <c r="IB11" s="17"/>
      <c r="IC11" s="17"/>
      <c r="ID11" s="17"/>
      <c r="IE11" s="17">
        <v>0</v>
      </c>
      <c r="IF11" s="17">
        <v>25.1</v>
      </c>
      <c r="IG11" s="17"/>
      <c r="IH11" s="17">
        <v>25.641030000000001</v>
      </c>
      <c r="II11" s="17">
        <v>-0.54103000000000001</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85.6</v>
      </c>
      <c r="JE11" s="17">
        <v>88.815600000000003</v>
      </c>
      <c r="JF11" s="17">
        <v>88.815510000000003</v>
      </c>
      <c r="JG11" s="17">
        <v>-3.2155100000000001</v>
      </c>
      <c r="JH11" s="17">
        <v>177.2</v>
      </c>
      <c r="JI11" s="17">
        <v>178.52956</v>
      </c>
      <c r="JJ11" s="17">
        <v>178.52956</v>
      </c>
      <c r="JK11" s="17">
        <v>-1.3295600000000001</v>
      </c>
      <c r="JL11" s="17">
        <v>174.9</v>
      </c>
      <c r="JM11" s="17">
        <v>178.52956</v>
      </c>
      <c r="JN11" s="17">
        <v>178.52956</v>
      </c>
      <c r="JO11" s="17">
        <v>-3.6295600000000001</v>
      </c>
      <c r="JP11" s="17">
        <v>200</v>
      </c>
      <c r="JQ11" s="17">
        <v>178.52956</v>
      </c>
      <c r="JR11" s="17">
        <v>178.52956</v>
      </c>
      <c r="JS11" s="17">
        <v>21.47044</v>
      </c>
      <c r="JT11" s="17">
        <v>276.39999999999998</v>
      </c>
      <c r="JU11" s="17">
        <v>267.79433</v>
      </c>
      <c r="JV11" s="17">
        <v>267.79433</v>
      </c>
      <c r="JW11" s="17">
        <v>8.6056699999999999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4.3</v>
      </c>
      <c r="LE11" s="17">
        <v>3.9931199999999998</v>
      </c>
      <c r="LF11" s="17">
        <v>3.9929899999999998</v>
      </c>
      <c r="LG11" s="17">
        <v>0.30701000000000001</v>
      </c>
      <c r="LH11" s="17">
        <v>129.4</v>
      </c>
      <c r="LI11" s="17">
        <v>127.33008</v>
      </c>
      <c r="LJ11" s="17">
        <v>107.49915</v>
      </c>
      <c r="LK11" s="17">
        <v>21.900849999999998</v>
      </c>
      <c r="LL11" s="17">
        <v>119.9</v>
      </c>
      <c r="LM11" s="17">
        <v>125.87506999999999</v>
      </c>
      <c r="LN11" s="17">
        <v>125.87513</v>
      </c>
      <c r="LO11" s="17">
        <v>-5.9751300000000001</v>
      </c>
      <c r="LP11" s="17">
        <v>64</v>
      </c>
      <c r="LQ11" s="17">
        <v>67.461460000000002</v>
      </c>
      <c r="LR11" s="17">
        <v>67.461349999999996</v>
      </c>
      <c r="LS11" s="17">
        <v>-3.4613499999999999</v>
      </c>
      <c r="LT11" s="17">
        <v>79.599999999999994</v>
      </c>
      <c r="LU11" s="17">
        <v>71.174220000000005</v>
      </c>
      <c r="LV11" s="17">
        <v>0</v>
      </c>
      <c r="LW11" s="17">
        <v>79.599999999999994</v>
      </c>
      <c r="LX11" s="17">
        <v>30.1</v>
      </c>
      <c r="LY11" s="17">
        <v>30.097560000000001</v>
      </c>
      <c r="LZ11" s="17">
        <v>30.097529999999999</v>
      </c>
      <c r="MA11" s="17">
        <v>2.47E-3</v>
      </c>
      <c r="MB11" s="17"/>
      <c r="MC11" s="17"/>
      <c r="MD11" s="17"/>
      <c r="ME11" s="17">
        <v>0</v>
      </c>
      <c r="MF11" s="17"/>
      <c r="MG11" s="17"/>
      <c r="MH11" s="17"/>
      <c r="MI11" s="17">
        <v>0</v>
      </c>
      <c r="MJ11" s="17"/>
      <c r="MK11" s="17"/>
      <c r="ML11" s="17"/>
      <c r="MM11" s="17">
        <v>0</v>
      </c>
      <c r="MN11" s="17">
        <v>103.2</v>
      </c>
      <c r="MO11" s="17">
        <v>110</v>
      </c>
      <c r="MP11" s="17">
        <v>110</v>
      </c>
      <c r="MQ11" s="17">
        <v>-6.8</v>
      </c>
      <c r="MR11" s="17">
        <v>103</v>
      </c>
      <c r="MS11" s="17">
        <v>110</v>
      </c>
      <c r="MT11" s="17">
        <v>110</v>
      </c>
      <c r="MU11" s="17">
        <v>-7</v>
      </c>
      <c r="MV11" s="17">
        <v>121.7</v>
      </c>
      <c r="MW11" s="17">
        <v>110</v>
      </c>
      <c r="MX11" s="17">
        <v>110</v>
      </c>
      <c r="MY11" s="17">
        <v>11.7</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63.7</v>
      </c>
      <c r="OG11" s="17">
        <v>59.350999999999999</v>
      </c>
      <c r="OH11" s="17">
        <v>59.350999999999999</v>
      </c>
      <c r="OI11" s="17">
        <v>4.3490000000000002</v>
      </c>
      <c r="OJ11" s="17">
        <v>0</v>
      </c>
      <c r="OK11" s="17"/>
      <c r="OL11" s="17">
        <v>0</v>
      </c>
      <c r="OM11" s="17">
        <v>0</v>
      </c>
      <c r="ON11" s="17">
        <v>13.6</v>
      </c>
      <c r="OO11" s="17">
        <v>12.054</v>
      </c>
      <c r="OP11" s="17">
        <v>12.054</v>
      </c>
      <c r="OQ11" s="17">
        <v>1.546</v>
      </c>
      <c r="OR11" s="17">
        <v>0</v>
      </c>
      <c r="OS11" s="17"/>
      <c r="OT11" s="17">
        <v>0</v>
      </c>
      <c r="OU11" s="17">
        <v>0</v>
      </c>
      <c r="OV11" s="17">
        <v>20</v>
      </c>
      <c r="OW11" s="17">
        <v>20</v>
      </c>
      <c r="OX11" s="17">
        <v>17.560970000000001</v>
      </c>
      <c r="OY11" s="17">
        <v>2.4390299999999998</v>
      </c>
      <c r="OZ11" s="17">
        <v>9.9</v>
      </c>
      <c r="PA11" s="17">
        <v>9.9830000000000005</v>
      </c>
      <c r="PB11" s="17">
        <v>9.9830000000000005</v>
      </c>
      <c r="PC11" s="17">
        <v>-8.3000000000000004E-2</v>
      </c>
      <c r="PD11" s="17">
        <v>5.4</v>
      </c>
      <c r="PE11" s="17">
        <v>5.67</v>
      </c>
      <c r="PF11" s="17">
        <v>5.67</v>
      </c>
      <c r="PG11" s="17">
        <v>-0.27</v>
      </c>
      <c r="PH11" s="17">
        <v>1.1000000000000001</v>
      </c>
      <c r="PI11" s="17">
        <v>1</v>
      </c>
      <c r="PJ11" s="17">
        <v>1</v>
      </c>
      <c r="PK11" s="17">
        <v>0.1</v>
      </c>
      <c r="PL11" s="17">
        <v>3.2</v>
      </c>
      <c r="PM11" s="17">
        <v>3.3</v>
      </c>
      <c r="PN11" s="17">
        <v>3.3</v>
      </c>
      <c r="PO11" s="17">
        <v>-0.1</v>
      </c>
      <c r="PP11" s="17">
        <v>4.5</v>
      </c>
      <c r="PQ11" s="17">
        <v>4.4000000000000004</v>
      </c>
      <c r="PR11" s="17">
        <v>4.4000000000000004</v>
      </c>
      <c r="PS11" s="17">
        <v>0.1</v>
      </c>
      <c r="PT11" s="17">
        <v>0</v>
      </c>
      <c r="PU11" s="17">
        <v>0</v>
      </c>
      <c r="PV11" s="17">
        <v>0</v>
      </c>
      <c r="PW11" s="17">
        <v>0</v>
      </c>
      <c r="PX11" s="17">
        <v>20</v>
      </c>
      <c r="PY11" s="17">
        <v>19.5122</v>
      </c>
      <c r="PZ11" s="17">
        <v>19.51219</v>
      </c>
      <c r="QA11" s="17">
        <v>0.48781000000000002</v>
      </c>
      <c r="QB11" s="17">
        <v>19.100000000000001</v>
      </c>
      <c r="QC11" s="17">
        <v>19</v>
      </c>
      <c r="QD11" s="17">
        <v>17.560970000000001</v>
      </c>
      <c r="QE11" s="17">
        <v>1.5390299999999999</v>
      </c>
      <c r="QF11" s="17"/>
      <c r="QG11" s="17">
        <v>3</v>
      </c>
      <c r="QH11" s="17"/>
      <c r="QI11" s="17">
        <v>0</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18.600000000000001</v>
      </c>
      <c r="QW11" s="17">
        <v>11.9</v>
      </c>
      <c r="QX11" s="17">
        <v>12.249000000000001</v>
      </c>
      <c r="QY11" s="17">
        <v>6.351</v>
      </c>
      <c r="QZ11" s="17">
        <v>43.4</v>
      </c>
      <c r="RA11" s="17">
        <v>30.2</v>
      </c>
      <c r="RB11" s="17">
        <v>27.904</v>
      </c>
      <c r="RC11" s="17">
        <v>15.496</v>
      </c>
      <c r="RD11" s="17">
        <v>4.5</v>
      </c>
      <c r="RE11" s="17">
        <v>5</v>
      </c>
      <c r="RF11" s="17">
        <v>4.2</v>
      </c>
      <c r="RG11" s="17">
        <v>0.3</v>
      </c>
      <c r="RH11" s="17">
        <v>1.1000000000000001</v>
      </c>
      <c r="RI11" s="17"/>
      <c r="RJ11" s="17">
        <v>1.2</v>
      </c>
      <c r="RK11" s="17">
        <v>-0.1</v>
      </c>
      <c r="RL11" s="17">
        <v>2.2000000000000002</v>
      </c>
      <c r="RM11" s="17">
        <v>2.4</v>
      </c>
      <c r="RN11" s="17">
        <v>2.4</v>
      </c>
      <c r="RO11" s="17">
        <v>-0.2</v>
      </c>
      <c r="RP11" s="17">
        <v>3.1</v>
      </c>
      <c r="RQ11" s="17">
        <v>2.8</v>
      </c>
      <c r="RR11" s="17">
        <v>2.8</v>
      </c>
      <c r="RS11" s="17">
        <v>0.3</v>
      </c>
      <c r="RT11" s="17">
        <v>0</v>
      </c>
      <c r="RU11" s="17"/>
      <c r="RV11" s="17">
        <v>0</v>
      </c>
      <c r="RW11" s="17">
        <v>0</v>
      </c>
      <c r="RX11" s="17">
        <v>3.2</v>
      </c>
      <c r="RY11" s="17">
        <v>3</v>
      </c>
      <c r="RZ11" s="17">
        <v>3</v>
      </c>
      <c r="SA11" s="17">
        <v>0.2</v>
      </c>
      <c r="SB11" s="17">
        <v>10.3</v>
      </c>
      <c r="SC11" s="17">
        <v>17.910080000000001</v>
      </c>
      <c r="SD11" s="17">
        <v>19.869160000000001</v>
      </c>
      <c r="SE11" s="17">
        <v>-9.5691600000000001</v>
      </c>
      <c r="SF11" s="17">
        <v>2</v>
      </c>
      <c r="SG11" s="17">
        <v>2</v>
      </c>
      <c r="SH11" s="17">
        <v>2</v>
      </c>
      <c r="SI11" s="17">
        <v>0</v>
      </c>
      <c r="SJ11" s="17">
        <v>0.4</v>
      </c>
      <c r="SK11" s="17">
        <v>0.4</v>
      </c>
      <c r="SL11" s="17">
        <v>0.7</v>
      </c>
      <c r="SM11" s="17">
        <v>-0.3</v>
      </c>
      <c r="SN11" s="17">
        <v>11.6</v>
      </c>
      <c r="SO11" s="17">
        <v>12.09756</v>
      </c>
      <c r="SP11" s="17">
        <v>12.09756</v>
      </c>
      <c r="SQ11" s="17">
        <v>-0.49756</v>
      </c>
      <c r="SR11" s="17">
        <v>6.4</v>
      </c>
      <c r="SS11" s="17">
        <v>6.3</v>
      </c>
      <c r="ST11" s="17">
        <v>6.3</v>
      </c>
      <c r="SU11" s="17">
        <v>0.1</v>
      </c>
      <c r="SV11" s="17">
        <v>8.5</v>
      </c>
      <c r="SW11" s="17">
        <v>8</v>
      </c>
      <c r="SX11" s="17">
        <v>8</v>
      </c>
      <c r="SY11" s="17">
        <v>0.5</v>
      </c>
      <c r="SZ11" s="17">
        <v>11.1</v>
      </c>
      <c r="TA11" s="17">
        <v>12.682930000000001</v>
      </c>
      <c r="TB11" s="17">
        <v>12.682919999999999</v>
      </c>
      <c r="TC11" s="17">
        <v>-1.5829200000000001</v>
      </c>
      <c r="TD11" s="17">
        <v>19.8</v>
      </c>
      <c r="TE11" s="17">
        <v>20</v>
      </c>
      <c r="TF11" s="17">
        <v>19.317070000000001</v>
      </c>
      <c r="TG11" s="17">
        <v>0.48293000000000003</v>
      </c>
      <c r="TH11" s="17">
        <v>11.5</v>
      </c>
      <c r="TI11" s="17">
        <v>13.802</v>
      </c>
      <c r="TJ11" s="17">
        <v>13.802</v>
      </c>
      <c r="TK11" s="17">
        <v>-2.302</v>
      </c>
      <c r="TL11" s="17">
        <v>14.1</v>
      </c>
      <c r="TM11" s="17">
        <v>24.751999999999999</v>
      </c>
      <c r="TN11" s="17">
        <v>24.751999999999999</v>
      </c>
      <c r="TO11" s="17">
        <v>-10.651999999999999</v>
      </c>
      <c r="TP11" s="17">
        <v>0</v>
      </c>
      <c r="TQ11" s="17"/>
      <c r="TR11" s="17">
        <v>0</v>
      </c>
      <c r="TS11" s="17">
        <v>0</v>
      </c>
      <c r="TT11" s="17">
        <v>0</v>
      </c>
      <c r="TU11" s="17">
        <v>21.7</v>
      </c>
      <c r="TV11" s="17">
        <v>27.51</v>
      </c>
      <c r="TW11" s="17">
        <v>-27.51</v>
      </c>
      <c r="TX11" s="17">
        <v>42.3</v>
      </c>
      <c r="TY11" s="17">
        <v>42.4</v>
      </c>
      <c r="TZ11" s="17">
        <v>48.17</v>
      </c>
      <c r="UA11" s="17">
        <v>-5.87</v>
      </c>
      <c r="UB11" s="17">
        <v>0</v>
      </c>
      <c r="UC11" s="17">
        <v>1.403</v>
      </c>
      <c r="UD11" s="17">
        <v>1.403</v>
      </c>
      <c r="UE11" s="17">
        <v>-1.403</v>
      </c>
      <c r="UF11" s="17">
        <v>1</v>
      </c>
      <c r="UG11" s="17">
        <v>1.048</v>
      </c>
      <c r="UH11" s="17">
        <v>1.048</v>
      </c>
      <c r="UI11" s="17">
        <v>-4.8000000000000001E-2</v>
      </c>
      <c r="UJ11" s="17"/>
      <c r="UK11" s="17"/>
      <c r="UL11" s="17"/>
      <c r="UM11" s="17">
        <v>0</v>
      </c>
      <c r="UN11" s="17">
        <v>4.2</v>
      </c>
      <c r="UO11" s="17">
        <v>4</v>
      </c>
      <c r="UP11" s="17">
        <v>4</v>
      </c>
      <c r="UQ11" s="17">
        <v>0.2</v>
      </c>
      <c r="UR11" s="17">
        <v>8.3000000000000007</v>
      </c>
      <c r="US11" s="17">
        <v>7.1</v>
      </c>
      <c r="UT11" s="17">
        <v>7.1</v>
      </c>
      <c r="UU11" s="17">
        <v>1.2</v>
      </c>
      <c r="UV11" s="17">
        <v>14.2</v>
      </c>
      <c r="UW11" s="17">
        <v>14</v>
      </c>
      <c r="UX11" s="17">
        <v>12.682919999999999</v>
      </c>
      <c r="UY11" s="17">
        <v>1.51708</v>
      </c>
      <c r="UZ11" s="17">
        <v>15.1</v>
      </c>
      <c r="VA11" s="17">
        <v>15</v>
      </c>
      <c r="VB11" s="17">
        <v>12.682919999999999</v>
      </c>
      <c r="VC11" s="17">
        <v>2.4170799999999999</v>
      </c>
      <c r="VD11" s="17">
        <v>14.8</v>
      </c>
      <c r="VE11" s="17">
        <v>15</v>
      </c>
      <c r="VF11" s="17">
        <v>11.707319999999999</v>
      </c>
      <c r="VG11" s="17">
        <v>3.0926800000000001</v>
      </c>
      <c r="VH11" s="17">
        <v>11.1</v>
      </c>
      <c r="VI11" s="17">
        <v>7.6529999999999996</v>
      </c>
      <c r="VJ11" s="17">
        <v>7.6529999999999996</v>
      </c>
      <c r="VK11" s="17">
        <v>3.4470000000000001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29.7</v>
      </c>
      <c r="WC11" s="17">
        <v>8</v>
      </c>
      <c r="WD11" s="17">
        <v>16.013999999999999</v>
      </c>
      <c r="WE11" s="17">
        <v>13.686</v>
      </c>
      <c r="WF11" s="17">
        <v>24.2</v>
      </c>
      <c r="WG11" s="17">
        <v>12</v>
      </c>
      <c r="WH11" s="17">
        <v>16.989999999999998</v>
      </c>
      <c r="WI11" s="17">
        <v>7.21</v>
      </c>
      <c r="WJ11" s="17">
        <v>0</v>
      </c>
      <c r="WK11" s="17"/>
      <c r="WL11" s="17">
        <v>0</v>
      </c>
      <c r="WM11" s="17">
        <v>0</v>
      </c>
      <c r="WN11" s="17">
        <v>0</v>
      </c>
      <c r="WO11" s="17"/>
      <c r="WP11" s="17">
        <v>0</v>
      </c>
      <c r="WQ11" s="17">
        <v>0</v>
      </c>
      <c r="WR11" s="17">
        <v>9.6999999999999993</v>
      </c>
      <c r="WS11" s="17">
        <v>9.8000000000000007</v>
      </c>
      <c r="WT11" s="17">
        <v>9.8000000000000007</v>
      </c>
      <c r="WU11" s="17">
        <v>-0.1</v>
      </c>
      <c r="WV11" s="17">
        <v>19.8</v>
      </c>
      <c r="WW11" s="17">
        <v>20</v>
      </c>
      <c r="WX11" s="17">
        <v>19.317070000000001</v>
      </c>
      <c r="WY11" s="17">
        <v>0.48293000000000003</v>
      </c>
      <c r="WZ11" s="17">
        <v>9.5</v>
      </c>
      <c r="XA11" s="17">
        <v>10.7</v>
      </c>
      <c r="XB11" s="17">
        <v>10.7</v>
      </c>
      <c r="XC11" s="17">
        <v>-1.2</v>
      </c>
      <c r="XD11" s="17">
        <v>43.9</v>
      </c>
      <c r="XE11" s="17">
        <v>40</v>
      </c>
      <c r="XF11" s="17">
        <v>40</v>
      </c>
      <c r="XG11" s="17">
        <v>3.9</v>
      </c>
      <c r="XH11" s="17">
        <v>10.8</v>
      </c>
      <c r="XI11" s="17">
        <v>15</v>
      </c>
      <c r="XJ11" s="17">
        <v>15</v>
      </c>
      <c r="XK11" s="17">
        <v>-4.2</v>
      </c>
      <c r="XL11" s="17"/>
      <c r="XM11" s="17"/>
      <c r="XN11" s="17"/>
      <c r="XO11" s="17">
        <v>0</v>
      </c>
      <c r="XP11" s="17"/>
      <c r="XQ11" s="17"/>
      <c r="XR11" s="17"/>
      <c r="XS11" s="17">
        <v>0</v>
      </c>
      <c r="XT11" s="17">
        <v>17</v>
      </c>
      <c r="XU11" s="17">
        <v>17</v>
      </c>
      <c r="XV11" s="17">
        <v>14</v>
      </c>
      <c r="XW11" s="17">
        <v>3</v>
      </c>
      <c r="XX11" s="17"/>
      <c r="XY11" s="17"/>
      <c r="XZ11" s="17"/>
      <c r="YA11" s="17">
        <v>0</v>
      </c>
      <c r="YB11" s="17"/>
      <c r="YC11" s="17"/>
      <c r="YD11" s="17"/>
      <c r="YE11" s="17">
        <v>0</v>
      </c>
    </row>
    <row r="12" spans="1:655" ht="24" customHeight="1" x14ac:dyDescent="0.35">
      <c r="A12" s="1"/>
      <c r="B12" s="16" t="s">
        <v>54</v>
      </c>
      <c r="C12" s="16" t="s">
        <v>871</v>
      </c>
      <c r="D12" s="17">
        <v>96.2</v>
      </c>
      <c r="E12" s="17"/>
      <c r="F12" s="17">
        <v>104</v>
      </c>
      <c r="G12" s="17">
        <v>-7.8</v>
      </c>
      <c r="H12" s="17">
        <v>397.9</v>
      </c>
      <c r="I12" s="17">
        <v>509.22653000000003</v>
      </c>
      <c r="J12" s="17">
        <v>444.32245</v>
      </c>
      <c r="K12" s="17">
        <v>-46.422449999999998</v>
      </c>
      <c r="L12" s="17">
        <v>127.2</v>
      </c>
      <c r="M12" s="17">
        <v>78.459969999999998</v>
      </c>
      <c r="N12" s="17">
        <v>69.475650000000002</v>
      </c>
      <c r="O12" s="17">
        <v>57.724350000000001</v>
      </c>
      <c r="P12" s="17">
        <v>0</v>
      </c>
      <c r="Q12" s="17">
        <v>0</v>
      </c>
      <c r="R12" s="17">
        <v>0</v>
      </c>
      <c r="S12" s="17">
        <v>0</v>
      </c>
      <c r="T12" s="17">
        <v>0</v>
      </c>
      <c r="U12" s="17">
        <v>0</v>
      </c>
      <c r="V12" s="17">
        <v>0</v>
      </c>
      <c r="W12" s="17">
        <v>0</v>
      </c>
      <c r="X12" s="17">
        <v>90.6</v>
      </c>
      <c r="Y12" s="17">
        <v>92.226339999999993</v>
      </c>
      <c r="Z12" s="17">
        <v>92.226230000000001</v>
      </c>
      <c r="AA12" s="17">
        <v>-1.6262300000000001</v>
      </c>
      <c r="AB12" s="17">
        <v>179.6</v>
      </c>
      <c r="AC12" s="17">
        <v>190</v>
      </c>
      <c r="AD12" s="17">
        <v>196.09826000000001</v>
      </c>
      <c r="AE12" s="17">
        <v>-16.498259999999998</v>
      </c>
      <c r="AF12" s="17"/>
      <c r="AG12" s="17"/>
      <c r="AH12" s="17"/>
      <c r="AI12" s="17">
        <v>0</v>
      </c>
      <c r="AJ12" s="17"/>
      <c r="AK12" s="17"/>
      <c r="AL12" s="17"/>
      <c r="AM12" s="17">
        <v>0</v>
      </c>
      <c r="AN12" s="17">
        <v>107.5</v>
      </c>
      <c r="AO12" s="17">
        <v>110</v>
      </c>
      <c r="AP12" s="17">
        <v>110</v>
      </c>
      <c r="AQ12" s="17">
        <v>-2.5</v>
      </c>
      <c r="AR12" s="17"/>
      <c r="AS12" s="17"/>
      <c r="AT12" s="17"/>
      <c r="AU12" s="17">
        <v>0</v>
      </c>
      <c r="AV12" s="17">
        <v>108.2</v>
      </c>
      <c r="AW12" s="17">
        <v>110</v>
      </c>
      <c r="AX12" s="17">
        <v>110</v>
      </c>
      <c r="AY12" s="17">
        <v>-1.8</v>
      </c>
      <c r="AZ12" s="17">
        <v>136.19999999999999</v>
      </c>
      <c r="BA12" s="17">
        <v>110</v>
      </c>
      <c r="BB12" s="17">
        <v>110</v>
      </c>
      <c r="BC12" s="17">
        <v>26.2</v>
      </c>
      <c r="BD12" s="17">
        <v>112.7</v>
      </c>
      <c r="BE12" s="17">
        <v>119.65812</v>
      </c>
      <c r="BF12" s="17">
        <v>119.65812</v>
      </c>
      <c r="BG12" s="17">
        <v>-6.9581200000000001</v>
      </c>
      <c r="BH12" s="17">
        <v>67</v>
      </c>
      <c r="BI12" s="17">
        <v>59.829059999999998</v>
      </c>
      <c r="BJ12" s="17">
        <v>59.829059999999998</v>
      </c>
      <c r="BK12" s="17">
        <v>7.1709399999999999</v>
      </c>
      <c r="BL12" s="17">
        <v>235.9</v>
      </c>
      <c r="BM12" s="17">
        <v>463.27053999999998</v>
      </c>
      <c r="BN12" s="17">
        <v>568.29771000000005</v>
      </c>
      <c r="BO12" s="17">
        <v>-332.39771000000002</v>
      </c>
      <c r="BP12" s="17">
        <v>5.5</v>
      </c>
      <c r="BQ12" s="17">
        <v>5.4891399999999999</v>
      </c>
      <c r="BR12" s="17">
        <v>5.4888700000000004</v>
      </c>
      <c r="BS12" s="17">
        <v>1.1129999999999999E-2</v>
      </c>
      <c r="BT12" s="17"/>
      <c r="BU12" s="17"/>
      <c r="BV12" s="17"/>
      <c r="BW12" s="17">
        <v>0</v>
      </c>
      <c r="BX12" s="17"/>
      <c r="BY12" s="17"/>
      <c r="BZ12" s="17"/>
      <c r="CA12" s="17">
        <v>0</v>
      </c>
      <c r="CB12" s="17"/>
      <c r="CC12" s="17"/>
      <c r="CD12" s="17"/>
      <c r="CE12" s="17">
        <v>0</v>
      </c>
      <c r="CF12" s="17"/>
      <c r="CG12" s="17"/>
      <c r="CH12" s="17"/>
      <c r="CI12" s="17">
        <v>0</v>
      </c>
      <c r="CJ12" s="17">
        <v>164.9</v>
      </c>
      <c r="CK12" s="17">
        <v>164.70732000000001</v>
      </c>
      <c r="CL12" s="17">
        <v>164.70726999999999</v>
      </c>
      <c r="CM12" s="17">
        <v>0.19273000000000001</v>
      </c>
      <c r="CN12" s="17">
        <v>7.9</v>
      </c>
      <c r="CO12" s="17">
        <v>6.8335499999999998</v>
      </c>
      <c r="CP12" s="17">
        <v>5.1346400000000001</v>
      </c>
      <c r="CQ12" s="17">
        <v>2.7653599999999998</v>
      </c>
      <c r="CR12" s="17">
        <v>5.4</v>
      </c>
      <c r="CS12" s="17">
        <v>3.75102</v>
      </c>
      <c r="CT12" s="17">
        <v>2.81847</v>
      </c>
      <c r="CU12" s="17">
        <v>2.5815299999999999</v>
      </c>
      <c r="CV12" s="17"/>
      <c r="CW12" s="17"/>
      <c r="CX12" s="17"/>
      <c r="CY12" s="17">
        <v>0</v>
      </c>
      <c r="CZ12" s="17">
        <v>6.9</v>
      </c>
      <c r="DA12" s="17">
        <v>6.8787000000000003</v>
      </c>
      <c r="DB12" s="17">
        <v>6.8786899999999997</v>
      </c>
      <c r="DC12" s="17">
        <v>2.1309999999999999E-2</v>
      </c>
      <c r="DD12" s="17">
        <v>9.8000000000000007</v>
      </c>
      <c r="DE12" s="17">
        <v>12.260400000000001</v>
      </c>
      <c r="DF12" s="17">
        <v>12.260389999999999</v>
      </c>
      <c r="DG12" s="17">
        <v>-2.4603899999999999</v>
      </c>
      <c r="DH12" s="17">
        <v>50.3</v>
      </c>
      <c r="DI12" s="17">
        <v>61.148049999999998</v>
      </c>
      <c r="DJ12" s="17">
        <v>67.741410000000002</v>
      </c>
      <c r="DK12" s="17">
        <v>-17.441410000000001</v>
      </c>
      <c r="DL12" s="17"/>
      <c r="DM12" s="17"/>
      <c r="DN12" s="17"/>
      <c r="DO12" s="17">
        <v>0</v>
      </c>
      <c r="DP12" s="17"/>
      <c r="DQ12" s="17"/>
      <c r="DR12" s="17"/>
      <c r="DS12" s="17">
        <v>0</v>
      </c>
      <c r="DT12" s="17"/>
      <c r="DU12" s="17"/>
      <c r="DV12" s="17"/>
      <c r="DW12" s="17">
        <v>0</v>
      </c>
      <c r="DX12" s="17"/>
      <c r="DY12" s="17"/>
      <c r="DZ12" s="17"/>
      <c r="EA12" s="17">
        <v>0</v>
      </c>
      <c r="EB12" s="17">
        <v>96</v>
      </c>
      <c r="EC12" s="17">
        <v>96.739789999999999</v>
      </c>
      <c r="ED12" s="17">
        <v>106.16381</v>
      </c>
      <c r="EE12" s="17">
        <v>-10.16381</v>
      </c>
      <c r="EF12" s="17">
        <v>222.3</v>
      </c>
      <c r="EG12" s="17">
        <v>143.48401000000001</v>
      </c>
      <c r="EH12" s="17">
        <v>221.30086</v>
      </c>
      <c r="EI12" s="17">
        <v>0.99914000000000003</v>
      </c>
      <c r="EJ12" s="17"/>
      <c r="EK12" s="17"/>
      <c r="EL12" s="17"/>
      <c r="EM12" s="17">
        <v>0</v>
      </c>
      <c r="EN12" s="17"/>
      <c r="EO12" s="17"/>
      <c r="EP12" s="17"/>
      <c r="EQ12" s="17">
        <v>0</v>
      </c>
      <c r="ER12" s="17"/>
      <c r="ES12" s="17"/>
      <c r="ET12" s="17"/>
      <c r="EU12" s="17">
        <v>0</v>
      </c>
      <c r="EV12" s="17">
        <v>6.5</v>
      </c>
      <c r="EW12" s="17">
        <v>6.39</v>
      </c>
      <c r="EX12" s="17">
        <v>6.39</v>
      </c>
      <c r="EY12" s="17">
        <v>0.11</v>
      </c>
      <c r="EZ12" s="17">
        <v>233.7</v>
      </c>
      <c r="FA12" s="17">
        <v>162.09719000000001</v>
      </c>
      <c r="FB12" s="17">
        <v>202.11738</v>
      </c>
      <c r="FC12" s="17">
        <v>31.582619999999999</v>
      </c>
      <c r="FD12" s="17">
        <v>24</v>
      </c>
      <c r="FE12" s="17">
        <v>0</v>
      </c>
      <c r="FF12" s="17">
        <v>38.066220000000001</v>
      </c>
      <c r="FG12" s="17">
        <v>-14.06622</v>
      </c>
      <c r="FH12" s="17">
        <v>73.099999999999994</v>
      </c>
      <c r="FI12" s="17">
        <v>0</v>
      </c>
      <c r="FJ12" s="17">
        <v>46.153939999999999</v>
      </c>
      <c r="FK12" s="17">
        <v>26.946059999999999</v>
      </c>
      <c r="FL12" s="17">
        <v>32.4</v>
      </c>
      <c r="FM12" s="17">
        <v>30.165790000000001</v>
      </c>
      <c r="FN12" s="17">
        <v>30.16572</v>
      </c>
      <c r="FO12" s="17">
        <v>2.23428</v>
      </c>
      <c r="FP12" s="17">
        <v>18.7</v>
      </c>
      <c r="FQ12" s="17">
        <v>19.28585</v>
      </c>
      <c r="FR12" s="17">
        <v>19.28567</v>
      </c>
      <c r="FS12" s="17">
        <v>-0.58567000000000002</v>
      </c>
      <c r="FT12" s="17">
        <v>19.7</v>
      </c>
      <c r="FU12" s="17">
        <v>19.317070000000001</v>
      </c>
      <c r="FV12" s="17">
        <v>19.317070000000001</v>
      </c>
      <c r="FW12" s="17">
        <v>0.38292999999999999</v>
      </c>
      <c r="FX12" s="17">
        <v>89</v>
      </c>
      <c r="FY12" s="17">
        <v>87.657560000000004</v>
      </c>
      <c r="FZ12" s="17">
        <v>87.657510000000002</v>
      </c>
      <c r="GA12" s="17">
        <v>1.34249</v>
      </c>
      <c r="GB12" s="17">
        <v>120.1</v>
      </c>
      <c r="GC12" s="17">
        <v>133.33332999999999</v>
      </c>
      <c r="GD12" s="17">
        <v>133.33332999999999</v>
      </c>
      <c r="GE12" s="17">
        <v>-13.23333</v>
      </c>
      <c r="GF12" s="17">
        <v>122.1</v>
      </c>
      <c r="GG12" s="17">
        <v>133.33332999999999</v>
      </c>
      <c r="GH12" s="17">
        <v>133.33332999999999</v>
      </c>
      <c r="GI12" s="17">
        <v>-11.23333</v>
      </c>
      <c r="GJ12" s="17">
        <v>152.4</v>
      </c>
      <c r="GK12" s="17">
        <v>133.33332999999999</v>
      </c>
      <c r="GL12" s="17">
        <v>133.33332999999999</v>
      </c>
      <c r="GM12" s="17">
        <v>19.066669999999998</v>
      </c>
      <c r="GN12" s="17">
        <v>75.400000000000006</v>
      </c>
      <c r="GO12" s="17">
        <v>87.769450000000006</v>
      </c>
      <c r="GP12" s="17">
        <v>0</v>
      </c>
      <c r="GQ12" s="17">
        <v>75.400000000000006</v>
      </c>
      <c r="GR12" s="17">
        <v>8.1</v>
      </c>
      <c r="GS12" s="17">
        <v>9.09</v>
      </c>
      <c r="GT12" s="17">
        <v>9.0898199999999996</v>
      </c>
      <c r="GU12" s="17">
        <v>-0.98982000000000003</v>
      </c>
      <c r="GV12" s="17">
        <v>3.5</v>
      </c>
      <c r="GW12" s="17">
        <v>3.0634600000000001</v>
      </c>
      <c r="GX12" s="17">
        <v>6.6259199999999998</v>
      </c>
      <c r="GY12" s="17">
        <v>-3.1259199999999998</v>
      </c>
      <c r="GZ12" s="17">
        <v>26.7</v>
      </c>
      <c r="HA12" s="17">
        <v>34.146340000000002</v>
      </c>
      <c r="HB12" s="17">
        <v>34.146729999999998</v>
      </c>
      <c r="HC12" s="17">
        <v>-7.4467299999999996</v>
      </c>
      <c r="HD12" s="17">
        <v>19.899999999999999</v>
      </c>
      <c r="HE12" s="17">
        <v>17.710049999999999</v>
      </c>
      <c r="HF12" s="17">
        <v>17.71001</v>
      </c>
      <c r="HG12" s="17">
        <v>2.1899899999999999</v>
      </c>
      <c r="HH12" s="17">
        <v>3.8</v>
      </c>
      <c r="HI12" s="17">
        <v>3.8872599999999999</v>
      </c>
      <c r="HJ12" s="17">
        <v>3.8872399999999998</v>
      </c>
      <c r="HK12" s="17">
        <v>-8.7239999999999998E-2</v>
      </c>
      <c r="HL12" s="17">
        <v>24.1</v>
      </c>
      <c r="HM12" s="17">
        <v>25.0092</v>
      </c>
      <c r="HN12" s="17">
        <v>25.009180000000001</v>
      </c>
      <c r="HO12" s="17">
        <v>-0.90917999999999999</v>
      </c>
      <c r="HP12" s="17">
        <v>111.1</v>
      </c>
      <c r="HQ12" s="17">
        <v>169</v>
      </c>
      <c r="HR12" s="17">
        <v>107.43774999999999</v>
      </c>
      <c r="HS12" s="17">
        <v>3.6622499999999998</v>
      </c>
      <c r="HT12" s="17"/>
      <c r="HU12" s="17"/>
      <c r="HV12" s="17"/>
      <c r="HW12" s="17">
        <v>0</v>
      </c>
      <c r="HX12" s="17"/>
      <c r="HY12" s="17"/>
      <c r="HZ12" s="17"/>
      <c r="IA12" s="17">
        <v>0</v>
      </c>
      <c r="IB12" s="17"/>
      <c r="IC12" s="17"/>
      <c r="ID12" s="17"/>
      <c r="IE12" s="17">
        <v>0</v>
      </c>
      <c r="IF12" s="17">
        <v>24.8</v>
      </c>
      <c r="IG12" s="17"/>
      <c r="IH12" s="17">
        <v>25.641030000000001</v>
      </c>
      <c r="II12" s="17">
        <v>-0.84103000000000006</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85.6</v>
      </c>
      <c r="JE12" s="17">
        <v>88.815600000000003</v>
      </c>
      <c r="JF12" s="17">
        <v>88.8155</v>
      </c>
      <c r="JG12" s="17">
        <v>-3.2155</v>
      </c>
      <c r="JH12" s="17">
        <v>177.3</v>
      </c>
      <c r="JI12" s="17">
        <v>178.52956</v>
      </c>
      <c r="JJ12" s="17">
        <v>178.52956</v>
      </c>
      <c r="JK12" s="17">
        <v>-1.22956</v>
      </c>
      <c r="JL12" s="17">
        <v>175.3</v>
      </c>
      <c r="JM12" s="17">
        <v>178.52956</v>
      </c>
      <c r="JN12" s="17">
        <v>178.52956</v>
      </c>
      <c r="JO12" s="17">
        <v>-3.2295600000000002</v>
      </c>
      <c r="JP12" s="17">
        <v>200</v>
      </c>
      <c r="JQ12" s="17">
        <v>178.52956</v>
      </c>
      <c r="JR12" s="17">
        <v>178.52956</v>
      </c>
      <c r="JS12" s="17">
        <v>21.47044</v>
      </c>
      <c r="JT12" s="17">
        <v>275.7</v>
      </c>
      <c r="JU12" s="17">
        <v>267.79433</v>
      </c>
      <c r="JV12" s="17">
        <v>267.79433</v>
      </c>
      <c r="JW12" s="17">
        <v>7.9056699999999998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4.3</v>
      </c>
      <c r="LE12" s="17">
        <v>3.9931199999999998</v>
      </c>
      <c r="LF12" s="17">
        <v>3.9929600000000001</v>
      </c>
      <c r="LG12" s="17">
        <v>0.30703999999999998</v>
      </c>
      <c r="LH12" s="17">
        <v>98.3</v>
      </c>
      <c r="LI12" s="17">
        <v>92.889849999999996</v>
      </c>
      <c r="LJ12" s="17">
        <v>58.049590000000002</v>
      </c>
      <c r="LK12" s="17">
        <v>40.250410000000002</v>
      </c>
      <c r="LL12" s="17">
        <v>110.7</v>
      </c>
      <c r="LM12" s="17">
        <v>125.87505</v>
      </c>
      <c r="LN12" s="17">
        <v>125.87448999999999</v>
      </c>
      <c r="LO12" s="17">
        <v>-15.17449</v>
      </c>
      <c r="LP12" s="17">
        <v>63.7</v>
      </c>
      <c r="LQ12" s="17">
        <v>67.461460000000002</v>
      </c>
      <c r="LR12" s="17">
        <v>67.461340000000007</v>
      </c>
      <c r="LS12" s="17">
        <v>-3.7613400000000001</v>
      </c>
      <c r="LT12" s="17">
        <v>79.7</v>
      </c>
      <c r="LU12" s="17">
        <v>73.72372</v>
      </c>
      <c r="LV12" s="17">
        <v>74.145610000000005</v>
      </c>
      <c r="LW12" s="17">
        <v>5.5543899999999997</v>
      </c>
      <c r="LX12" s="17">
        <v>30</v>
      </c>
      <c r="LY12" s="17">
        <v>30.097560000000001</v>
      </c>
      <c r="LZ12" s="17">
        <v>30.097529999999999</v>
      </c>
      <c r="MA12" s="17">
        <v>-9.7530000000000006E-2</v>
      </c>
      <c r="MB12" s="17"/>
      <c r="MC12" s="17"/>
      <c r="MD12" s="17"/>
      <c r="ME12" s="17">
        <v>0</v>
      </c>
      <c r="MF12" s="17"/>
      <c r="MG12" s="17"/>
      <c r="MH12" s="17"/>
      <c r="MI12" s="17">
        <v>0</v>
      </c>
      <c r="MJ12" s="17"/>
      <c r="MK12" s="17"/>
      <c r="ML12" s="17"/>
      <c r="MM12" s="17">
        <v>0</v>
      </c>
      <c r="MN12" s="17">
        <v>103.2</v>
      </c>
      <c r="MO12" s="17">
        <v>110</v>
      </c>
      <c r="MP12" s="17">
        <v>110</v>
      </c>
      <c r="MQ12" s="17">
        <v>-6.8</v>
      </c>
      <c r="MR12" s="17">
        <v>103</v>
      </c>
      <c r="MS12" s="17">
        <v>110</v>
      </c>
      <c r="MT12" s="17">
        <v>110</v>
      </c>
      <c r="MU12" s="17">
        <v>-7</v>
      </c>
      <c r="MV12" s="17">
        <v>122.6</v>
      </c>
      <c r="MW12" s="17">
        <v>110</v>
      </c>
      <c r="MX12" s="17">
        <v>110</v>
      </c>
      <c r="MY12" s="17">
        <v>12.6</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64.900000000000006</v>
      </c>
      <c r="OG12" s="17">
        <v>61.773000000000003</v>
      </c>
      <c r="OH12" s="17">
        <v>61.773000000000003</v>
      </c>
      <c r="OI12" s="17">
        <v>3.1269999999999998</v>
      </c>
      <c r="OJ12" s="17">
        <v>0</v>
      </c>
      <c r="OK12" s="17"/>
      <c r="OL12" s="17">
        <v>0</v>
      </c>
      <c r="OM12" s="17">
        <v>0</v>
      </c>
      <c r="ON12" s="17">
        <v>12.7</v>
      </c>
      <c r="OO12" s="17">
        <v>11.762</v>
      </c>
      <c r="OP12" s="17">
        <v>11.762</v>
      </c>
      <c r="OQ12" s="17">
        <v>0.93799999999999994</v>
      </c>
      <c r="OR12" s="17">
        <v>0</v>
      </c>
      <c r="OS12" s="17"/>
      <c r="OT12" s="17">
        <v>0</v>
      </c>
      <c r="OU12" s="17">
        <v>0</v>
      </c>
      <c r="OV12" s="17">
        <v>20</v>
      </c>
      <c r="OW12" s="17">
        <v>20</v>
      </c>
      <c r="OX12" s="17">
        <v>17.560970000000001</v>
      </c>
      <c r="OY12" s="17">
        <v>2.4390299999999998</v>
      </c>
      <c r="OZ12" s="17">
        <v>10</v>
      </c>
      <c r="PA12" s="17">
        <v>9.9830000000000005</v>
      </c>
      <c r="PB12" s="17">
        <v>9.9830000000000005</v>
      </c>
      <c r="PC12" s="17">
        <v>1.7000000000000001E-2</v>
      </c>
      <c r="PD12" s="17">
        <v>5.6</v>
      </c>
      <c r="PE12" s="17">
        <v>5.67</v>
      </c>
      <c r="PF12" s="17">
        <v>5.67</v>
      </c>
      <c r="PG12" s="17">
        <v>-7.0000000000000007E-2</v>
      </c>
      <c r="PH12" s="17">
        <v>1</v>
      </c>
      <c r="PI12" s="17">
        <v>1</v>
      </c>
      <c r="PJ12" s="17">
        <v>1</v>
      </c>
      <c r="PK12" s="17">
        <v>0</v>
      </c>
      <c r="PL12" s="17">
        <v>3.2</v>
      </c>
      <c r="PM12" s="17">
        <v>3.3</v>
      </c>
      <c r="PN12" s="17">
        <v>3.3</v>
      </c>
      <c r="PO12" s="17">
        <v>-0.1</v>
      </c>
      <c r="PP12" s="17">
        <v>4.5</v>
      </c>
      <c r="PQ12" s="17">
        <v>4.4000000000000004</v>
      </c>
      <c r="PR12" s="17">
        <v>4.4000000000000004</v>
      </c>
      <c r="PS12" s="17">
        <v>0.1</v>
      </c>
      <c r="PT12" s="17">
        <v>0</v>
      </c>
      <c r="PU12" s="17">
        <v>0</v>
      </c>
      <c r="PV12" s="17">
        <v>0</v>
      </c>
      <c r="PW12" s="17">
        <v>0</v>
      </c>
      <c r="PX12" s="17">
        <v>20</v>
      </c>
      <c r="PY12" s="17">
        <v>19.5122</v>
      </c>
      <c r="PZ12" s="17">
        <v>19.51219</v>
      </c>
      <c r="QA12" s="17">
        <v>0.48781000000000002</v>
      </c>
      <c r="QB12" s="17">
        <v>19.100000000000001</v>
      </c>
      <c r="QC12" s="17">
        <v>19</v>
      </c>
      <c r="QD12" s="17">
        <v>17.560970000000001</v>
      </c>
      <c r="QE12" s="17">
        <v>1.5390299999999999</v>
      </c>
      <c r="QF12" s="17"/>
      <c r="QG12" s="17">
        <v>3</v>
      </c>
      <c r="QH12" s="17"/>
      <c r="QI12" s="17">
        <v>0</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21.8</v>
      </c>
      <c r="QW12" s="17">
        <v>12.7</v>
      </c>
      <c r="QX12" s="17">
        <v>13.177</v>
      </c>
      <c r="QY12" s="17">
        <v>8.6229999999999993</v>
      </c>
      <c r="QZ12" s="17">
        <v>47.3</v>
      </c>
      <c r="RA12" s="17">
        <v>32.700000000000003</v>
      </c>
      <c r="RB12" s="17">
        <v>31.151</v>
      </c>
      <c r="RC12" s="17">
        <v>16.149000000000001</v>
      </c>
      <c r="RD12" s="17">
        <v>4.5</v>
      </c>
      <c r="RE12" s="17">
        <v>5</v>
      </c>
      <c r="RF12" s="17">
        <v>4.2</v>
      </c>
      <c r="RG12" s="17">
        <v>0.3</v>
      </c>
      <c r="RH12" s="17">
        <v>1.1000000000000001</v>
      </c>
      <c r="RI12" s="17"/>
      <c r="RJ12" s="17">
        <v>1.2</v>
      </c>
      <c r="RK12" s="17">
        <v>-0.1</v>
      </c>
      <c r="RL12" s="17">
        <v>2.2000000000000002</v>
      </c>
      <c r="RM12" s="17">
        <v>2.4</v>
      </c>
      <c r="RN12" s="17">
        <v>2.4</v>
      </c>
      <c r="RO12" s="17">
        <v>-0.2</v>
      </c>
      <c r="RP12" s="17">
        <v>3.1</v>
      </c>
      <c r="RQ12" s="17">
        <v>2.8</v>
      </c>
      <c r="RR12" s="17">
        <v>2.8</v>
      </c>
      <c r="RS12" s="17">
        <v>0.3</v>
      </c>
      <c r="RT12" s="17">
        <v>0</v>
      </c>
      <c r="RU12" s="17"/>
      <c r="RV12" s="17">
        <v>0</v>
      </c>
      <c r="RW12" s="17">
        <v>0</v>
      </c>
      <c r="RX12" s="17">
        <v>3.2</v>
      </c>
      <c r="RY12" s="17">
        <v>3</v>
      </c>
      <c r="RZ12" s="17">
        <v>3</v>
      </c>
      <c r="SA12" s="17">
        <v>0.2</v>
      </c>
      <c r="SB12" s="17">
        <v>10.4</v>
      </c>
      <c r="SC12" s="17">
        <v>0</v>
      </c>
      <c r="SD12" s="17">
        <v>12.795349999999999</v>
      </c>
      <c r="SE12" s="17">
        <v>-2.3953500000000001</v>
      </c>
      <c r="SF12" s="17">
        <v>2</v>
      </c>
      <c r="SG12" s="17">
        <v>2</v>
      </c>
      <c r="SH12" s="17">
        <v>2</v>
      </c>
      <c r="SI12" s="17">
        <v>0</v>
      </c>
      <c r="SJ12" s="17">
        <v>0.4</v>
      </c>
      <c r="SK12" s="17">
        <v>0.4</v>
      </c>
      <c r="SL12" s="17">
        <v>0.7</v>
      </c>
      <c r="SM12" s="17">
        <v>-0.3</v>
      </c>
      <c r="SN12" s="17">
        <v>11.6</v>
      </c>
      <c r="SO12" s="17">
        <v>12.09756</v>
      </c>
      <c r="SP12" s="17">
        <v>12.09756</v>
      </c>
      <c r="SQ12" s="17">
        <v>-0.49756</v>
      </c>
      <c r="SR12" s="17">
        <v>6.4</v>
      </c>
      <c r="SS12" s="17">
        <v>6.3</v>
      </c>
      <c r="ST12" s="17">
        <v>6.3</v>
      </c>
      <c r="SU12" s="17">
        <v>0.1</v>
      </c>
      <c r="SV12" s="17">
        <v>8.6</v>
      </c>
      <c r="SW12" s="17">
        <v>8</v>
      </c>
      <c r="SX12" s="17">
        <v>8</v>
      </c>
      <c r="SY12" s="17">
        <v>0.6</v>
      </c>
      <c r="SZ12" s="17">
        <v>11.3</v>
      </c>
      <c r="TA12" s="17">
        <v>12.682930000000001</v>
      </c>
      <c r="TB12" s="17">
        <v>12.682919999999999</v>
      </c>
      <c r="TC12" s="17">
        <v>-1.3829199999999999</v>
      </c>
      <c r="TD12" s="17">
        <v>20</v>
      </c>
      <c r="TE12" s="17">
        <v>20</v>
      </c>
      <c r="TF12" s="17">
        <v>19.317070000000001</v>
      </c>
      <c r="TG12" s="17">
        <v>0.68293000000000004</v>
      </c>
      <c r="TH12" s="17">
        <v>17.7</v>
      </c>
      <c r="TI12" s="17">
        <v>14.673999999999999</v>
      </c>
      <c r="TJ12" s="17">
        <v>14.673999999999999</v>
      </c>
      <c r="TK12" s="17">
        <v>3.0259999999999998</v>
      </c>
      <c r="TL12" s="17">
        <v>10.8</v>
      </c>
      <c r="TM12" s="17">
        <v>23.152999999999999</v>
      </c>
      <c r="TN12" s="17">
        <v>23.152999999999999</v>
      </c>
      <c r="TO12" s="17">
        <v>-12.353</v>
      </c>
      <c r="TP12" s="17">
        <v>0</v>
      </c>
      <c r="TQ12" s="17"/>
      <c r="TR12" s="17">
        <v>0</v>
      </c>
      <c r="TS12" s="17">
        <v>0</v>
      </c>
      <c r="TT12" s="17">
        <v>0</v>
      </c>
      <c r="TU12" s="17">
        <v>26.3</v>
      </c>
      <c r="TV12" s="17">
        <v>34.075000000000003</v>
      </c>
      <c r="TW12" s="17">
        <v>-34.075000000000003</v>
      </c>
      <c r="TX12" s="17">
        <v>51.5</v>
      </c>
      <c r="TY12" s="17">
        <v>47.2</v>
      </c>
      <c r="TZ12" s="17">
        <v>55.53</v>
      </c>
      <c r="UA12" s="17">
        <v>-4.03</v>
      </c>
      <c r="UB12" s="17">
        <v>0</v>
      </c>
      <c r="UC12" s="17">
        <v>1.532</v>
      </c>
      <c r="UD12" s="17">
        <v>1.532</v>
      </c>
      <c r="UE12" s="17">
        <v>-1.532</v>
      </c>
      <c r="UF12" s="17">
        <v>0</v>
      </c>
      <c r="UG12" s="17">
        <v>1.2050000000000001</v>
      </c>
      <c r="UH12" s="17">
        <v>1.2050000000000001</v>
      </c>
      <c r="UI12" s="17">
        <v>-1.2050000000000001</v>
      </c>
      <c r="UJ12" s="17"/>
      <c r="UK12" s="17"/>
      <c r="UL12" s="17"/>
      <c r="UM12" s="17">
        <v>0</v>
      </c>
      <c r="UN12" s="17">
        <v>4.2</v>
      </c>
      <c r="UO12" s="17">
        <v>4</v>
      </c>
      <c r="UP12" s="17">
        <v>4</v>
      </c>
      <c r="UQ12" s="17">
        <v>0.2</v>
      </c>
      <c r="UR12" s="17">
        <v>8.3000000000000007</v>
      </c>
      <c r="US12" s="17">
        <v>7.1</v>
      </c>
      <c r="UT12" s="17">
        <v>7.1</v>
      </c>
      <c r="UU12" s="17">
        <v>1.2</v>
      </c>
      <c r="UV12" s="17">
        <v>14</v>
      </c>
      <c r="UW12" s="17">
        <v>14</v>
      </c>
      <c r="UX12" s="17">
        <v>12.682919999999999</v>
      </c>
      <c r="UY12" s="17">
        <v>1.31708</v>
      </c>
      <c r="UZ12" s="17">
        <v>15</v>
      </c>
      <c r="VA12" s="17">
        <v>15</v>
      </c>
      <c r="VB12" s="17">
        <v>12.682919999999999</v>
      </c>
      <c r="VC12" s="17">
        <v>2.3170799999999998</v>
      </c>
      <c r="VD12" s="17">
        <v>14.8</v>
      </c>
      <c r="VE12" s="17">
        <v>15</v>
      </c>
      <c r="VF12" s="17">
        <v>11.707319999999999</v>
      </c>
      <c r="VG12" s="17">
        <v>3.0926800000000001</v>
      </c>
      <c r="VH12" s="17">
        <v>10.8</v>
      </c>
      <c r="VI12" s="17">
        <v>7.2069999999999999</v>
      </c>
      <c r="VJ12" s="17">
        <v>7.2069999999999999</v>
      </c>
      <c r="VK12" s="17">
        <v>3.593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33.5</v>
      </c>
      <c r="WC12" s="17">
        <v>10</v>
      </c>
      <c r="WD12" s="17">
        <v>20.443999999999999</v>
      </c>
      <c r="WE12" s="17">
        <v>13.055999999999999</v>
      </c>
      <c r="WF12" s="17">
        <v>25.8</v>
      </c>
      <c r="WG12" s="17">
        <v>12</v>
      </c>
      <c r="WH12" s="17">
        <v>20.838999999999999</v>
      </c>
      <c r="WI12" s="17">
        <v>4.9610000000000003</v>
      </c>
      <c r="WJ12" s="17">
        <v>0</v>
      </c>
      <c r="WK12" s="17"/>
      <c r="WL12" s="17">
        <v>0</v>
      </c>
      <c r="WM12" s="17">
        <v>0</v>
      </c>
      <c r="WN12" s="17">
        <v>0</v>
      </c>
      <c r="WO12" s="17"/>
      <c r="WP12" s="17">
        <v>0</v>
      </c>
      <c r="WQ12" s="17">
        <v>0</v>
      </c>
      <c r="WR12" s="17">
        <v>9.8000000000000007</v>
      </c>
      <c r="WS12" s="17">
        <v>9.8000000000000007</v>
      </c>
      <c r="WT12" s="17">
        <v>9.8000000000000007</v>
      </c>
      <c r="WU12" s="17">
        <v>0</v>
      </c>
      <c r="WV12" s="17">
        <v>20</v>
      </c>
      <c r="WW12" s="17">
        <v>20</v>
      </c>
      <c r="WX12" s="17">
        <v>19.317070000000001</v>
      </c>
      <c r="WY12" s="17">
        <v>0.68293000000000004</v>
      </c>
      <c r="WZ12" s="17">
        <v>9.6</v>
      </c>
      <c r="XA12" s="17">
        <v>10.7</v>
      </c>
      <c r="XB12" s="17">
        <v>10.7</v>
      </c>
      <c r="XC12" s="17">
        <v>-1.1000000000000001</v>
      </c>
      <c r="XD12" s="17">
        <v>44.1</v>
      </c>
      <c r="XE12" s="17">
        <v>40</v>
      </c>
      <c r="XF12" s="17">
        <v>40</v>
      </c>
      <c r="XG12" s="17">
        <v>4.0999999999999996</v>
      </c>
      <c r="XH12" s="17">
        <v>11.5</v>
      </c>
      <c r="XI12" s="17">
        <v>15</v>
      </c>
      <c r="XJ12" s="17">
        <v>15</v>
      </c>
      <c r="XK12" s="17">
        <v>-3.5</v>
      </c>
      <c r="XL12" s="17"/>
      <c r="XM12" s="17"/>
      <c r="XN12" s="17"/>
      <c r="XO12" s="17">
        <v>0</v>
      </c>
      <c r="XP12" s="17"/>
      <c r="XQ12" s="17"/>
      <c r="XR12" s="17"/>
      <c r="XS12" s="17">
        <v>0</v>
      </c>
      <c r="XT12" s="17">
        <v>16.899999999999999</v>
      </c>
      <c r="XU12" s="17">
        <v>17</v>
      </c>
      <c r="XV12" s="17">
        <v>14</v>
      </c>
      <c r="XW12" s="17">
        <v>2.9</v>
      </c>
      <c r="XX12" s="17"/>
      <c r="XY12" s="17"/>
      <c r="XZ12" s="17"/>
      <c r="YA12" s="17">
        <v>0</v>
      </c>
      <c r="YB12" s="17"/>
      <c r="YC12" s="17"/>
      <c r="YD12" s="17"/>
      <c r="YE12" s="17">
        <v>0</v>
      </c>
    </row>
    <row r="13" spans="1:655" ht="24" customHeight="1" x14ac:dyDescent="0.35">
      <c r="A13" s="1"/>
      <c r="B13" s="16" t="s">
        <v>54</v>
      </c>
      <c r="C13" s="16" t="s">
        <v>872</v>
      </c>
      <c r="D13" s="17">
        <v>96.2</v>
      </c>
      <c r="E13" s="17"/>
      <c r="F13" s="17">
        <v>104</v>
      </c>
      <c r="G13" s="17">
        <v>-7.8</v>
      </c>
      <c r="H13" s="17">
        <v>398.4</v>
      </c>
      <c r="I13" s="17">
        <v>475.03703999999999</v>
      </c>
      <c r="J13" s="17">
        <v>371.45094</v>
      </c>
      <c r="K13" s="17">
        <v>26.949059999999999</v>
      </c>
      <c r="L13" s="17">
        <v>128.19999999999999</v>
      </c>
      <c r="M13" s="17">
        <v>73.410390000000007</v>
      </c>
      <c r="N13" s="17">
        <v>61.201030000000003</v>
      </c>
      <c r="O13" s="17">
        <v>66.99897</v>
      </c>
      <c r="P13" s="17">
        <v>0</v>
      </c>
      <c r="Q13" s="17">
        <v>0</v>
      </c>
      <c r="R13" s="17">
        <v>0</v>
      </c>
      <c r="S13" s="17">
        <v>0</v>
      </c>
      <c r="T13" s="17">
        <v>0</v>
      </c>
      <c r="U13" s="17">
        <v>0</v>
      </c>
      <c r="V13" s="17">
        <v>0</v>
      </c>
      <c r="W13" s="17">
        <v>0</v>
      </c>
      <c r="X13" s="17">
        <v>90.2</v>
      </c>
      <c r="Y13" s="17">
        <v>92.226339999999993</v>
      </c>
      <c r="Z13" s="17">
        <v>92.226219999999998</v>
      </c>
      <c r="AA13" s="17">
        <v>-2.0262199999999999</v>
      </c>
      <c r="AB13" s="17">
        <v>179.8</v>
      </c>
      <c r="AC13" s="17">
        <v>190</v>
      </c>
      <c r="AD13" s="17">
        <v>196.09824</v>
      </c>
      <c r="AE13" s="17">
        <v>-16.29824</v>
      </c>
      <c r="AF13" s="17"/>
      <c r="AG13" s="17"/>
      <c r="AH13" s="17"/>
      <c r="AI13" s="17">
        <v>0</v>
      </c>
      <c r="AJ13" s="17"/>
      <c r="AK13" s="17"/>
      <c r="AL13" s="17"/>
      <c r="AM13" s="17">
        <v>0</v>
      </c>
      <c r="AN13" s="17">
        <v>107.5</v>
      </c>
      <c r="AO13" s="17">
        <v>110</v>
      </c>
      <c r="AP13" s="17">
        <v>110</v>
      </c>
      <c r="AQ13" s="17">
        <v>-2.5</v>
      </c>
      <c r="AR13" s="17"/>
      <c r="AS13" s="17"/>
      <c r="AT13" s="17"/>
      <c r="AU13" s="17">
        <v>0</v>
      </c>
      <c r="AV13" s="17">
        <v>107.5</v>
      </c>
      <c r="AW13" s="17">
        <v>110</v>
      </c>
      <c r="AX13" s="17">
        <v>110</v>
      </c>
      <c r="AY13" s="17">
        <v>-2.5</v>
      </c>
      <c r="AZ13" s="17">
        <v>135.69999999999999</v>
      </c>
      <c r="BA13" s="17">
        <v>110</v>
      </c>
      <c r="BB13" s="17">
        <v>110</v>
      </c>
      <c r="BC13" s="17">
        <v>25.7</v>
      </c>
      <c r="BD13" s="17">
        <v>112.2</v>
      </c>
      <c r="BE13" s="17">
        <v>119.65812</v>
      </c>
      <c r="BF13" s="17">
        <v>119.65812</v>
      </c>
      <c r="BG13" s="17">
        <v>-7.4581200000000001</v>
      </c>
      <c r="BH13" s="17">
        <v>66.599999999999994</v>
      </c>
      <c r="BI13" s="17">
        <v>59.829059999999998</v>
      </c>
      <c r="BJ13" s="17">
        <v>59.829059999999998</v>
      </c>
      <c r="BK13" s="17">
        <v>6.7709400000000004</v>
      </c>
      <c r="BL13" s="17">
        <v>235.8</v>
      </c>
      <c r="BM13" s="17">
        <v>383.16579999999999</v>
      </c>
      <c r="BN13" s="17">
        <v>559.46538999999996</v>
      </c>
      <c r="BO13" s="17">
        <v>-323.66539</v>
      </c>
      <c r="BP13" s="17">
        <v>5.3</v>
      </c>
      <c r="BQ13" s="17">
        <v>5.4891399999999999</v>
      </c>
      <c r="BR13" s="17">
        <v>5.4888300000000001</v>
      </c>
      <c r="BS13" s="17">
        <v>-0.18883</v>
      </c>
      <c r="BT13" s="17"/>
      <c r="BU13" s="17"/>
      <c r="BV13" s="17"/>
      <c r="BW13" s="17">
        <v>0</v>
      </c>
      <c r="BX13" s="17"/>
      <c r="BY13" s="17"/>
      <c r="BZ13" s="17"/>
      <c r="CA13" s="17">
        <v>0</v>
      </c>
      <c r="CB13" s="17"/>
      <c r="CC13" s="17"/>
      <c r="CD13" s="17"/>
      <c r="CE13" s="17">
        <v>0</v>
      </c>
      <c r="CF13" s="17"/>
      <c r="CG13" s="17"/>
      <c r="CH13" s="17"/>
      <c r="CI13" s="17">
        <v>0</v>
      </c>
      <c r="CJ13" s="17">
        <v>163.5</v>
      </c>
      <c r="CK13" s="17">
        <v>164.70732000000001</v>
      </c>
      <c r="CL13" s="17">
        <v>164.70725999999999</v>
      </c>
      <c r="CM13" s="17">
        <v>-1.20726</v>
      </c>
      <c r="CN13" s="17">
        <v>7.4</v>
      </c>
      <c r="CO13" s="17">
        <v>6.8335499999999998</v>
      </c>
      <c r="CP13" s="17">
        <v>5.1346400000000001</v>
      </c>
      <c r="CQ13" s="17">
        <v>2.2653599999999998</v>
      </c>
      <c r="CR13" s="17">
        <v>5.4</v>
      </c>
      <c r="CS13" s="17">
        <v>3.75102</v>
      </c>
      <c r="CT13" s="17">
        <v>2.81847</v>
      </c>
      <c r="CU13" s="17">
        <v>2.5815299999999999</v>
      </c>
      <c r="CV13" s="17"/>
      <c r="CW13" s="17"/>
      <c r="CX13" s="17"/>
      <c r="CY13" s="17">
        <v>0</v>
      </c>
      <c r="CZ13" s="17">
        <v>6.9</v>
      </c>
      <c r="DA13" s="17">
        <v>6.8787000000000003</v>
      </c>
      <c r="DB13" s="17">
        <v>6.8786899999999997</v>
      </c>
      <c r="DC13" s="17">
        <v>2.1309999999999999E-2</v>
      </c>
      <c r="DD13" s="17">
        <v>9.8000000000000007</v>
      </c>
      <c r="DE13" s="17">
        <v>12.260400000000001</v>
      </c>
      <c r="DF13" s="17">
        <v>12.260389999999999</v>
      </c>
      <c r="DG13" s="17">
        <v>-2.4603899999999999</v>
      </c>
      <c r="DH13" s="17">
        <v>49.9</v>
      </c>
      <c r="DI13" s="17">
        <v>49.348640000000003</v>
      </c>
      <c r="DJ13" s="17">
        <v>54.466239999999999</v>
      </c>
      <c r="DK13" s="17">
        <v>-4.5662399999999996</v>
      </c>
      <c r="DL13" s="17"/>
      <c r="DM13" s="17"/>
      <c r="DN13" s="17"/>
      <c r="DO13" s="17">
        <v>0</v>
      </c>
      <c r="DP13" s="17"/>
      <c r="DQ13" s="17"/>
      <c r="DR13" s="17"/>
      <c r="DS13" s="17">
        <v>0</v>
      </c>
      <c r="DT13" s="17"/>
      <c r="DU13" s="17"/>
      <c r="DV13" s="17"/>
      <c r="DW13" s="17">
        <v>0</v>
      </c>
      <c r="DX13" s="17"/>
      <c r="DY13" s="17"/>
      <c r="DZ13" s="17"/>
      <c r="EA13" s="17">
        <v>0</v>
      </c>
      <c r="EB13" s="17">
        <v>96.1</v>
      </c>
      <c r="EC13" s="17">
        <v>94.660430000000005</v>
      </c>
      <c r="ED13" s="17">
        <v>103.83228</v>
      </c>
      <c r="EE13" s="17">
        <v>-7.7322800000000003</v>
      </c>
      <c r="EF13" s="17">
        <v>220.1</v>
      </c>
      <c r="EG13" s="17">
        <v>221.30108000000001</v>
      </c>
      <c r="EH13" s="17">
        <v>221.30068</v>
      </c>
      <c r="EI13" s="17">
        <v>-1.20068</v>
      </c>
      <c r="EJ13" s="17"/>
      <c r="EK13" s="17"/>
      <c r="EL13" s="17"/>
      <c r="EM13" s="17">
        <v>0</v>
      </c>
      <c r="EN13" s="17"/>
      <c r="EO13" s="17"/>
      <c r="EP13" s="17"/>
      <c r="EQ13" s="17">
        <v>0</v>
      </c>
      <c r="ER13" s="17"/>
      <c r="ES13" s="17"/>
      <c r="ET13" s="17"/>
      <c r="EU13" s="17">
        <v>0</v>
      </c>
      <c r="EV13" s="17">
        <v>6.5</v>
      </c>
      <c r="EW13" s="17">
        <v>6.39</v>
      </c>
      <c r="EX13" s="17">
        <v>6.39</v>
      </c>
      <c r="EY13" s="17">
        <v>0.11</v>
      </c>
      <c r="EZ13" s="17">
        <v>155.19999999999999</v>
      </c>
      <c r="FA13" s="17">
        <v>149.74370999999999</v>
      </c>
      <c r="FB13" s="17">
        <v>159.34375</v>
      </c>
      <c r="FC13" s="17">
        <v>-4.1437499999999998</v>
      </c>
      <c r="FD13" s="17">
        <v>24</v>
      </c>
      <c r="FE13" s="17">
        <v>21.821650000000002</v>
      </c>
      <c r="FF13" s="17">
        <v>24.46555</v>
      </c>
      <c r="FG13" s="17">
        <v>-0.46555000000000002</v>
      </c>
      <c r="FH13" s="17">
        <v>73.099999999999994</v>
      </c>
      <c r="FI13" s="17">
        <v>75</v>
      </c>
      <c r="FJ13" s="17">
        <v>75</v>
      </c>
      <c r="FK13" s="17">
        <v>-1.9</v>
      </c>
      <c r="FL13" s="17">
        <v>33.9</v>
      </c>
      <c r="FM13" s="17">
        <v>30.165790000000001</v>
      </c>
      <c r="FN13" s="17">
        <v>30.165690000000001</v>
      </c>
      <c r="FO13" s="17">
        <v>3.7343099999999998</v>
      </c>
      <c r="FP13" s="17">
        <v>18.7</v>
      </c>
      <c r="FQ13" s="17">
        <v>19.28585</v>
      </c>
      <c r="FR13" s="17">
        <v>19.28558</v>
      </c>
      <c r="FS13" s="17">
        <v>-0.58557999999999999</v>
      </c>
      <c r="FT13" s="17">
        <v>19.7</v>
      </c>
      <c r="FU13" s="17">
        <v>19.317070000000001</v>
      </c>
      <c r="FV13" s="17">
        <v>19.317070000000001</v>
      </c>
      <c r="FW13" s="17">
        <v>0.38292999999999999</v>
      </c>
      <c r="FX13" s="17">
        <v>89.9</v>
      </c>
      <c r="FY13" s="17">
        <v>87.657560000000004</v>
      </c>
      <c r="FZ13" s="17">
        <v>87.657510000000002</v>
      </c>
      <c r="GA13" s="17">
        <v>2.2424900000000001</v>
      </c>
      <c r="GB13" s="17">
        <v>121.5</v>
      </c>
      <c r="GC13" s="17">
        <v>133.33332999999999</v>
      </c>
      <c r="GD13" s="17">
        <v>133.33332999999999</v>
      </c>
      <c r="GE13" s="17">
        <v>-11.83333</v>
      </c>
      <c r="GF13" s="17">
        <v>120.7</v>
      </c>
      <c r="GG13" s="17">
        <v>133.33332999999999</v>
      </c>
      <c r="GH13" s="17">
        <v>133.33332999999999</v>
      </c>
      <c r="GI13" s="17">
        <v>-12.633330000000001</v>
      </c>
      <c r="GJ13" s="17">
        <v>152.6</v>
      </c>
      <c r="GK13" s="17">
        <v>133.33332999999999</v>
      </c>
      <c r="GL13" s="17">
        <v>133.33332999999999</v>
      </c>
      <c r="GM13" s="17">
        <v>19.266670000000001</v>
      </c>
      <c r="GN13" s="17">
        <v>74.8</v>
      </c>
      <c r="GO13" s="17">
        <v>71.195040000000006</v>
      </c>
      <c r="GP13" s="17">
        <v>80.500690000000006</v>
      </c>
      <c r="GQ13" s="17">
        <v>-5.7006899999999998</v>
      </c>
      <c r="GR13" s="17">
        <v>8.1</v>
      </c>
      <c r="GS13" s="17">
        <v>9.0899900000000002</v>
      </c>
      <c r="GT13" s="17">
        <v>9.0897199999999998</v>
      </c>
      <c r="GU13" s="17">
        <v>-0.98972000000000004</v>
      </c>
      <c r="GV13" s="17">
        <v>3.5</v>
      </c>
      <c r="GW13" s="17">
        <v>3.0634600000000001</v>
      </c>
      <c r="GX13" s="17">
        <v>6.62582</v>
      </c>
      <c r="GY13" s="17">
        <v>-3.12582</v>
      </c>
      <c r="GZ13" s="17">
        <v>32.700000000000003</v>
      </c>
      <c r="HA13" s="17">
        <v>34.146340000000002</v>
      </c>
      <c r="HB13" s="17">
        <v>34.146360000000001</v>
      </c>
      <c r="HC13" s="17">
        <v>-1.4463600000000001</v>
      </c>
      <c r="HD13" s="17">
        <v>20</v>
      </c>
      <c r="HE13" s="17">
        <v>17.710049999999999</v>
      </c>
      <c r="HF13" s="17">
        <v>17.71001</v>
      </c>
      <c r="HG13" s="17">
        <v>2.28999</v>
      </c>
      <c r="HH13" s="17">
        <v>3.8</v>
      </c>
      <c r="HI13" s="17">
        <v>3.8872599999999999</v>
      </c>
      <c r="HJ13" s="17">
        <v>3.8872399999999998</v>
      </c>
      <c r="HK13" s="17">
        <v>-8.7239999999999998E-2</v>
      </c>
      <c r="HL13" s="17">
        <v>23.4</v>
      </c>
      <c r="HM13" s="17">
        <v>25.0092</v>
      </c>
      <c r="HN13" s="17">
        <v>25.009180000000001</v>
      </c>
      <c r="HO13" s="17">
        <v>-1.6091800000000001</v>
      </c>
      <c r="HP13" s="17">
        <v>125.6</v>
      </c>
      <c r="HQ13" s="17">
        <v>78.864350000000002</v>
      </c>
      <c r="HR13" s="17">
        <v>41.025640000000003</v>
      </c>
      <c r="HS13" s="17">
        <v>84.574359999999999</v>
      </c>
      <c r="HT13" s="17"/>
      <c r="HU13" s="17"/>
      <c r="HV13" s="17"/>
      <c r="HW13" s="17">
        <v>0</v>
      </c>
      <c r="HX13" s="17"/>
      <c r="HY13" s="17"/>
      <c r="HZ13" s="17"/>
      <c r="IA13" s="17">
        <v>0</v>
      </c>
      <c r="IB13" s="17"/>
      <c r="IC13" s="17"/>
      <c r="ID13" s="17"/>
      <c r="IE13" s="17">
        <v>0</v>
      </c>
      <c r="IF13" s="17">
        <v>25.3</v>
      </c>
      <c r="IG13" s="17"/>
      <c r="IH13" s="17">
        <v>25.641030000000001</v>
      </c>
      <c r="II13" s="17">
        <v>-0.34103</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85.5</v>
      </c>
      <c r="JE13" s="17">
        <v>88.815600000000003</v>
      </c>
      <c r="JF13" s="17">
        <v>88.815309999999997</v>
      </c>
      <c r="JG13" s="17">
        <v>-3.3153100000000002</v>
      </c>
      <c r="JH13" s="17">
        <v>177.9</v>
      </c>
      <c r="JI13" s="17">
        <v>178.52956</v>
      </c>
      <c r="JJ13" s="17">
        <v>178.52956</v>
      </c>
      <c r="JK13" s="17">
        <v>-0.62956000000000001</v>
      </c>
      <c r="JL13" s="17">
        <v>176.1</v>
      </c>
      <c r="JM13" s="17">
        <v>178.52956</v>
      </c>
      <c r="JN13" s="17">
        <v>178.52956</v>
      </c>
      <c r="JO13" s="17">
        <v>-2.4295599999999999</v>
      </c>
      <c r="JP13" s="17">
        <v>200</v>
      </c>
      <c r="JQ13" s="17">
        <v>178.52956</v>
      </c>
      <c r="JR13" s="17">
        <v>178.52956</v>
      </c>
      <c r="JS13" s="17">
        <v>21.47044</v>
      </c>
      <c r="JT13" s="17">
        <v>278.3</v>
      </c>
      <c r="JU13" s="17">
        <v>267.79433</v>
      </c>
      <c r="JV13" s="17">
        <v>267.79433</v>
      </c>
      <c r="JW13" s="17">
        <v>10.50567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4.3</v>
      </c>
      <c r="LE13" s="17">
        <v>3.9931199999999998</v>
      </c>
      <c r="LF13" s="17">
        <v>3.9929199999999998</v>
      </c>
      <c r="LG13" s="17">
        <v>0.30708000000000002</v>
      </c>
      <c r="LH13" s="17">
        <v>131.6</v>
      </c>
      <c r="LI13" s="17">
        <v>138.46154999999999</v>
      </c>
      <c r="LJ13" s="17">
        <v>117.94898999999999</v>
      </c>
      <c r="LK13" s="17">
        <v>13.651009999999999</v>
      </c>
      <c r="LL13" s="17">
        <v>123.1</v>
      </c>
      <c r="LM13" s="17">
        <v>85.091040000000007</v>
      </c>
      <c r="LN13" s="17">
        <v>121.34894</v>
      </c>
      <c r="LO13" s="17">
        <v>1.7510600000000001</v>
      </c>
      <c r="LP13" s="17">
        <v>64.099999999999994</v>
      </c>
      <c r="LQ13" s="17">
        <v>67.461439999999996</v>
      </c>
      <c r="LR13" s="17">
        <v>67.461200000000005</v>
      </c>
      <c r="LS13" s="17">
        <v>-3.3612000000000002</v>
      </c>
      <c r="LT13" s="17">
        <v>79.900000000000006</v>
      </c>
      <c r="LU13" s="17">
        <v>50.866</v>
      </c>
      <c r="LV13" s="17">
        <v>60.211530000000003</v>
      </c>
      <c r="LW13" s="17">
        <v>19.688469999999999</v>
      </c>
      <c r="LX13" s="17">
        <v>30.1</v>
      </c>
      <c r="LY13" s="17">
        <v>30.097560000000001</v>
      </c>
      <c r="LZ13" s="17">
        <v>30.097519999999999</v>
      </c>
      <c r="MA13" s="17">
        <v>2.48E-3</v>
      </c>
      <c r="MB13" s="17"/>
      <c r="MC13" s="17"/>
      <c r="MD13" s="17"/>
      <c r="ME13" s="17">
        <v>0</v>
      </c>
      <c r="MF13" s="17"/>
      <c r="MG13" s="17"/>
      <c r="MH13" s="17"/>
      <c r="MI13" s="17">
        <v>0</v>
      </c>
      <c r="MJ13" s="17"/>
      <c r="MK13" s="17"/>
      <c r="ML13" s="17"/>
      <c r="MM13" s="17">
        <v>0</v>
      </c>
      <c r="MN13" s="17">
        <v>103.4</v>
      </c>
      <c r="MO13" s="17">
        <v>110</v>
      </c>
      <c r="MP13" s="17">
        <v>110</v>
      </c>
      <c r="MQ13" s="17">
        <v>-6.6</v>
      </c>
      <c r="MR13" s="17">
        <v>103.2</v>
      </c>
      <c r="MS13" s="17">
        <v>110</v>
      </c>
      <c r="MT13" s="17">
        <v>110</v>
      </c>
      <c r="MU13" s="17">
        <v>-6.8</v>
      </c>
      <c r="MV13" s="17">
        <v>122.6</v>
      </c>
      <c r="MW13" s="17">
        <v>110</v>
      </c>
      <c r="MX13" s="17">
        <v>110</v>
      </c>
      <c r="MY13" s="17">
        <v>12.6</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67.900000000000006</v>
      </c>
      <c r="OG13" s="17">
        <v>64.930000000000007</v>
      </c>
      <c r="OH13" s="17">
        <v>64.930000000000007</v>
      </c>
      <c r="OI13" s="17">
        <v>2.97</v>
      </c>
      <c r="OJ13" s="17">
        <v>0</v>
      </c>
      <c r="OK13" s="17"/>
      <c r="OL13" s="17">
        <v>0</v>
      </c>
      <c r="OM13" s="17">
        <v>0</v>
      </c>
      <c r="ON13" s="17">
        <v>12.1</v>
      </c>
      <c r="OO13" s="17">
        <v>11.913</v>
      </c>
      <c r="OP13" s="17">
        <v>11.913</v>
      </c>
      <c r="OQ13" s="17">
        <v>0.187</v>
      </c>
      <c r="OR13" s="17">
        <v>0</v>
      </c>
      <c r="OS13" s="17"/>
      <c r="OT13" s="17">
        <v>0</v>
      </c>
      <c r="OU13" s="17">
        <v>0</v>
      </c>
      <c r="OV13" s="17">
        <v>20</v>
      </c>
      <c r="OW13" s="17">
        <v>20</v>
      </c>
      <c r="OX13" s="17">
        <v>17.560970000000001</v>
      </c>
      <c r="OY13" s="17">
        <v>2.4390299999999998</v>
      </c>
      <c r="OZ13" s="17">
        <v>9.9</v>
      </c>
      <c r="PA13" s="17">
        <v>9.9830000000000005</v>
      </c>
      <c r="PB13" s="17">
        <v>9.9830000000000005</v>
      </c>
      <c r="PC13" s="17">
        <v>-8.3000000000000004E-2</v>
      </c>
      <c r="PD13" s="17">
        <v>5.6</v>
      </c>
      <c r="PE13" s="17">
        <v>5.67</v>
      </c>
      <c r="PF13" s="17">
        <v>5.67</v>
      </c>
      <c r="PG13" s="17">
        <v>-7.0000000000000007E-2</v>
      </c>
      <c r="PH13" s="17">
        <v>1</v>
      </c>
      <c r="PI13" s="17">
        <v>1</v>
      </c>
      <c r="PJ13" s="17">
        <v>1</v>
      </c>
      <c r="PK13" s="17">
        <v>0</v>
      </c>
      <c r="PL13" s="17">
        <v>3.2</v>
      </c>
      <c r="PM13" s="17">
        <v>3.3</v>
      </c>
      <c r="PN13" s="17">
        <v>3.3</v>
      </c>
      <c r="PO13" s="17">
        <v>-0.1</v>
      </c>
      <c r="PP13" s="17">
        <v>4.5999999999999996</v>
      </c>
      <c r="PQ13" s="17">
        <v>4.4000000000000004</v>
      </c>
      <c r="PR13" s="17">
        <v>4.4000000000000004</v>
      </c>
      <c r="PS13" s="17">
        <v>0.2</v>
      </c>
      <c r="PT13" s="17">
        <v>0</v>
      </c>
      <c r="PU13" s="17">
        <v>0</v>
      </c>
      <c r="PV13" s="17">
        <v>0</v>
      </c>
      <c r="PW13" s="17">
        <v>0</v>
      </c>
      <c r="PX13" s="17">
        <v>20</v>
      </c>
      <c r="PY13" s="17">
        <v>19.5122</v>
      </c>
      <c r="PZ13" s="17">
        <v>19.51219</v>
      </c>
      <c r="QA13" s="17">
        <v>0.48781000000000002</v>
      </c>
      <c r="QB13" s="17">
        <v>19</v>
      </c>
      <c r="QC13" s="17">
        <v>19</v>
      </c>
      <c r="QD13" s="17">
        <v>17.560970000000001</v>
      </c>
      <c r="QE13" s="17">
        <v>1.43903</v>
      </c>
      <c r="QF13" s="17"/>
      <c r="QG13" s="17">
        <v>3</v>
      </c>
      <c r="QH13" s="17"/>
      <c r="QI13" s="17">
        <v>0</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16.3</v>
      </c>
      <c r="QW13" s="17">
        <v>13.4</v>
      </c>
      <c r="QX13" s="17">
        <v>14.316000000000001</v>
      </c>
      <c r="QY13" s="17">
        <v>1.984</v>
      </c>
      <c r="QZ13" s="17">
        <v>44.4</v>
      </c>
      <c r="RA13" s="17">
        <v>34.6</v>
      </c>
      <c r="RB13" s="17">
        <v>35.011000000000003</v>
      </c>
      <c r="RC13" s="17">
        <v>9.3889999999999993</v>
      </c>
      <c r="RD13" s="17">
        <v>4.5</v>
      </c>
      <c r="RE13" s="17">
        <v>5</v>
      </c>
      <c r="RF13" s="17">
        <v>4.2</v>
      </c>
      <c r="RG13" s="17">
        <v>0.3</v>
      </c>
      <c r="RH13" s="17">
        <v>1.1000000000000001</v>
      </c>
      <c r="RI13" s="17"/>
      <c r="RJ13" s="17">
        <v>1.2</v>
      </c>
      <c r="RK13" s="17">
        <v>-0.1</v>
      </c>
      <c r="RL13" s="17">
        <v>2.2000000000000002</v>
      </c>
      <c r="RM13" s="17">
        <v>2.4</v>
      </c>
      <c r="RN13" s="17">
        <v>2.4</v>
      </c>
      <c r="RO13" s="17">
        <v>-0.2</v>
      </c>
      <c r="RP13" s="17">
        <v>3.1</v>
      </c>
      <c r="RQ13" s="17">
        <v>2.8</v>
      </c>
      <c r="RR13" s="17">
        <v>2.8</v>
      </c>
      <c r="RS13" s="17">
        <v>0.3</v>
      </c>
      <c r="RT13" s="17">
        <v>0</v>
      </c>
      <c r="RU13" s="17"/>
      <c r="RV13" s="17">
        <v>0</v>
      </c>
      <c r="RW13" s="17">
        <v>0</v>
      </c>
      <c r="RX13" s="17">
        <v>3.2</v>
      </c>
      <c r="RY13" s="17">
        <v>3</v>
      </c>
      <c r="RZ13" s="17">
        <v>3</v>
      </c>
      <c r="SA13" s="17">
        <v>0.2</v>
      </c>
      <c r="SB13" s="17">
        <v>10.4</v>
      </c>
      <c r="SC13" s="17">
        <v>10.57146</v>
      </c>
      <c r="SD13" s="17">
        <v>6.9283900000000003</v>
      </c>
      <c r="SE13" s="17">
        <v>3.4716100000000001</v>
      </c>
      <c r="SF13" s="17">
        <v>2</v>
      </c>
      <c r="SG13" s="17">
        <v>2</v>
      </c>
      <c r="SH13" s="17">
        <v>2</v>
      </c>
      <c r="SI13" s="17">
        <v>0</v>
      </c>
      <c r="SJ13" s="17">
        <v>0.4</v>
      </c>
      <c r="SK13" s="17">
        <v>0.4</v>
      </c>
      <c r="SL13" s="17">
        <v>0.7</v>
      </c>
      <c r="SM13" s="17">
        <v>-0.3</v>
      </c>
      <c r="SN13" s="17">
        <v>11.6</v>
      </c>
      <c r="SO13" s="17">
        <v>12.09756</v>
      </c>
      <c r="SP13" s="17">
        <v>12.09756</v>
      </c>
      <c r="SQ13" s="17">
        <v>-0.49756</v>
      </c>
      <c r="SR13" s="17">
        <v>6.4</v>
      </c>
      <c r="SS13" s="17">
        <v>6.3</v>
      </c>
      <c r="ST13" s="17">
        <v>6.3</v>
      </c>
      <c r="SU13" s="17">
        <v>0.1</v>
      </c>
      <c r="SV13" s="17">
        <v>8.6</v>
      </c>
      <c r="SW13" s="17">
        <v>8</v>
      </c>
      <c r="SX13" s="17">
        <v>8</v>
      </c>
      <c r="SY13" s="17">
        <v>0.6</v>
      </c>
      <c r="SZ13" s="17">
        <v>11.3</v>
      </c>
      <c r="TA13" s="17">
        <v>12.682930000000001</v>
      </c>
      <c r="TB13" s="17">
        <v>12.682919999999999</v>
      </c>
      <c r="TC13" s="17">
        <v>-1.3829199999999999</v>
      </c>
      <c r="TD13" s="17">
        <v>20</v>
      </c>
      <c r="TE13" s="17">
        <v>20</v>
      </c>
      <c r="TF13" s="17">
        <v>19.317070000000001</v>
      </c>
      <c r="TG13" s="17">
        <v>0.68293000000000004</v>
      </c>
      <c r="TH13" s="17">
        <v>20.2</v>
      </c>
      <c r="TI13" s="17">
        <v>15.827</v>
      </c>
      <c r="TJ13" s="17">
        <v>15.827</v>
      </c>
      <c r="TK13" s="17">
        <v>4.3730000000000002</v>
      </c>
      <c r="TL13" s="17">
        <v>8.5</v>
      </c>
      <c r="TM13" s="17">
        <v>22.51</v>
      </c>
      <c r="TN13" s="17">
        <v>22.51</v>
      </c>
      <c r="TO13" s="17">
        <v>-14.01</v>
      </c>
      <c r="TP13" s="17">
        <v>0</v>
      </c>
      <c r="TQ13" s="17"/>
      <c r="TR13" s="17">
        <v>0</v>
      </c>
      <c r="TS13" s="17">
        <v>0</v>
      </c>
      <c r="TT13" s="17">
        <v>0</v>
      </c>
      <c r="TU13" s="17">
        <v>31.9</v>
      </c>
      <c r="TV13" s="17">
        <v>40.125</v>
      </c>
      <c r="TW13" s="17">
        <v>-40.125</v>
      </c>
      <c r="TX13" s="17">
        <v>53.3</v>
      </c>
      <c r="TY13" s="17">
        <v>52.3</v>
      </c>
      <c r="TZ13" s="17">
        <v>61.54</v>
      </c>
      <c r="UA13" s="17">
        <v>-8.24</v>
      </c>
      <c r="UB13" s="17">
        <v>0</v>
      </c>
      <c r="UC13" s="17">
        <v>1.6879999999999999</v>
      </c>
      <c r="UD13" s="17">
        <v>1.6879999999999999</v>
      </c>
      <c r="UE13" s="17">
        <v>-1.6879999999999999</v>
      </c>
      <c r="UF13" s="17">
        <v>0.4</v>
      </c>
      <c r="UG13" s="17">
        <v>1.3440000000000001</v>
      </c>
      <c r="UH13" s="17">
        <v>1.3440000000000001</v>
      </c>
      <c r="UI13" s="17">
        <v>-0.94399999999999995</v>
      </c>
      <c r="UJ13" s="17"/>
      <c r="UK13" s="17"/>
      <c r="UL13" s="17"/>
      <c r="UM13" s="17">
        <v>0</v>
      </c>
      <c r="UN13" s="17">
        <v>4.0999999999999996</v>
      </c>
      <c r="UO13" s="17">
        <v>4</v>
      </c>
      <c r="UP13" s="17">
        <v>4</v>
      </c>
      <c r="UQ13" s="17">
        <v>0.1</v>
      </c>
      <c r="UR13" s="17">
        <v>8.3000000000000007</v>
      </c>
      <c r="US13" s="17">
        <v>7.1</v>
      </c>
      <c r="UT13" s="17">
        <v>7.1</v>
      </c>
      <c r="UU13" s="17">
        <v>1.2</v>
      </c>
      <c r="UV13" s="17">
        <v>13.6</v>
      </c>
      <c r="UW13" s="17">
        <v>14</v>
      </c>
      <c r="UX13" s="17">
        <v>12.682919999999999</v>
      </c>
      <c r="UY13" s="17">
        <v>0.91708000000000001</v>
      </c>
      <c r="UZ13" s="17">
        <v>15</v>
      </c>
      <c r="VA13" s="17">
        <v>15</v>
      </c>
      <c r="VB13" s="17">
        <v>12.682919999999999</v>
      </c>
      <c r="VC13" s="17">
        <v>2.3170799999999998</v>
      </c>
      <c r="VD13" s="17">
        <v>14.8</v>
      </c>
      <c r="VE13" s="17">
        <v>15</v>
      </c>
      <c r="VF13" s="17">
        <v>11.707319999999999</v>
      </c>
      <c r="VG13" s="17">
        <v>3.0926800000000001</v>
      </c>
      <c r="VH13" s="17">
        <v>9.9</v>
      </c>
      <c r="VI13" s="17">
        <v>7.4249999999999998</v>
      </c>
      <c r="VJ13" s="17">
        <v>7.4249999999999998</v>
      </c>
      <c r="VK13" s="17">
        <v>2.4750000000000001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30.3</v>
      </c>
      <c r="WC13" s="17">
        <v>13</v>
      </c>
      <c r="WD13" s="17">
        <v>24.175999999999998</v>
      </c>
      <c r="WE13" s="17">
        <v>6.1239999999999997</v>
      </c>
      <c r="WF13" s="17">
        <v>22</v>
      </c>
      <c r="WG13" s="17">
        <v>13</v>
      </c>
      <c r="WH13" s="17">
        <v>24.818999999999999</v>
      </c>
      <c r="WI13" s="17">
        <v>-2.819</v>
      </c>
      <c r="WJ13" s="17">
        <v>0</v>
      </c>
      <c r="WK13" s="17"/>
      <c r="WL13" s="17">
        <v>0</v>
      </c>
      <c r="WM13" s="17">
        <v>0</v>
      </c>
      <c r="WN13" s="17">
        <v>0</v>
      </c>
      <c r="WO13" s="17"/>
      <c r="WP13" s="17">
        <v>0</v>
      </c>
      <c r="WQ13" s="17">
        <v>0</v>
      </c>
      <c r="WR13" s="17">
        <v>9.8000000000000007</v>
      </c>
      <c r="WS13" s="17">
        <v>9.8000000000000007</v>
      </c>
      <c r="WT13" s="17">
        <v>9.8000000000000007</v>
      </c>
      <c r="WU13" s="17">
        <v>0</v>
      </c>
      <c r="WV13" s="17">
        <v>20</v>
      </c>
      <c r="WW13" s="17">
        <v>20</v>
      </c>
      <c r="WX13" s="17">
        <v>19.317070000000001</v>
      </c>
      <c r="WY13" s="17">
        <v>0.68293000000000004</v>
      </c>
      <c r="WZ13" s="17">
        <v>9.5</v>
      </c>
      <c r="XA13" s="17">
        <v>10.7</v>
      </c>
      <c r="XB13" s="17">
        <v>10.7</v>
      </c>
      <c r="XC13" s="17">
        <v>-1.2</v>
      </c>
      <c r="XD13" s="17">
        <v>43.8</v>
      </c>
      <c r="XE13" s="17">
        <v>40</v>
      </c>
      <c r="XF13" s="17">
        <v>40</v>
      </c>
      <c r="XG13" s="17">
        <v>3.8</v>
      </c>
      <c r="XH13" s="17">
        <v>11.1</v>
      </c>
      <c r="XI13" s="17">
        <v>15</v>
      </c>
      <c r="XJ13" s="17">
        <v>15</v>
      </c>
      <c r="XK13" s="17">
        <v>-3.9</v>
      </c>
      <c r="XL13" s="17"/>
      <c r="XM13" s="17"/>
      <c r="XN13" s="17"/>
      <c r="XO13" s="17">
        <v>0</v>
      </c>
      <c r="XP13" s="17"/>
      <c r="XQ13" s="17"/>
      <c r="XR13" s="17"/>
      <c r="XS13" s="17">
        <v>0</v>
      </c>
      <c r="XT13" s="17">
        <v>16.8</v>
      </c>
      <c r="XU13" s="17">
        <v>17</v>
      </c>
      <c r="XV13" s="17">
        <v>14</v>
      </c>
      <c r="XW13" s="17">
        <v>2.8</v>
      </c>
      <c r="XX13" s="17"/>
      <c r="XY13" s="17"/>
      <c r="XZ13" s="17"/>
      <c r="YA13" s="17">
        <v>0</v>
      </c>
      <c r="YB13" s="17"/>
      <c r="YC13" s="17"/>
      <c r="YD13" s="17"/>
      <c r="YE13" s="17">
        <v>0</v>
      </c>
    </row>
    <row r="14" spans="1:655" ht="24" customHeight="1" x14ac:dyDescent="0.35">
      <c r="A14" s="1"/>
      <c r="B14" s="16" t="s">
        <v>54</v>
      </c>
      <c r="C14" s="16" t="s">
        <v>873</v>
      </c>
      <c r="D14" s="17">
        <v>96.6</v>
      </c>
      <c r="E14" s="17"/>
      <c r="F14" s="17">
        <v>104</v>
      </c>
      <c r="G14" s="17">
        <v>-7.4</v>
      </c>
      <c r="H14" s="17">
        <v>402.2</v>
      </c>
      <c r="I14" s="17">
        <v>621.97933</v>
      </c>
      <c r="J14" s="17">
        <v>390.52960000000002</v>
      </c>
      <c r="K14" s="17">
        <v>11.670400000000001</v>
      </c>
      <c r="L14" s="17">
        <v>126.6</v>
      </c>
      <c r="M14" s="17">
        <v>138.78881000000001</v>
      </c>
      <c r="N14" s="17">
        <v>63.274380000000001</v>
      </c>
      <c r="O14" s="17">
        <v>63.325620000000001</v>
      </c>
      <c r="P14" s="17">
        <v>0</v>
      </c>
      <c r="Q14" s="17">
        <v>0</v>
      </c>
      <c r="R14" s="17">
        <v>0</v>
      </c>
      <c r="S14" s="17">
        <v>0</v>
      </c>
      <c r="T14" s="17">
        <v>0</v>
      </c>
      <c r="U14" s="17">
        <v>0</v>
      </c>
      <c r="V14" s="17">
        <v>0</v>
      </c>
      <c r="W14" s="17">
        <v>0</v>
      </c>
      <c r="X14" s="17">
        <v>85.7</v>
      </c>
      <c r="Y14" s="17">
        <v>85.429270000000002</v>
      </c>
      <c r="Z14" s="17">
        <v>92.026709999999994</v>
      </c>
      <c r="AA14" s="17">
        <v>-6.3267100000000003</v>
      </c>
      <c r="AB14" s="17">
        <v>180.3</v>
      </c>
      <c r="AC14" s="17">
        <v>190</v>
      </c>
      <c r="AD14" s="17">
        <v>196.09825000000001</v>
      </c>
      <c r="AE14" s="17">
        <v>-15.798249999999999</v>
      </c>
      <c r="AF14" s="17"/>
      <c r="AG14" s="17"/>
      <c r="AH14" s="17"/>
      <c r="AI14" s="17">
        <v>0</v>
      </c>
      <c r="AJ14" s="17"/>
      <c r="AK14" s="17"/>
      <c r="AL14" s="17"/>
      <c r="AM14" s="17">
        <v>0</v>
      </c>
      <c r="AN14" s="17">
        <v>108.4</v>
      </c>
      <c r="AO14" s="17">
        <v>110</v>
      </c>
      <c r="AP14" s="17">
        <v>110</v>
      </c>
      <c r="AQ14" s="17">
        <v>-1.6</v>
      </c>
      <c r="AR14" s="17"/>
      <c r="AS14" s="17"/>
      <c r="AT14" s="17"/>
      <c r="AU14" s="17">
        <v>0</v>
      </c>
      <c r="AV14" s="17">
        <v>105.7</v>
      </c>
      <c r="AW14" s="17">
        <v>110</v>
      </c>
      <c r="AX14" s="17">
        <v>110</v>
      </c>
      <c r="AY14" s="17">
        <v>-4.3</v>
      </c>
      <c r="AZ14" s="17">
        <v>135.9</v>
      </c>
      <c r="BA14" s="17">
        <v>110</v>
      </c>
      <c r="BB14" s="17">
        <v>110</v>
      </c>
      <c r="BC14" s="17">
        <v>25.9</v>
      </c>
      <c r="BD14" s="17">
        <v>112.5</v>
      </c>
      <c r="BE14" s="17">
        <v>119.65812</v>
      </c>
      <c r="BF14" s="17">
        <v>119.65812</v>
      </c>
      <c r="BG14" s="17">
        <v>-7.1581200000000003</v>
      </c>
      <c r="BH14" s="17">
        <v>66.5</v>
      </c>
      <c r="BI14" s="17">
        <v>59.829059999999998</v>
      </c>
      <c r="BJ14" s="17">
        <v>59.829059999999998</v>
      </c>
      <c r="BK14" s="17">
        <v>6.6709399999999999</v>
      </c>
      <c r="BL14" s="17">
        <v>238.4</v>
      </c>
      <c r="BM14" s="17">
        <v>189.26829000000001</v>
      </c>
      <c r="BN14" s="17">
        <v>568.29755</v>
      </c>
      <c r="BO14" s="17">
        <v>-329.89755000000002</v>
      </c>
      <c r="BP14" s="17">
        <v>5.7</v>
      </c>
      <c r="BQ14" s="17">
        <v>5.4891399999999999</v>
      </c>
      <c r="BR14" s="17">
        <v>5.4888199999999996</v>
      </c>
      <c r="BS14" s="17">
        <v>0.21118000000000001</v>
      </c>
      <c r="BT14" s="17"/>
      <c r="BU14" s="17"/>
      <c r="BV14" s="17"/>
      <c r="BW14" s="17">
        <v>0</v>
      </c>
      <c r="BX14" s="17"/>
      <c r="BY14" s="17"/>
      <c r="BZ14" s="17"/>
      <c r="CA14" s="17">
        <v>0</v>
      </c>
      <c r="CB14" s="17"/>
      <c r="CC14" s="17"/>
      <c r="CD14" s="17"/>
      <c r="CE14" s="17">
        <v>0</v>
      </c>
      <c r="CF14" s="17"/>
      <c r="CG14" s="17"/>
      <c r="CH14" s="17"/>
      <c r="CI14" s="17">
        <v>0</v>
      </c>
      <c r="CJ14" s="17">
        <v>168.4</v>
      </c>
      <c r="CK14" s="17">
        <v>164.70732000000001</v>
      </c>
      <c r="CL14" s="17">
        <v>164.70725999999999</v>
      </c>
      <c r="CM14" s="17">
        <v>3.6927400000000001</v>
      </c>
      <c r="CN14" s="17">
        <v>7.5</v>
      </c>
      <c r="CO14" s="17">
        <v>6.8335499999999998</v>
      </c>
      <c r="CP14" s="17">
        <v>5.1346400000000001</v>
      </c>
      <c r="CQ14" s="17">
        <v>2.3653599999999999</v>
      </c>
      <c r="CR14" s="17">
        <v>5.5</v>
      </c>
      <c r="CS14" s="17">
        <v>3.75102</v>
      </c>
      <c r="CT14" s="17">
        <v>2.81847</v>
      </c>
      <c r="CU14" s="17">
        <v>2.68153</v>
      </c>
      <c r="CV14" s="17"/>
      <c r="CW14" s="17"/>
      <c r="CX14" s="17"/>
      <c r="CY14" s="17">
        <v>0</v>
      </c>
      <c r="CZ14" s="17">
        <v>6.9</v>
      </c>
      <c r="DA14" s="17">
        <v>6.8787000000000003</v>
      </c>
      <c r="DB14" s="17">
        <v>6.8786899999999997</v>
      </c>
      <c r="DC14" s="17">
        <v>2.1309999999999999E-2</v>
      </c>
      <c r="DD14" s="17">
        <v>9.6999999999999993</v>
      </c>
      <c r="DE14" s="17">
        <v>12.260400000000001</v>
      </c>
      <c r="DF14" s="17">
        <v>12.260389999999999</v>
      </c>
      <c r="DG14" s="17">
        <v>-2.5603899999999999</v>
      </c>
      <c r="DH14" s="17">
        <v>51.3</v>
      </c>
      <c r="DI14" s="17">
        <v>63.404960000000003</v>
      </c>
      <c r="DJ14" s="17">
        <v>54.264049999999997</v>
      </c>
      <c r="DK14" s="17">
        <v>-2.9640499999999999</v>
      </c>
      <c r="DL14" s="17"/>
      <c r="DM14" s="17"/>
      <c r="DN14" s="17"/>
      <c r="DO14" s="17">
        <v>0</v>
      </c>
      <c r="DP14" s="17"/>
      <c r="DQ14" s="17"/>
      <c r="DR14" s="17"/>
      <c r="DS14" s="17">
        <v>0</v>
      </c>
      <c r="DT14" s="17"/>
      <c r="DU14" s="17"/>
      <c r="DV14" s="17"/>
      <c r="DW14" s="17">
        <v>0</v>
      </c>
      <c r="DX14" s="17"/>
      <c r="DY14" s="17"/>
      <c r="DZ14" s="17"/>
      <c r="EA14" s="17">
        <v>0</v>
      </c>
      <c r="EB14" s="17">
        <v>96.4</v>
      </c>
      <c r="EC14" s="17">
        <v>97.139330000000001</v>
      </c>
      <c r="ED14" s="17">
        <v>103.87285</v>
      </c>
      <c r="EE14" s="17">
        <v>-7.4728500000000002</v>
      </c>
      <c r="EF14" s="17">
        <v>201.7</v>
      </c>
      <c r="EG14" s="17">
        <v>221.30108000000001</v>
      </c>
      <c r="EH14" s="17">
        <v>221.30081999999999</v>
      </c>
      <c r="EI14" s="17">
        <v>-19.600819999999999</v>
      </c>
      <c r="EJ14" s="17"/>
      <c r="EK14" s="17"/>
      <c r="EL14" s="17"/>
      <c r="EM14" s="17">
        <v>0</v>
      </c>
      <c r="EN14" s="17"/>
      <c r="EO14" s="17"/>
      <c r="EP14" s="17"/>
      <c r="EQ14" s="17">
        <v>0</v>
      </c>
      <c r="ER14" s="17"/>
      <c r="ES14" s="17"/>
      <c r="ET14" s="17"/>
      <c r="EU14" s="17">
        <v>0</v>
      </c>
      <c r="EV14" s="17">
        <v>6.5</v>
      </c>
      <c r="EW14" s="17">
        <v>6.39</v>
      </c>
      <c r="EX14" s="17">
        <v>6.39</v>
      </c>
      <c r="EY14" s="17">
        <v>0.11</v>
      </c>
      <c r="EZ14" s="17">
        <v>164.1</v>
      </c>
      <c r="FA14" s="17">
        <v>161.65688</v>
      </c>
      <c r="FB14" s="17">
        <v>170.10577000000001</v>
      </c>
      <c r="FC14" s="17">
        <v>-6.0057700000000001</v>
      </c>
      <c r="FD14" s="17">
        <v>24</v>
      </c>
      <c r="FE14" s="17">
        <v>0</v>
      </c>
      <c r="FF14" s="17">
        <v>0</v>
      </c>
      <c r="FG14" s="17">
        <v>24</v>
      </c>
      <c r="FH14" s="17">
        <v>74.2</v>
      </c>
      <c r="FI14" s="17">
        <v>0</v>
      </c>
      <c r="FJ14" s="17">
        <v>46.153930000000003</v>
      </c>
      <c r="FK14" s="17">
        <v>28.04607</v>
      </c>
      <c r="FL14" s="17">
        <v>32</v>
      </c>
      <c r="FM14" s="17">
        <v>30.165790000000001</v>
      </c>
      <c r="FN14" s="17">
        <v>30.165710000000001</v>
      </c>
      <c r="FO14" s="17">
        <v>1.83429</v>
      </c>
      <c r="FP14" s="17">
        <v>18.7</v>
      </c>
      <c r="FQ14" s="17">
        <v>19.28585</v>
      </c>
      <c r="FR14" s="17">
        <v>19.285720000000001</v>
      </c>
      <c r="FS14" s="17">
        <v>-0.58572000000000002</v>
      </c>
      <c r="FT14" s="17">
        <v>19.7</v>
      </c>
      <c r="FU14" s="17">
        <v>19.317070000000001</v>
      </c>
      <c r="FV14" s="17">
        <v>19.317070000000001</v>
      </c>
      <c r="FW14" s="17">
        <v>0.38292999999999999</v>
      </c>
      <c r="FX14" s="17">
        <v>93.1</v>
      </c>
      <c r="FY14" s="17">
        <v>87.657560000000004</v>
      </c>
      <c r="FZ14" s="17">
        <v>87.657510000000002</v>
      </c>
      <c r="GA14" s="17">
        <v>5.4424900000000003</v>
      </c>
      <c r="GB14" s="17">
        <v>120.8</v>
      </c>
      <c r="GC14" s="17">
        <v>133.33332999999999</v>
      </c>
      <c r="GD14" s="17">
        <v>133.33332999999999</v>
      </c>
      <c r="GE14" s="17">
        <v>-12.533329999999999</v>
      </c>
      <c r="GF14" s="17">
        <v>122.7</v>
      </c>
      <c r="GG14" s="17">
        <v>133.33332999999999</v>
      </c>
      <c r="GH14" s="17">
        <v>133.33332999999999</v>
      </c>
      <c r="GI14" s="17">
        <v>-10.633330000000001</v>
      </c>
      <c r="GJ14" s="17">
        <v>152.1</v>
      </c>
      <c r="GK14" s="17">
        <v>133.33332999999999</v>
      </c>
      <c r="GL14" s="17">
        <v>133.33332999999999</v>
      </c>
      <c r="GM14" s="17">
        <v>18.766670000000001</v>
      </c>
      <c r="GN14" s="17">
        <v>75.599999999999994</v>
      </c>
      <c r="GO14" s="17">
        <v>85.813490000000002</v>
      </c>
      <c r="GP14" s="17">
        <v>92.408820000000006</v>
      </c>
      <c r="GQ14" s="17">
        <v>-16.808820000000001</v>
      </c>
      <c r="GR14" s="17">
        <v>8.1999999999999993</v>
      </c>
      <c r="GS14" s="17">
        <v>9.09</v>
      </c>
      <c r="GT14" s="17">
        <v>9.0898599999999998</v>
      </c>
      <c r="GU14" s="17">
        <v>-0.88985999999999998</v>
      </c>
      <c r="GV14" s="17">
        <v>3.5</v>
      </c>
      <c r="GW14" s="17">
        <v>3.0634600000000001</v>
      </c>
      <c r="GX14" s="17">
        <v>6.6259600000000001</v>
      </c>
      <c r="GY14" s="17">
        <v>-3.1259600000000001</v>
      </c>
      <c r="GZ14" s="17">
        <v>33.700000000000003</v>
      </c>
      <c r="HA14" s="17">
        <v>34.146340000000002</v>
      </c>
      <c r="HB14" s="17">
        <v>34.146369999999997</v>
      </c>
      <c r="HC14" s="17">
        <v>-0.44636999999999999</v>
      </c>
      <c r="HD14" s="17">
        <v>20.3</v>
      </c>
      <c r="HE14" s="17">
        <v>17.710049999999999</v>
      </c>
      <c r="HF14" s="17">
        <v>17.71001</v>
      </c>
      <c r="HG14" s="17">
        <v>2.5899899999999998</v>
      </c>
      <c r="HH14" s="17">
        <v>3.8</v>
      </c>
      <c r="HI14" s="17">
        <v>3.8872599999999999</v>
      </c>
      <c r="HJ14" s="17">
        <v>3.8872399999999998</v>
      </c>
      <c r="HK14" s="17">
        <v>-8.7239999999999998E-2</v>
      </c>
      <c r="HL14" s="17">
        <v>25.1</v>
      </c>
      <c r="HM14" s="17">
        <v>25.0092</v>
      </c>
      <c r="HN14" s="17">
        <v>25.009180000000001</v>
      </c>
      <c r="HO14" s="17">
        <v>9.0819999999999998E-2</v>
      </c>
      <c r="HP14" s="17">
        <v>167.3</v>
      </c>
      <c r="HQ14" s="17">
        <v>105.51282</v>
      </c>
      <c r="HR14" s="17">
        <v>41.025640000000003</v>
      </c>
      <c r="HS14" s="17">
        <v>126.27436</v>
      </c>
      <c r="HT14" s="17"/>
      <c r="HU14" s="17"/>
      <c r="HV14" s="17"/>
      <c r="HW14" s="17">
        <v>0</v>
      </c>
      <c r="HX14" s="17"/>
      <c r="HY14" s="17"/>
      <c r="HZ14" s="17"/>
      <c r="IA14" s="17">
        <v>0</v>
      </c>
      <c r="IB14" s="17"/>
      <c r="IC14" s="17"/>
      <c r="ID14" s="17"/>
      <c r="IE14" s="17">
        <v>0</v>
      </c>
      <c r="IF14" s="17">
        <v>25.7</v>
      </c>
      <c r="IG14" s="17"/>
      <c r="IH14" s="17">
        <v>25.641030000000001</v>
      </c>
      <c r="II14" s="17">
        <v>5.8970000000000002E-2</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86.1</v>
      </c>
      <c r="JE14" s="17">
        <v>88.815600000000003</v>
      </c>
      <c r="JF14" s="17">
        <v>88.815349999999995</v>
      </c>
      <c r="JG14" s="17">
        <v>-2.7153499999999999</v>
      </c>
      <c r="JH14" s="17">
        <v>176.8</v>
      </c>
      <c r="JI14" s="17">
        <v>178.52956</v>
      </c>
      <c r="JJ14" s="17">
        <v>178.52956</v>
      </c>
      <c r="JK14" s="17">
        <v>-1.72956</v>
      </c>
      <c r="JL14" s="17">
        <v>175</v>
      </c>
      <c r="JM14" s="17">
        <v>178.52956</v>
      </c>
      <c r="JN14" s="17">
        <v>178.52956</v>
      </c>
      <c r="JO14" s="17">
        <v>-3.52956</v>
      </c>
      <c r="JP14" s="17">
        <v>200</v>
      </c>
      <c r="JQ14" s="17">
        <v>178.52956</v>
      </c>
      <c r="JR14" s="17">
        <v>178.52956</v>
      </c>
      <c r="JS14" s="17">
        <v>21.47044</v>
      </c>
      <c r="JT14" s="17">
        <v>276.7</v>
      </c>
      <c r="JU14" s="17">
        <v>267.79433</v>
      </c>
      <c r="JV14" s="17">
        <v>267.79433</v>
      </c>
      <c r="JW14" s="17">
        <v>8.9056700000000006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4.3</v>
      </c>
      <c r="LE14" s="17">
        <v>3.9931199999999998</v>
      </c>
      <c r="LF14" s="17">
        <v>3.9929399999999999</v>
      </c>
      <c r="LG14" s="17">
        <v>0.30706</v>
      </c>
      <c r="LH14" s="17">
        <v>66.2</v>
      </c>
      <c r="LI14" s="17">
        <v>41.025640000000003</v>
      </c>
      <c r="LJ14" s="17">
        <v>104.07263</v>
      </c>
      <c r="LK14" s="17">
        <v>-37.872630000000001</v>
      </c>
      <c r="LL14" s="17">
        <v>130</v>
      </c>
      <c r="LM14" s="17">
        <v>126.30838</v>
      </c>
      <c r="LN14" s="17">
        <v>133.67895999999999</v>
      </c>
      <c r="LO14" s="17">
        <v>-3.67896</v>
      </c>
      <c r="LP14" s="17">
        <v>64.099999999999994</v>
      </c>
      <c r="LQ14" s="17">
        <v>67.461460000000002</v>
      </c>
      <c r="LR14" s="17">
        <v>67.461190000000002</v>
      </c>
      <c r="LS14" s="17">
        <v>-3.3611900000000001</v>
      </c>
      <c r="LT14" s="17">
        <v>79.5</v>
      </c>
      <c r="LU14" s="17">
        <v>75.476889999999997</v>
      </c>
      <c r="LV14" s="17">
        <v>0</v>
      </c>
      <c r="LW14" s="17">
        <v>79.5</v>
      </c>
      <c r="LX14" s="17">
        <v>30.2</v>
      </c>
      <c r="LY14" s="17">
        <v>30.097560000000001</v>
      </c>
      <c r="LZ14" s="17">
        <v>30.097529999999999</v>
      </c>
      <c r="MA14" s="17">
        <v>0.10247000000000001</v>
      </c>
      <c r="MB14" s="17"/>
      <c r="MC14" s="17"/>
      <c r="MD14" s="17"/>
      <c r="ME14" s="17">
        <v>0</v>
      </c>
      <c r="MF14" s="17"/>
      <c r="MG14" s="17"/>
      <c r="MH14" s="17"/>
      <c r="MI14" s="17">
        <v>0</v>
      </c>
      <c r="MJ14" s="17"/>
      <c r="MK14" s="17"/>
      <c r="ML14" s="17"/>
      <c r="MM14" s="17">
        <v>0</v>
      </c>
      <c r="MN14" s="17">
        <v>101.7</v>
      </c>
      <c r="MO14" s="17">
        <v>110</v>
      </c>
      <c r="MP14" s="17">
        <v>110</v>
      </c>
      <c r="MQ14" s="17">
        <v>-8.3000000000000007</v>
      </c>
      <c r="MR14" s="17">
        <v>101.1</v>
      </c>
      <c r="MS14" s="17">
        <v>110</v>
      </c>
      <c r="MT14" s="17">
        <v>110</v>
      </c>
      <c r="MU14" s="17">
        <v>-8.9</v>
      </c>
      <c r="MV14" s="17">
        <v>121.5</v>
      </c>
      <c r="MW14" s="17">
        <v>110</v>
      </c>
      <c r="MX14" s="17">
        <v>110</v>
      </c>
      <c r="MY14" s="17">
        <v>11.5</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74.5</v>
      </c>
      <c r="OG14" s="17">
        <v>68.331999999999994</v>
      </c>
      <c r="OH14" s="17">
        <v>68.331999999999994</v>
      </c>
      <c r="OI14" s="17">
        <v>6.1680000000000001</v>
      </c>
      <c r="OJ14" s="17">
        <v>0</v>
      </c>
      <c r="OK14" s="17"/>
      <c r="OL14" s="17">
        <v>0</v>
      </c>
      <c r="OM14" s="17">
        <v>0</v>
      </c>
      <c r="ON14" s="17">
        <v>12.5</v>
      </c>
      <c r="OO14" s="17">
        <v>12.211</v>
      </c>
      <c r="OP14" s="17">
        <v>12.211</v>
      </c>
      <c r="OQ14" s="17">
        <v>0.28899999999999998</v>
      </c>
      <c r="OR14" s="17">
        <v>0</v>
      </c>
      <c r="OS14" s="17"/>
      <c r="OT14" s="17">
        <v>0</v>
      </c>
      <c r="OU14" s="17">
        <v>0</v>
      </c>
      <c r="OV14" s="17">
        <v>19.899999999999999</v>
      </c>
      <c r="OW14" s="17">
        <v>20</v>
      </c>
      <c r="OX14" s="17">
        <v>17.560970000000001</v>
      </c>
      <c r="OY14" s="17">
        <v>2.3390300000000002</v>
      </c>
      <c r="OZ14" s="17">
        <v>9.8000000000000007</v>
      </c>
      <c r="PA14" s="17">
        <v>9.9830000000000005</v>
      </c>
      <c r="PB14" s="17">
        <v>9.9830000000000005</v>
      </c>
      <c r="PC14" s="17">
        <v>-0.183</v>
      </c>
      <c r="PD14" s="17">
        <v>5.0999999999999996</v>
      </c>
      <c r="PE14" s="17">
        <v>5.67</v>
      </c>
      <c r="PF14" s="17">
        <v>5.67</v>
      </c>
      <c r="PG14" s="17">
        <v>-0.56999999999999995</v>
      </c>
      <c r="PH14" s="17">
        <v>1</v>
      </c>
      <c r="PI14" s="17">
        <v>1</v>
      </c>
      <c r="PJ14" s="17">
        <v>1</v>
      </c>
      <c r="PK14" s="17">
        <v>0</v>
      </c>
      <c r="PL14" s="17">
        <v>3.2</v>
      </c>
      <c r="PM14" s="17">
        <v>3.3</v>
      </c>
      <c r="PN14" s="17">
        <v>3.3</v>
      </c>
      <c r="PO14" s="17">
        <v>-0.1</v>
      </c>
      <c r="PP14" s="17">
        <v>4.5999999999999996</v>
      </c>
      <c r="PQ14" s="17">
        <v>4.4000000000000004</v>
      </c>
      <c r="PR14" s="17">
        <v>4.4000000000000004</v>
      </c>
      <c r="PS14" s="17">
        <v>0.2</v>
      </c>
      <c r="PT14" s="17">
        <v>0</v>
      </c>
      <c r="PU14" s="17">
        <v>0</v>
      </c>
      <c r="PV14" s="17">
        <v>0</v>
      </c>
      <c r="PW14" s="17">
        <v>0</v>
      </c>
      <c r="PX14" s="17">
        <v>20</v>
      </c>
      <c r="PY14" s="17">
        <v>19.5122</v>
      </c>
      <c r="PZ14" s="17">
        <v>19.51219</v>
      </c>
      <c r="QA14" s="17">
        <v>0.48781000000000002</v>
      </c>
      <c r="QB14" s="17">
        <v>19</v>
      </c>
      <c r="QC14" s="17">
        <v>19</v>
      </c>
      <c r="QD14" s="17">
        <v>17.560970000000001</v>
      </c>
      <c r="QE14" s="17">
        <v>1.43903</v>
      </c>
      <c r="QF14" s="17"/>
      <c r="QG14" s="17">
        <v>3</v>
      </c>
      <c r="QH14" s="17"/>
      <c r="QI14" s="17">
        <v>0</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18.600000000000001</v>
      </c>
      <c r="QW14" s="17">
        <v>14.4</v>
      </c>
      <c r="QX14" s="17">
        <v>15.523</v>
      </c>
      <c r="QY14" s="17">
        <v>3.077</v>
      </c>
      <c r="QZ14" s="17">
        <v>39.1</v>
      </c>
      <c r="RA14" s="17">
        <v>37.1</v>
      </c>
      <c r="RB14" s="17">
        <v>39.076999999999998</v>
      </c>
      <c r="RC14" s="17">
        <v>2.3E-2</v>
      </c>
      <c r="RD14" s="17">
        <v>4.5</v>
      </c>
      <c r="RE14" s="17">
        <v>5</v>
      </c>
      <c r="RF14" s="17">
        <v>4.2</v>
      </c>
      <c r="RG14" s="17">
        <v>0.3</v>
      </c>
      <c r="RH14" s="17">
        <v>1.1000000000000001</v>
      </c>
      <c r="RI14" s="17"/>
      <c r="RJ14" s="17">
        <v>1.2</v>
      </c>
      <c r="RK14" s="17">
        <v>-0.1</v>
      </c>
      <c r="RL14" s="17">
        <v>2.2000000000000002</v>
      </c>
      <c r="RM14" s="17">
        <v>2.4</v>
      </c>
      <c r="RN14" s="17">
        <v>2.4</v>
      </c>
      <c r="RO14" s="17">
        <v>-0.2</v>
      </c>
      <c r="RP14" s="17">
        <v>3.1</v>
      </c>
      <c r="RQ14" s="17">
        <v>2.8</v>
      </c>
      <c r="RR14" s="17">
        <v>2.8</v>
      </c>
      <c r="RS14" s="17">
        <v>0.3</v>
      </c>
      <c r="RT14" s="17">
        <v>0</v>
      </c>
      <c r="RU14" s="17"/>
      <c r="RV14" s="17">
        <v>0</v>
      </c>
      <c r="RW14" s="17">
        <v>0</v>
      </c>
      <c r="RX14" s="17">
        <v>3.2</v>
      </c>
      <c r="RY14" s="17">
        <v>3</v>
      </c>
      <c r="RZ14" s="17">
        <v>3</v>
      </c>
      <c r="SA14" s="17">
        <v>0.2</v>
      </c>
      <c r="SB14" s="17">
        <v>10.3</v>
      </c>
      <c r="SC14" s="17">
        <v>0</v>
      </c>
      <c r="SD14" s="17">
        <v>19.869119999999999</v>
      </c>
      <c r="SE14" s="17">
        <v>-9.5691199999999998</v>
      </c>
      <c r="SF14" s="17">
        <v>2</v>
      </c>
      <c r="SG14" s="17">
        <v>2</v>
      </c>
      <c r="SH14" s="17">
        <v>2</v>
      </c>
      <c r="SI14" s="17">
        <v>0</v>
      </c>
      <c r="SJ14" s="17">
        <v>0.4</v>
      </c>
      <c r="SK14" s="17">
        <v>0.4</v>
      </c>
      <c r="SL14" s="17">
        <v>0.7</v>
      </c>
      <c r="SM14" s="17">
        <v>-0.3</v>
      </c>
      <c r="SN14" s="17">
        <v>11.6</v>
      </c>
      <c r="SO14" s="17">
        <v>12.09756</v>
      </c>
      <c r="SP14" s="17">
        <v>12.09756</v>
      </c>
      <c r="SQ14" s="17">
        <v>-0.49756</v>
      </c>
      <c r="SR14" s="17">
        <v>6.4</v>
      </c>
      <c r="SS14" s="17">
        <v>6.3</v>
      </c>
      <c r="ST14" s="17">
        <v>6.3</v>
      </c>
      <c r="SU14" s="17">
        <v>0.1</v>
      </c>
      <c r="SV14" s="17">
        <v>8.6</v>
      </c>
      <c r="SW14" s="17">
        <v>8</v>
      </c>
      <c r="SX14" s="17">
        <v>8</v>
      </c>
      <c r="SY14" s="17">
        <v>0.6</v>
      </c>
      <c r="SZ14" s="17">
        <v>11.4</v>
      </c>
      <c r="TA14" s="17">
        <v>12.682930000000001</v>
      </c>
      <c r="TB14" s="17">
        <v>12.682919999999999</v>
      </c>
      <c r="TC14" s="17">
        <v>-1.2829200000000001</v>
      </c>
      <c r="TD14" s="17">
        <v>20</v>
      </c>
      <c r="TE14" s="17">
        <v>20</v>
      </c>
      <c r="TF14" s="17">
        <v>19.317070000000001</v>
      </c>
      <c r="TG14" s="17">
        <v>0.68293000000000004</v>
      </c>
      <c r="TH14" s="17">
        <v>25.4</v>
      </c>
      <c r="TI14" s="17">
        <v>17.074000000000002</v>
      </c>
      <c r="TJ14" s="17">
        <v>17.074000000000002</v>
      </c>
      <c r="TK14" s="17">
        <v>8.3260000000000005</v>
      </c>
      <c r="TL14" s="17">
        <v>8</v>
      </c>
      <c r="TM14" s="17">
        <v>22.187000000000001</v>
      </c>
      <c r="TN14" s="17">
        <v>22.187000000000001</v>
      </c>
      <c r="TO14" s="17">
        <v>-14.186999999999999</v>
      </c>
      <c r="TP14" s="17">
        <v>0</v>
      </c>
      <c r="TQ14" s="17"/>
      <c r="TR14" s="17">
        <v>0</v>
      </c>
      <c r="TS14" s="17">
        <v>0</v>
      </c>
      <c r="TT14" s="17">
        <v>0</v>
      </c>
      <c r="TU14" s="17">
        <v>38.5</v>
      </c>
      <c r="TV14" s="17">
        <v>46.003</v>
      </c>
      <c r="TW14" s="17">
        <v>-46.003</v>
      </c>
      <c r="TX14" s="17">
        <v>41.2</v>
      </c>
      <c r="TY14" s="17">
        <v>57.9</v>
      </c>
      <c r="TZ14" s="17">
        <v>67.11</v>
      </c>
      <c r="UA14" s="17">
        <v>-25.91</v>
      </c>
      <c r="UB14" s="17">
        <v>0</v>
      </c>
      <c r="UC14" s="17">
        <v>1.8520000000000001</v>
      </c>
      <c r="UD14" s="17">
        <v>1.8520000000000001</v>
      </c>
      <c r="UE14" s="17">
        <v>-1.8520000000000001</v>
      </c>
      <c r="UF14" s="17">
        <v>0.2</v>
      </c>
      <c r="UG14" s="17">
        <v>1.4770000000000001</v>
      </c>
      <c r="UH14" s="17">
        <v>1.4770000000000001</v>
      </c>
      <c r="UI14" s="17">
        <v>-1.2769999999999999</v>
      </c>
      <c r="UJ14" s="17"/>
      <c r="UK14" s="17"/>
      <c r="UL14" s="17"/>
      <c r="UM14" s="17">
        <v>0</v>
      </c>
      <c r="UN14" s="17">
        <v>4.0999999999999996</v>
      </c>
      <c r="UO14" s="17">
        <v>4</v>
      </c>
      <c r="UP14" s="17">
        <v>4</v>
      </c>
      <c r="UQ14" s="17">
        <v>0.1</v>
      </c>
      <c r="UR14" s="17">
        <v>8.3000000000000007</v>
      </c>
      <c r="US14" s="17">
        <v>7.1</v>
      </c>
      <c r="UT14" s="17">
        <v>7.1</v>
      </c>
      <c r="UU14" s="17">
        <v>1.2</v>
      </c>
      <c r="UV14" s="17">
        <v>13.6</v>
      </c>
      <c r="UW14" s="17">
        <v>14</v>
      </c>
      <c r="UX14" s="17">
        <v>12.682919999999999</v>
      </c>
      <c r="UY14" s="17">
        <v>0.91708000000000001</v>
      </c>
      <c r="UZ14" s="17">
        <v>14.8</v>
      </c>
      <c r="VA14" s="17">
        <v>15</v>
      </c>
      <c r="VB14" s="17">
        <v>12.682919999999999</v>
      </c>
      <c r="VC14" s="17">
        <v>2.1170800000000001</v>
      </c>
      <c r="VD14" s="17">
        <v>14.8</v>
      </c>
      <c r="VE14" s="17">
        <v>15</v>
      </c>
      <c r="VF14" s="17">
        <v>11.707319999999999</v>
      </c>
      <c r="VG14" s="17">
        <v>3.0926800000000001</v>
      </c>
      <c r="VH14" s="17">
        <v>9.1999999999999993</v>
      </c>
      <c r="VI14" s="17">
        <v>7.8639999999999999</v>
      </c>
      <c r="VJ14" s="17">
        <v>7.8639999999999999</v>
      </c>
      <c r="VK14" s="17">
        <v>1.3360000000000001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20.100000000000001</v>
      </c>
      <c r="WC14" s="17">
        <v>18</v>
      </c>
      <c r="WD14" s="17">
        <v>27.675000000000001</v>
      </c>
      <c r="WE14" s="17">
        <v>-7.5750000000000002</v>
      </c>
      <c r="WF14" s="17">
        <v>15.7</v>
      </c>
      <c r="WG14" s="17">
        <v>16</v>
      </c>
      <c r="WH14" s="17">
        <v>28.841000000000001</v>
      </c>
      <c r="WI14" s="17">
        <v>-13.141</v>
      </c>
      <c r="WJ14" s="17">
        <v>0</v>
      </c>
      <c r="WK14" s="17"/>
      <c r="WL14" s="17">
        <v>0</v>
      </c>
      <c r="WM14" s="17">
        <v>0</v>
      </c>
      <c r="WN14" s="17">
        <v>0</v>
      </c>
      <c r="WO14" s="17"/>
      <c r="WP14" s="17">
        <v>0</v>
      </c>
      <c r="WQ14" s="17">
        <v>0</v>
      </c>
      <c r="WR14" s="17">
        <v>9.6999999999999993</v>
      </c>
      <c r="WS14" s="17">
        <v>9.8000000000000007</v>
      </c>
      <c r="WT14" s="17">
        <v>9.8000000000000007</v>
      </c>
      <c r="WU14" s="17">
        <v>-0.1</v>
      </c>
      <c r="WV14" s="17">
        <v>20</v>
      </c>
      <c r="WW14" s="17">
        <v>20</v>
      </c>
      <c r="WX14" s="17">
        <v>19.317070000000001</v>
      </c>
      <c r="WY14" s="17">
        <v>0.68293000000000004</v>
      </c>
      <c r="WZ14" s="17">
        <v>9.4</v>
      </c>
      <c r="XA14" s="17">
        <v>10.7</v>
      </c>
      <c r="XB14" s="17">
        <v>10.7</v>
      </c>
      <c r="XC14" s="17">
        <v>-1.3</v>
      </c>
      <c r="XD14" s="17">
        <v>44</v>
      </c>
      <c r="XE14" s="17">
        <v>40</v>
      </c>
      <c r="XF14" s="17">
        <v>40</v>
      </c>
      <c r="XG14" s="17">
        <v>4</v>
      </c>
      <c r="XH14" s="17">
        <v>10.9</v>
      </c>
      <c r="XI14" s="17">
        <v>15</v>
      </c>
      <c r="XJ14" s="17">
        <v>15</v>
      </c>
      <c r="XK14" s="17">
        <v>-4.0999999999999996</v>
      </c>
      <c r="XL14" s="17"/>
      <c r="XM14" s="17"/>
      <c r="XN14" s="17"/>
      <c r="XO14" s="17">
        <v>0</v>
      </c>
      <c r="XP14" s="17"/>
      <c r="XQ14" s="17"/>
      <c r="XR14" s="17"/>
      <c r="XS14" s="17">
        <v>0</v>
      </c>
      <c r="XT14" s="17">
        <v>17</v>
      </c>
      <c r="XU14" s="17">
        <v>17</v>
      </c>
      <c r="XV14" s="17">
        <v>14</v>
      </c>
      <c r="XW14" s="17">
        <v>3</v>
      </c>
      <c r="XX14" s="17"/>
      <c r="XY14" s="17"/>
      <c r="XZ14" s="17"/>
      <c r="YA14" s="17">
        <v>0</v>
      </c>
      <c r="YB14" s="17"/>
      <c r="YC14" s="17"/>
      <c r="YD14" s="17"/>
      <c r="YE14" s="17">
        <v>0</v>
      </c>
    </row>
    <row r="15" spans="1:655" ht="24" customHeight="1" x14ac:dyDescent="0.35">
      <c r="A15" s="1"/>
      <c r="B15" s="16" t="s">
        <v>54</v>
      </c>
      <c r="C15" s="16" t="s">
        <v>874</v>
      </c>
      <c r="D15" s="17">
        <v>96</v>
      </c>
      <c r="E15" s="17"/>
      <c r="F15" s="17">
        <v>104</v>
      </c>
      <c r="G15" s="17">
        <v>-8</v>
      </c>
      <c r="H15" s="17">
        <v>395.1</v>
      </c>
      <c r="I15" s="17">
        <v>362.30720000000002</v>
      </c>
      <c r="J15" s="17">
        <v>350.57850999999999</v>
      </c>
      <c r="K15" s="17">
        <v>44.52149</v>
      </c>
      <c r="L15" s="17">
        <v>126.7</v>
      </c>
      <c r="M15" s="17">
        <v>60.223999999999997</v>
      </c>
      <c r="N15" s="17">
        <v>58.978810000000003</v>
      </c>
      <c r="O15" s="17">
        <v>67.721190000000007</v>
      </c>
      <c r="P15" s="17">
        <v>0</v>
      </c>
      <c r="Q15" s="17">
        <v>0</v>
      </c>
      <c r="R15" s="17">
        <v>0</v>
      </c>
      <c r="S15" s="17">
        <v>0</v>
      </c>
      <c r="T15" s="17">
        <v>0</v>
      </c>
      <c r="U15" s="17">
        <v>0</v>
      </c>
      <c r="V15" s="17">
        <v>0</v>
      </c>
      <c r="W15" s="17">
        <v>0</v>
      </c>
      <c r="X15" s="17">
        <v>90.7</v>
      </c>
      <c r="Y15" s="17">
        <v>92.226339999999993</v>
      </c>
      <c r="Z15" s="17">
        <v>92.226209999999995</v>
      </c>
      <c r="AA15" s="17">
        <v>-1.5262100000000001</v>
      </c>
      <c r="AB15" s="17">
        <v>178.8</v>
      </c>
      <c r="AC15" s="17">
        <v>190</v>
      </c>
      <c r="AD15" s="17">
        <v>196.09823</v>
      </c>
      <c r="AE15" s="17">
        <v>-17.29823</v>
      </c>
      <c r="AF15" s="17"/>
      <c r="AG15" s="17"/>
      <c r="AH15" s="17"/>
      <c r="AI15" s="17">
        <v>0</v>
      </c>
      <c r="AJ15" s="17"/>
      <c r="AK15" s="17"/>
      <c r="AL15" s="17"/>
      <c r="AM15" s="17">
        <v>0</v>
      </c>
      <c r="AN15" s="17">
        <v>107.1</v>
      </c>
      <c r="AO15" s="17">
        <v>110</v>
      </c>
      <c r="AP15" s="17">
        <v>110</v>
      </c>
      <c r="AQ15" s="17">
        <v>-2.9</v>
      </c>
      <c r="AR15" s="17"/>
      <c r="AS15" s="17"/>
      <c r="AT15" s="17"/>
      <c r="AU15" s="17">
        <v>0</v>
      </c>
      <c r="AV15" s="17">
        <v>106</v>
      </c>
      <c r="AW15" s="17">
        <v>110</v>
      </c>
      <c r="AX15" s="17">
        <v>110</v>
      </c>
      <c r="AY15" s="17">
        <v>-4</v>
      </c>
      <c r="AZ15" s="17">
        <v>134.9</v>
      </c>
      <c r="BA15" s="17">
        <v>110</v>
      </c>
      <c r="BB15" s="17">
        <v>110</v>
      </c>
      <c r="BC15" s="17">
        <v>24.9</v>
      </c>
      <c r="BD15" s="17">
        <v>110.7</v>
      </c>
      <c r="BE15" s="17">
        <v>119.65812</v>
      </c>
      <c r="BF15" s="17">
        <v>119.65812</v>
      </c>
      <c r="BG15" s="17">
        <v>-8.9581199999999992</v>
      </c>
      <c r="BH15" s="17">
        <v>66.400000000000006</v>
      </c>
      <c r="BI15" s="17">
        <v>59.829059999999998</v>
      </c>
      <c r="BJ15" s="17">
        <v>59.829059999999998</v>
      </c>
      <c r="BK15" s="17">
        <v>6.5709400000000002</v>
      </c>
      <c r="BL15" s="17">
        <v>288</v>
      </c>
      <c r="BM15" s="17">
        <v>445.35242</v>
      </c>
      <c r="BN15" s="17">
        <v>568.29742999999996</v>
      </c>
      <c r="BO15" s="17">
        <v>-280.29743000000002</v>
      </c>
      <c r="BP15" s="17">
        <v>5.3</v>
      </c>
      <c r="BQ15" s="17">
        <v>5.4891399999999999</v>
      </c>
      <c r="BR15" s="17">
        <v>5.4887800000000002</v>
      </c>
      <c r="BS15" s="17">
        <v>-0.18878</v>
      </c>
      <c r="BT15" s="17"/>
      <c r="BU15" s="17"/>
      <c r="BV15" s="17"/>
      <c r="BW15" s="17">
        <v>0</v>
      </c>
      <c r="BX15" s="17"/>
      <c r="BY15" s="17"/>
      <c r="BZ15" s="17"/>
      <c r="CA15" s="17">
        <v>0</v>
      </c>
      <c r="CB15" s="17"/>
      <c r="CC15" s="17"/>
      <c r="CD15" s="17"/>
      <c r="CE15" s="17">
        <v>0</v>
      </c>
      <c r="CF15" s="17"/>
      <c r="CG15" s="17"/>
      <c r="CH15" s="17"/>
      <c r="CI15" s="17">
        <v>0</v>
      </c>
      <c r="CJ15" s="17">
        <v>167.8</v>
      </c>
      <c r="CK15" s="17">
        <v>164.70732000000001</v>
      </c>
      <c r="CL15" s="17">
        <v>164.70725999999999</v>
      </c>
      <c r="CM15" s="17">
        <v>3.09274</v>
      </c>
      <c r="CN15" s="17">
        <v>7.3</v>
      </c>
      <c r="CO15" s="17">
        <v>6.8335499999999998</v>
      </c>
      <c r="CP15" s="17">
        <v>5.1346400000000001</v>
      </c>
      <c r="CQ15" s="17">
        <v>2.1653600000000002</v>
      </c>
      <c r="CR15" s="17">
        <v>5.6</v>
      </c>
      <c r="CS15" s="17">
        <v>3.75102</v>
      </c>
      <c r="CT15" s="17">
        <v>2.81847</v>
      </c>
      <c r="CU15" s="17">
        <v>2.7815300000000001</v>
      </c>
      <c r="CV15" s="17"/>
      <c r="CW15" s="17"/>
      <c r="CX15" s="17"/>
      <c r="CY15" s="17">
        <v>0</v>
      </c>
      <c r="CZ15" s="17">
        <v>6.9</v>
      </c>
      <c r="DA15" s="17">
        <v>6.8787000000000003</v>
      </c>
      <c r="DB15" s="17">
        <v>6.8786899999999997</v>
      </c>
      <c r="DC15" s="17">
        <v>2.1309999999999999E-2</v>
      </c>
      <c r="DD15" s="17">
        <v>9.6</v>
      </c>
      <c r="DE15" s="17">
        <v>12.260400000000001</v>
      </c>
      <c r="DF15" s="17">
        <v>12.260389999999999</v>
      </c>
      <c r="DG15" s="17">
        <v>-2.66039</v>
      </c>
      <c r="DH15" s="17">
        <v>49.7</v>
      </c>
      <c r="DI15" s="17">
        <v>41.700710000000001</v>
      </c>
      <c r="DJ15" s="17">
        <v>45.926400000000001</v>
      </c>
      <c r="DK15" s="17">
        <v>3.7736000000000001</v>
      </c>
      <c r="DL15" s="17"/>
      <c r="DM15" s="17"/>
      <c r="DN15" s="17"/>
      <c r="DO15" s="17">
        <v>0</v>
      </c>
      <c r="DP15" s="17"/>
      <c r="DQ15" s="17"/>
      <c r="DR15" s="17"/>
      <c r="DS15" s="17">
        <v>0</v>
      </c>
      <c r="DT15" s="17"/>
      <c r="DU15" s="17"/>
      <c r="DV15" s="17"/>
      <c r="DW15" s="17">
        <v>0</v>
      </c>
      <c r="DX15" s="17"/>
      <c r="DY15" s="17"/>
      <c r="DZ15" s="17"/>
      <c r="EA15" s="17">
        <v>0</v>
      </c>
      <c r="EB15" s="17">
        <v>96</v>
      </c>
      <c r="EC15" s="17">
        <v>94.202079999999995</v>
      </c>
      <c r="ED15" s="17">
        <v>101.86834</v>
      </c>
      <c r="EE15" s="17">
        <v>-5.8683399999999999</v>
      </c>
      <c r="EF15" s="17">
        <v>152</v>
      </c>
      <c r="EG15" s="17">
        <v>163.97181</v>
      </c>
      <c r="EH15" s="17">
        <v>221.30077</v>
      </c>
      <c r="EI15" s="17">
        <v>-69.30077</v>
      </c>
      <c r="EJ15" s="17"/>
      <c r="EK15" s="17"/>
      <c r="EL15" s="17"/>
      <c r="EM15" s="17">
        <v>0</v>
      </c>
      <c r="EN15" s="17"/>
      <c r="EO15" s="17"/>
      <c r="EP15" s="17"/>
      <c r="EQ15" s="17">
        <v>0</v>
      </c>
      <c r="ER15" s="17"/>
      <c r="ES15" s="17"/>
      <c r="ET15" s="17"/>
      <c r="EU15" s="17">
        <v>0</v>
      </c>
      <c r="EV15" s="17">
        <v>6.5</v>
      </c>
      <c r="EW15" s="17">
        <v>6.39</v>
      </c>
      <c r="EX15" s="17">
        <v>6.39</v>
      </c>
      <c r="EY15" s="17">
        <v>0.11</v>
      </c>
      <c r="EZ15" s="17">
        <v>147.80000000000001</v>
      </c>
      <c r="FA15" s="17">
        <v>143.58976999999999</v>
      </c>
      <c r="FB15" s="17">
        <v>184.57205999999999</v>
      </c>
      <c r="FC15" s="17">
        <v>-36.772060000000003</v>
      </c>
      <c r="FD15" s="17">
        <v>24</v>
      </c>
      <c r="FE15" s="17">
        <v>21.38785</v>
      </c>
      <c r="FF15" s="17">
        <v>33.676609999999997</v>
      </c>
      <c r="FG15" s="17">
        <v>-9.6766100000000002</v>
      </c>
      <c r="FH15" s="17">
        <v>45.9</v>
      </c>
      <c r="FI15" s="17">
        <v>57.016260000000003</v>
      </c>
      <c r="FJ15" s="17">
        <v>46.153919999999999</v>
      </c>
      <c r="FK15" s="17">
        <v>-0.25391999999999998</v>
      </c>
      <c r="FL15" s="17">
        <v>33.299999999999997</v>
      </c>
      <c r="FM15" s="17">
        <v>30.165790000000001</v>
      </c>
      <c r="FN15" s="17">
        <v>30.165700000000001</v>
      </c>
      <c r="FO15" s="17">
        <v>3.1343000000000001</v>
      </c>
      <c r="FP15" s="17">
        <v>18.600000000000001</v>
      </c>
      <c r="FQ15" s="17">
        <v>19.28584</v>
      </c>
      <c r="FR15" s="17">
        <v>19.285620000000002</v>
      </c>
      <c r="FS15" s="17">
        <v>-0.68562000000000001</v>
      </c>
      <c r="FT15" s="17">
        <v>19.7</v>
      </c>
      <c r="FU15" s="17">
        <v>19.317070000000001</v>
      </c>
      <c r="FV15" s="17">
        <v>19.317070000000001</v>
      </c>
      <c r="FW15" s="17">
        <v>0.38292999999999999</v>
      </c>
      <c r="FX15" s="17">
        <v>88</v>
      </c>
      <c r="FY15" s="17">
        <v>87.657560000000004</v>
      </c>
      <c r="FZ15" s="17">
        <v>87.657510000000002</v>
      </c>
      <c r="GA15" s="17">
        <v>0.34249000000000002</v>
      </c>
      <c r="GB15" s="17">
        <v>122.1</v>
      </c>
      <c r="GC15" s="17">
        <v>133.33332999999999</v>
      </c>
      <c r="GD15" s="17">
        <v>133.33332999999999</v>
      </c>
      <c r="GE15" s="17">
        <v>-11.23333</v>
      </c>
      <c r="GF15" s="17">
        <v>121.8</v>
      </c>
      <c r="GG15" s="17">
        <v>133.33332999999999</v>
      </c>
      <c r="GH15" s="17">
        <v>133.33332999999999</v>
      </c>
      <c r="GI15" s="17">
        <v>-11.533329999999999</v>
      </c>
      <c r="GJ15" s="17">
        <v>151.1</v>
      </c>
      <c r="GK15" s="17">
        <v>133.33332999999999</v>
      </c>
      <c r="GL15" s="17">
        <v>133.33332999999999</v>
      </c>
      <c r="GM15" s="17">
        <v>17.766670000000001</v>
      </c>
      <c r="GN15" s="17">
        <v>75.3</v>
      </c>
      <c r="GO15" s="17">
        <v>58.669400000000003</v>
      </c>
      <c r="GP15" s="17">
        <v>0</v>
      </c>
      <c r="GQ15" s="17">
        <v>75.3</v>
      </c>
      <c r="GR15" s="17">
        <v>8.1</v>
      </c>
      <c r="GS15" s="17">
        <v>9.0899900000000002</v>
      </c>
      <c r="GT15" s="17">
        <v>9.0897600000000001</v>
      </c>
      <c r="GU15" s="17">
        <v>-0.98975999999999997</v>
      </c>
      <c r="GV15" s="17">
        <v>3.5</v>
      </c>
      <c r="GW15" s="17">
        <v>3.06345</v>
      </c>
      <c r="GX15" s="17">
        <v>6.6258600000000003</v>
      </c>
      <c r="GY15" s="17">
        <v>-3.1258599999999999</v>
      </c>
      <c r="GZ15" s="17">
        <v>18.8</v>
      </c>
      <c r="HA15" s="17">
        <v>34.146340000000002</v>
      </c>
      <c r="HB15" s="17">
        <v>36.07067</v>
      </c>
      <c r="HC15" s="17">
        <v>-17.270669999999999</v>
      </c>
      <c r="HD15" s="17">
        <v>19.899999999999999</v>
      </c>
      <c r="HE15" s="17">
        <v>17.710049999999999</v>
      </c>
      <c r="HF15" s="17">
        <v>17.71</v>
      </c>
      <c r="HG15" s="17">
        <v>2.19</v>
      </c>
      <c r="HH15" s="17">
        <v>3.8</v>
      </c>
      <c r="HI15" s="17">
        <v>3.8872599999999999</v>
      </c>
      <c r="HJ15" s="17">
        <v>3.8872399999999998</v>
      </c>
      <c r="HK15" s="17">
        <v>-8.7239999999999998E-2</v>
      </c>
      <c r="HL15" s="17">
        <v>24.3</v>
      </c>
      <c r="HM15" s="17">
        <v>25.0092</v>
      </c>
      <c r="HN15" s="17">
        <v>25.009180000000001</v>
      </c>
      <c r="HO15" s="17">
        <v>-0.70918000000000003</v>
      </c>
      <c r="HP15" s="17">
        <v>169.1</v>
      </c>
      <c r="HQ15" s="17">
        <v>169</v>
      </c>
      <c r="HR15" s="17">
        <v>105.51374</v>
      </c>
      <c r="HS15" s="17">
        <v>63.586260000000003</v>
      </c>
      <c r="HT15" s="17"/>
      <c r="HU15" s="17"/>
      <c r="HV15" s="17"/>
      <c r="HW15" s="17">
        <v>0</v>
      </c>
      <c r="HX15" s="17"/>
      <c r="HY15" s="17"/>
      <c r="HZ15" s="17"/>
      <c r="IA15" s="17">
        <v>0</v>
      </c>
      <c r="IB15" s="17"/>
      <c r="IC15" s="17"/>
      <c r="ID15" s="17"/>
      <c r="IE15" s="17">
        <v>0</v>
      </c>
      <c r="IF15" s="17">
        <v>24.3</v>
      </c>
      <c r="IG15" s="17"/>
      <c r="IH15" s="17">
        <v>25.641030000000001</v>
      </c>
      <c r="II15" s="17">
        <v>-1.3410299999999999</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85.4</v>
      </c>
      <c r="JE15" s="17">
        <v>88.81559</v>
      </c>
      <c r="JF15" s="17">
        <v>88.815489999999997</v>
      </c>
      <c r="JG15" s="17">
        <v>-3.4154900000000001</v>
      </c>
      <c r="JH15" s="17">
        <v>176.7</v>
      </c>
      <c r="JI15" s="17">
        <v>178.52956</v>
      </c>
      <c r="JJ15" s="17">
        <v>178.52956</v>
      </c>
      <c r="JK15" s="17">
        <v>-1.8295600000000001</v>
      </c>
      <c r="JL15" s="17">
        <v>174.8</v>
      </c>
      <c r="JM15" s="17">
        <v>178.52956</v>
      </c>
      <c r="JN15" s="17">
        <v>178.52956</v>
      </c>
      <c r="JO15" s="17">
        <v>-3.7295600000000002</v>
      </c>
      <c r="JP15" s="17">
        <v>200</v>
      </c>
      <c r="JQ15" s="17">
        <v>178.52956</v>
      </c>
      <c r="JR15" s="17">
        <v>178.52956</v>
      </c>
      <c r="JS15" s="17">
        <v>21.47044</v>
      </c>
      <c r="JT15" s="17">
        <v>276.60000000000002</v>
      </c>
      <c r="JU15" s="17">
        <v>267.79433</v>
      </c>
      <c r="JV15" s="17">
        <v>267.79433</v>
      </c>
      <c r="JW15" s="17">
        <v>8.8056699999999992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4.3</v>
      </c>
      <c r="LE15" s="17">
        <v>3.9931100000000002</v>
      </c>
      <c r="LF15" s="17">
        <v>3.9929100000000002</v>
      </c>
      <c r="LG15" s="17">
        <v>0.30708999999999997</v>
      </c>
      <c r="LH15" s="17">
        <v>60.3</v>
      </c>
      <c r="LI15" s="17">
        <v>41.025649999999999</v>
      </c>
      <c r="LJ15" s="17">
        <v>56.12323</v>
      </c>
      <c r="LK15" s="17">
        <v>4.1767700000000003</v>
      </c>
      <c r="LL15" s="17">
        <v>131.6</v>
      </c>
      <c r="LM15" s="17">
        <v>125.87503</v>
      </c>
      <c r="LN15" s="17">
        <v>125.84674</v>
      </c>
      <c r="LO15" s="17">
        <v>5.75326</v>
      </c>
      <c r="LP15" s="17">
        <v>63.8</v>
      </c>
      <c r="LQ15" s="17">
        <v>63.542000000000002</v>
      </c>
      <c r="LR15" s="17">
        <v>67.461190000000002</v>
      </c>
      <c r="LS15" s="17">
        <v>-3.6611899999999999</v>
      </c>
      <c r="LT15" s="17">
        <v>77.599999999999994</v>
      </c>
      <c r="LU15" s="17">
        <v>49.2697</v>
      </c>
      <c r="LV15" s="17">
        <v>64.137360000000001</v>
      </c>
      <c r="LW15" s="17">
        <v>13.46264</v>
      </c>
      <c r="LX15" s="17">
        <v>30</v>
      </c>
      <c r="LY15" s="17">
        <v>30.097560000000001</v>
      </c>
      <c r="LZ15" s="17">
        <v>30.097519999999999</v>
      </c>
      <c r="MA15" s="17">
        <v>-9.7519999999999996E-2</v>
      </c>
      <c r="MB15" s="17"/>
      <c r="MC15" s="17"/>
      <c r="MD15" s="17"/>
      <c r="ME15" s="17">
        <v>0</v>
      </c>
      <c r="MF15" s="17"/>
      <c r="MG15" s="17"/>
      <c r="MH15" s="17"/>
      <c r="MI15" s="17">
        <v>0</v>
      </c>
      <c r="MJ15" s="17"/>
      <c r="MK15" s="17"/>
      <c r="ML15" s="17"/>
      <c r="MM15" s="17">
        <v>0</v>
      </c>
      <c r="MN15" s="17">
        <v>101.7</v>
      </c>
      <c r="MO15" s="17">
        <v>110</v>
      </c>
      <c r="MP15" s="17">
        <v>110</v>
      </c>
      <c r="MQ15" s="17">
        <v>-8.3000000000000007</v>
      </c>
      <c r="MR15" s="17">
        <v>101.5</v>
      </c>
      <c r="MS15" s="17">
        <v>110</v>
      </c>
      <c r="MT15" s="17">
        <v>110</v>
      </c>
      <c r="MU15" s="17">
        <v>-8.5</v>
      </c>
      <c r="MV15" s="17">
        <v>120</v>
      </c>
      <c r="MW15" s="17">
        <v>110</v>
      </c>
      <c r="MX15" s="17">
        <v>110</v>
      </c>
      <c r="MY15" s="17">
        <v>10</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76.3</v>
      </c>
      <c r="OG15" s="17">
        <v>70.968999999999994</v>
      </c>
      <c r="OH15" s="17">
        <v>70.968999999999994</v>
      </c>
      <c r="OI15" s="17">
        <v>5.3310000000000004</v>
      </c>
      <c r="OJ15" s="17">
        <v>0</v>
      </c>
      <c r="OK15" s="17"/>
      <c r="OL15" s="17">
        <v>0</v>
      </c>
      <c r="OM15" s="17">
        <v>0</v>
      </c>
      <c r="ON15" s="17">
        <v>12.9</v>
      </c>
      <c r="OO15" s="17">
        <v>12.396000000000001</v>
      </c>
      <c r="OP15" s="17">
        <v>12.396000000000001</v>
      </c>
      <c r="OQ15" s="17">
        <v>0.504</v>
      </c>
      <c r="OR15" s="17">
        <v>0</v>
      </c>
      <c r="OS15" s="17"/>
      <c r="OT15" s="17">
        <v>0</v>
      </c>
      <c r="OU15" s="17">
        <v>0</v>
      </c>
      <c r="OV15" s="17">
        <v>20</v>
      </c>
      <c r="OW15" s="17">
        <v>20</v>
      </c>
      <c r="OX15" s="17">
        <v>17.560970000000001</v>
      </c>
      <c r="OY15" s="17">
        <v>2.4390299999999998</v>
      </c>
      <c r="OZ15" s="17">
        <v>9.9</v>
      </c>
      <c r="PA15" s="17">
        <v>9.9830000000000005</v>
      </c>
      <c r="PB15" s="17">
        <v>9.9830000000000005</v>
      </c>
      <c r="PC15" s="17">
        <v>-8.3000000000000004E-2</v>
      </c>
      <c r="PD15" s="17">
        <v>5.5</v>
      </c>
      <c r="PE15" s="17">
        <v>5.67</v>
      </c>
      <c r="PF15" s="17">
        <v>5.67</v>
      </c>
      <c r="PG15" s="17">
        <v>-0.17</v>
      </c>
      <c r="PH15" s="17">
        <v>1</v>
      </c>
      <c r="PI15" s="17">
        <v>1</v>
      </c>
      <c r="PJ15" s="17">
        <v>1</v>
      </c>
      <c r="PK15" s="17">
        <v>0</v>
      </c>
      <c r="PL15" s="17">
        <v>3.2</v>
      </c>
      <c r="PM15" s="17">
        <v>3.3</v>
      </c>
      <c r="PN15" s="17">
        <v>3.3</v>
      </c>
      <c r="PO15" s="17">
        <v>-0.1</v>
      </c>
      <c r="PP15" s="17">
        <v>4.5</v>
      </c>
      <c r="PQ15" s="17">
        <v>4.4000000000000004</v>
      </c>
      <c r="PR15" s="17">
        <v>4.4000000000000004</v>
      </c>
      <c r="PS15" s="17">
        <v>0.1</v>
      </c>
      <c r="PT15" s="17">
        <v>0</v>
      </c>
      <c r="PU15" s="17">
        <v>0</v>
      </c>
      <c r="PV15" s="17">
        <v>0</v>
      </c>
      <c r="PW15" s="17">
        <v>0</v>
      </c>
      <c r="PX15" s="17">
        <v>20</v>
      </c>
      <c r="PY15" s="17">
        <v>19.5122</v>
      </c>
      <c r="PZ15" s="17">
        <v>19.51219</v>
      </c>
      <c r="QA15" s="17">
        <v>0.48781000000000002</v>
      </c>
      <c r="QB15" s="17">
        <v>19</v>
      </c>
      <c r="QC15" s="17">
        <v>19</v>
      </c>
      <c r="QD15" s="17">
        <v>17.560970000000001</v>
      </c>
      <c r="QE15" s="17">
        <v>1.43903</v>
      </c>
      <c r="QF15" s="17"/>
      <c r="QG15" s="17">
        <v>3</v>
      </c>
      <c r="QH15" s="17"/>
      <c r="QI15" s="17">
        <v>0</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17.7</v>
      </c>
      <c r="QW15" s="17">
        <v>15.4</v>
      </c>
      <c r="QX15" s="17">
        <v>16.436</v>
      </c>
      <c r="QY15" s="17">
        <v>1.264</v>
      </c>
      <c r="QZ15" s="17">
        <v>38.9</v>
      </c>
      <c r="RA15" s="17">
        <v>39.799999999999997</v>
      </c>
      <c r="RB15" s="17">
        <v>41.353999999999999</v>
      </c>
      <c r="RC15" s="17">
        <v>-2.4540000000000002</v>
      </c>
      <c r="RD15" s="17">
        <v>4.5</v>
      </c>
      <c r="RE15" s="17">
        <v>5</v>
      </c>
      <c r="RF15" s="17">
        <v>4.2</v>
      </c>
      <c r="RG15" s="17">
        <v>0.3</v>
      </c>
      <c r="RH15" s="17">
        <v>1.1000000000000001</v>
      </c>
      <c r="RI15" s="17"/>
      <c r="RJ15" s="17">
        <v>1.2</v>
      </c>
      <c r="RK15" s="17">
        <v>-0.1</v>
      </c>
      <c r="RL15" s="17">
        <v>2.2000000000000002</v>
      </c>
      <c r="RM15" s="17">
        <v>2.4</v>
      </c>
      <c r="RN15" s="17">
        <v>2.4</v>
      </c>
      <c r="RO15" s="17">
        <v>-0.2</v>
      </c>
      <c r="RP15" s="17">
        <v>3.1</v>
      </c>
      <c r="RQ15" s="17">
        <v>2.8</v>
      </c>
      <c r="RR15" s="17">
        <v>2.8</v>
      </c>
      <c r="RS15" s="17">
        <v>0.3</v>
      </c>
      <c r="RT15" s="17">
        <v>0</v>
      </c>
      <c r="RU15" s="17"/>
      <c r="RV15" s="17">
        <v>0</v>
      </c>
      <c r="RW15" s="17">
        <v>0</v>
      </c>
      <c r="RX15" s="17">
        <v>3.2</v>
      </c>
      <c r="RY15" s="17">
        <v>3</v>
      </c>
      <c r="RZ15" s="17">
        <v>3</v>
      </c>
      <c r="SA15" s="17">
        <v>0.2</v>
      </c>
      <c r="SB15" s="17">
        <v>10.3</v>
      </c>
      <c r="SC15" s="17">
        <v>0</v>
      </c>
      <c r="SD15" s="17">
        <v>7.55016</v>
      </c>
      <c r="SE15" s="17">
        <v>2.7498399999999998</v>
      </c>
      <c r="SF15" s="17">
        <v>2</v>
      </c>
      <c r="SG15" s="17">
        <v>2</v>
      </c>
      <c r="SH15" s="17">
        <v>2</v>
      </c>
      <c r="SI15" s="17">
        <v>0</v>
      </c>
      <c r="SJ15" s="17">
        <v>0.4</v>
      </c>
      <c r="SK15" s="17">
        <v>0.4</v>
      </c>
      <c r="SL15" s="17">
        <v>0.7</v>
      </c>
      <c r="SM15" s="17">
        <v>-0.3</v>
      </c>
      <c r="SN15" s="17">
        <v>11.6</v>
      </c>
      <c r="SO15" s="17">
        <v>12.09756</v>
      </c>
      <c r="SP15" s="17">
        <v>12.09756</v>
      </c>
      <c r="SQ15" s="17">
        <v>-0.49756</v>
      </c>
      <c r="SR15" s="17">
        <v>6.4</v>
      </c>
      <c r="SS15" s="17">
        <v>6.3</v>
      </c>
      <c r="ST15" s="17">
        <v>6.3</v>
      </c>
      <c r="SU15" s="17">
        <v>0.1</v>
      </c>
      <c r="SV15" s="17">
        <v>8.6</v>
      </c>
      <c r="SW15" s="17">
        <v>8</v>
      </c>
      <c r="SX15" s="17">
        <v>8</v>
      </c>
      <c r="SY15" s="17">
        <v>0.6</v>
      </c>
      <c r="SZ15" s="17">
        <v>11.8</v>
      </c>
      <c r="TA15" s="17">
        <v>12.682930000000001</v>
      </c>
      <c r="TB15" s="17">
        <v>12.682919999999999</v>
      </c>
      <c r="TC15" s="17">
        <v>-0.88292000000000004</v>
      </c>
      <c r="TD15" s="17">
        <v>19.8</v>
      </c>
      <c r="TE15" s="17">
        <v>20</v>
      </c>
      <c r="TF15" s="17">
        <v>19.317070000000001</v>
      </c>
      <c r="TG15" s="17">
        <v>0.48293000000000003</v>
      </c>
      <c r="TH15" s="17">
        <v>25.4</v>
      </c>
      <c r="TI15" s="17">
        <v>17.867999999999999</v>
      </c>
      <c r="TJ15" s="17">
        <v>17.867999999999999</v>
      </c>
      <c r="TK15" s="17">
        <v>7.532</v>
      </c>
      <c r="TL15" s="17">
        <v>8.6</v>
      </c>
      <c r="TM15" s="17">
        <v>22.31</v>
      </c>
      <c r="TN15" s="17">
        <v>22.31</v>
      </c>
      <c r="TO15" s="17">
        <v>-13.71</v>
      </c>
      <c r="TP15" s="17">
        <v>0</v>
      </c>
      <c r="TQ15" s="17"/>
      <c r="TR15" s="17">
        <v>0</v>
      </c>
      <c r="TS15" s="17">
        <v>0</v>
      </c>
      <c r="TT15" s="17">
        <v>0</v>
      </c>
      <c r="TU15" s="17">
        <v>48.7</v>
      </c>
      <c r="TV15" s="17">
        <v>50.03</v>
      </c>
      <c r="TW15" s="17">
        <v>-50.03</v>
      </c>
      <c r="TX15" s="17">
        <v>36.299999999999997</v>
      </c>
      <c r="TY15" s="17">
        <v>63.8</v>
      </c>
      <c r="TZ15" s="17">
        <v>70.08</v>
      </c>
      <c r="UA15" s="17">
        <v>-33.78</v>
      </c>
      <c r="UB15" s="17">
        <v>0</v>
      </c>
      <c r="UC15" s="17">
        <v>2.1</v>
      </c>
      <c r="UD15" s="17">
        <v>2.1</v>
      </c>
      <c r="UE15" s="17">
        <v>-2.1</v>
      </c>
      <c r="UF15" s="17">
        <v>0.9</v>
      </c>
      <c r="UG15" s="17">
        <v>1.6930000000000001</v>
      </c>
      <c r="UH15" s="17">
        <v>1.6930000000000001</v>
      </c>
      <c r="UI15" s="17">
        <v>-0.79300000000000004</v>
      </c>
      <c r="UJ15" s="17"/>
      <c r="UK15" s="17"/>
      <c r="UL15" s="17"/>
      <c r="UM15" s="17">
        <v>0</v>
      </c>
      <c r="UN15" s="17">
        <v>4</v>
      </c>
      <c r="UO15" s="17">
        <v>4</v>
      </c>
      <c r="UP15" s="17">
        <v>4</v>
      </c>
      <c r="UQ15" s="17">
        <v>0</v>
      </c>
      <c r="UR15" s="17">
        <v>8.1999999999999993</v>
      </c>
      <c r="US15" s="17">
        <v>7.1</v>
      </c>
      <c r="UT15" s="17">
        <v>7.1</v>
      </c>
      <c r="UU15" s="17">
        <v>1.1000000000000001</v>
      </c>
      <c r="UV15" s="17">
        <v>13.8</v>
      </c>
      <c r="UW15" s="17">
        <v>14</v>
      </c>
      <c r="UX15" s="17">
        <v>12.682919999999999</v>
      </c>
      <c r="UY15" s="17">
        <v>1.1170800000000001</v>
      </c>
      <c r="UZ15" s="17">
        <v>14.4</v>
      </c>
      <c r="VA15" s="17">
        <v>15</v>
      </c>
      <c r="VB15" s="17">
        <v>12.682919999999999</v>
      </c>
      <c r="VC15" s="17">
        <v>1.7170799999999999</v>
      </c>
      <c r="VD15" s="17">
        <v>14.4</v>
      </c>
      <c r="VE15" s="17">
        <v>15</v>
      </c>
      <c r="VF15" s="17">
        <v>11.707319999999999</v>
      </c>
      <c r="VG15" s="17">
        <v>2.6926800000000002</v>
      </c>
      <c r="VH15" s="17">
        <v>9</v>
      </c>
      <c r="VI15" s="17">
        <v>8.0419999999999998</v>
      </c>
      <c r="VJ15" s="17">
        <v>8.0419999999999998</v>
      </c>
      <c r="VK15" s="17">
        <v>0.95799999999999996</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22</v>
      </c>
      <c r="WC15" s="17">
        <v>42.2</v>
      </c>
      <c r="WD15" s="17">
        <v>31.231999999999999</v>
      </c>
      <c r="WE15" s="17">
        <v>-9.2319999999999993</v>
      </c>
      <c r="WF15" s="17">
        <v>14.3</v>
      </c>
      <c r="WG15" s="17">
        <v>24</v>
      </c>
      <c r="WH15" s="17">
        <v>33.665999999999997</v>
      </c>
      <c r="WI15" s="17">
        <v>-19.366</v>
      </c>
      <c r="WJ15" s="17">
        <v>0</v>
      </c>
      <c r="WK15" s="17"/>
      <c r="WL15" s="17">
        <v>0</v>
      </c>
      <c r="WM15" s="17">
        <v>0</v>
      </c>
      <c r="WN15" s="17">
        <v>0</v>
      </c>
      <c r="WO15" s="17"/>
      <c r="WP15" s="17">
        <v>0</v>
      </c>
      <c r="WQ15" s="17">
        <v>0</v>
      </c>
      <c r="WR15" s="17">
        <v>9.8000000000000007</v>
      </c>
      <c r="WS15" s="17">
        <v>9.8000000000000007</v>
      </c>
      <c r="WT15" s="17">
        <v>9.8000000000000007</v>
      </c>
      <c r="WU15" s="17">
        <v>0</v>
      </c>
      <c r="WV15" s="17">
        <v>20</v>
      </c>
      <c r="WW15" s="17">
        <v>20</v>
      </c>
      <c r="WX15" s="17">
        <v>19.317070000000001</v>
      </c>
      <c r="WY15" s="17">
        <v>0.68293000000000004</v>
      </c>
      <c r="WZ15" s="17">
        <v>9.1999999999999993</v>
      </c>
      <c r="XA15" s="17">
        <v>10.7</v>
      </c>
      <c r="XB15" s="17">
        <v>10.7</v>
      </c>
      <c r="XC15" s="17">
        <v>-1.5</v>
      </c>
      <c r="XD15" s="17">
        <v>44.2</v>
      </c>
      <c r="XE15" s="17">
        <v>40</v>
      </c>
      <c r="XF15" s="17">
        <v>40</v>
      </c>
      <c r="XG15" s="17">
        <v>4.2</v>
      </c>
      <c r="XH15" s="17">
        <v>10.4</v>
      </c>
      <c r="XI15" s="17">
        <v>15</v>
      </c>
      <c r="XJ15" s="17">
        <v>15</v>
      </c>
      <c r="XK15" s="17">
        <v>-4.5999999999999996</v>
      </c>
      <c r="XL15" s="17"/>
      <c r="XM15" s="17"/>
      <c r="XN15" s="17"/>
      <c r="XO15" s="17">
        <v>0</v>
      </c>
      <c r="XP15" s="17"/>
      <c r="XQ15" s="17"/>
      <c r="XR15" s="17"/>
      <c r="XS15" s="17">
        <v>0</v>
      </c>
      <c r="XT15" s="17">
        <v>17</v>
      </c>
      <c r="XU15" s="17">
        <v>17</v>
      </c>
      <c r="XV15" s="17">
        <v>14</v>
      </c>
      <c r="XW15" s="17">
        <v>3</v>
      </c>
      <c r="XX15" s="17"/>
      <c r="XY15" s="17"/>
      <c r="XZ15" s="17"/>
      <c r="YA15" s="17">
        <v>0</v>
      </c>
      <c r="YB15" s="17"/>
      <c r="YC15" s="17"/>
      <c r="YD15" s="17"/>
      <c r="YE15" s="17">
        <v>0</v>
      </c>
    </row>
    <row r="16" spans="1:655" ht="24" customHeight="1" x14ac:dyDescent="0.35">
      <c r="A16" s="1"/>
      <c r="B16" s="18" t="s">
        <v>54</v>
      </c>
      <c r="C16" s="18" t="s">
        <v>875</v>
      </c>
      <c r="D16" s="19">
        <v>97</v>
      </c>
      <c r="E16" s="19"/>
      <c r="F16" s="19">
        <v>104</v>
      </c>
      <c r="G16" s="19">
        <v>-7</v>
      </c>
      <c r="H16" s="19">
        <v>400.3</v>
      </c>
      <c r="I16" s="19">
        <v>392.56468999999998</v>
      </c>
      <c r="J16" s="19">
        <v>349.68389000000002</v>
      </c>
      <c r="K16" s="19">
        <v>50.616109999999999</v>
      </c>
      <c r="L16" s="19">
        <v>127.5</v>
      </c>
      <c r="M16" s="19">
        <v>63.498429999999999</v>
      </c>
      <c r="N16" s="19">
        <v>58.88458</v>
      </c>
      <c r="O16" s="19">
        <v>68.61542</v>
      </c>
      <c r="P16" s="19">
        <v>0</v>
      </c>
      <c r="Q16" s="19">
        <v>0</v>
      </c>
      <c r="R16" s="19">
        <v>0</v>
      </c>
      <c r="S16" s="19">
        <v>0</v>
      </c>
      <c r="T16" s="19">
        <v>0</v>
      </c>
      <c r="U16" s="19">
        <v>0</v>
      </c>
      <c r="V16" s="19">
        <v>0</v>
      </c>
      <c r="W16" s="19">
        <v>0</v>
      </c>
      <c r="X16" s="19">
        <v>91.6</v>
      </c>
      <c r="Y16" s="19">
        <v>92.226339999999993</v>
      </c>
      <c r="Z16" s="19">
        <v>92.226209999999995</v>
      </c>
      <c r="AA16" s="19">
        <v>-0.62621000000000004</v>
      </c>
      <c r="AB16" s="19">
        <v>181.6</v>
      </c>
      <c r="AC16" s="19">
        <v>190</v>
      </c>
      <c r="AD16" s="19">
        <v>196.09822</v>
      </c>
      <c r="AE16" s="19">
        <v>-14.49822</v>
      </c>
      <c r="AF16" s="19"/>
      <c r="AG16" s="19"/>
      <c r="AH16" s="19"/>
      <c r="AI16" s="19">
        <v>0</v>
      </c>
      <c r="AJ16" s="19"/>
      <c r="AK16" s="19"/>
      <c r="AL16" s="19"/>
      <c r="AM16" s="19">
        <v>0</v>
      </c>
      <c r="AN16" s="19">
        <v>107.4</v>
      </c>
      <c r="AO16" s="19">
        <v>110</v>
      </c>
      <c r="AP16" s="19">
        <v>110</v>
      </c>
      <c r="AQ16" s="19">
        <v>-2.6</v>
      </c>
      <c r="AR16" s="19"/>
      <c r="AS16" s="19"/>
      <c r="AT16" s="19"/>
      <c r="AU16" s="19">
        <v>0</v>
      </c>
      <c r="AV16" s="19">
        <v>107.3</v>
      </c>
      <c r="AW16" s="19">
        <v>110</v>
      </c>
      <c r="AX16" s="19">
        <v>110</v>
      </c>
      <c r="AY16" s="19">
        <v>-2.7</v>
      </c>
      <c r="AZ16" s="19">
        <v>136</v>
      </c>
      <c r="BA16" s="19">
        <v>110</v>
      </c>
      <c r="BB16" s="19">
        <v>110</v>
      </c>
      <c r="BC16" s="19">
        <v>26</v>
      </c>
      <c r="BD16" s="19">
        <v>111.3</v>
      </c>
      <c r="BE16" s="19">
        <v>119.65812</v>
      </c>
      <c r="BF16" s="19">
        <v>119.65812</v>
      </c>
      <c r="BG16" s="19">
        <v>-8.3581199999999995</v>
      </c>
      <c r="BH16" s="19">
        <v>66.5</v>
      </c>
      <c r="BI16" s="19">
        <v>59.829059999999998</v>
      </c>
      <c r="BJ16" s="19">
        <v>59.829059999999998</v>
      </c>
      <c r="BK16" s="19">
        <v>6.6709399999999999</v>
      </c>
      <c r="BL16" s="19">
        <v>292.2</v>
      </c>
      <c r="BM16" s="19">
        <v>457.45724000000001</v>
      </c>
      <c r="BN16" s="19">
        <v>568.29741999999999</v>
      </c>
      <c r="BO16" s="19">
        <v>-276.09742</v>
      </c>
      <c r="BP16" s="19">
        <v>5.4</v>
      </c>
      <c r="BQ16" s="19">
        <v>5.4891399999999999</v>
      </c>
      <c r="BR16" s="19">
        <v>5.4887699999999997</v>
      </c>
      <c r="BS16" s="19">
        <v>-8.8770000000000002E-2</v>
      </c>
      <c r="BT16" s="19"/>
      <c r="BU16" s="19"/>
      <c r="BV16" s="19"/>
      <c r="BW16" s="19">
        <v>0</v>
      </c>
      <c r="BX16" s="19"/>
      <c r="BY16" s="19"/>
      <c r="BZ16" s="19"/>
      <c r="CA16" s="19">
        <v>0</v>
      </c>
      <c r="CB16" s="19"/>
      <c r="CC16" s="19"/>
      <c r="CD16" s="19"/>
      <c r="CE16" s="19">
        <v>0</v>
      </c>
      <c r="CF16" s="19"/>
      <c r="CG16" s="19"/>
      <c r="CH16" s="19"/>
      <c r="CI16" s="19">
        <v>0</v>
      </c>
      <c r="CJ16" s="19">
        <v>167.8</v>
      </c>
      <c r="CK16" s="19">
        <v>164.70732000000001</v>
      </c>
      <c r="CL16" s="19">
        <v>164.70725999999999</v>
      </c>
      <c r="CM16" s="19">
        <v>3.09274</v>
      </c>
      <c r="CN16" s="19">
        <v>7.3</v>
      </c>
      <c r="CO16" s="19">
        <v>6.8335499999999998</v>
      </c>
      <c r="CP16" s="19">
        <v>5.1346400000000001</v>
      </c>
      <c r="CQ16" s="19">
        <v>2.1653600000000002</v>
      </c>
      <c r="CR16" s="19">
        <v>5.3</v>
      </c>
      <c r="CS16" s="19">
        <v>3.75102</v>
      </c>
      <c r="CT16" s="19">
        <v>2.81847</v>
      </c>
      <c r="CU16" s="19">
        <v>2.4815299999999998</v>
      </c>
      <c r="CV16" s="19"/>
      <c r="CW16" s="19"/>
      <c r="CX16" s="19"/>
      <c r="CY16" s="19">
        <v>0</v>
      </c>
      <c r="CZ16" s="19">
        <v>6.9</v>
      </c>
      <c r="DA16" s="19">
        <v>6.8787000000000003</v>
      </c>
      <c r="DB16" s="19">
        <v>6.8786899999999997</v>
      </c>
      <c r="DC16" s="19">
        <v>2.1309999999999999E-2</v>
      </c>
      <c r="DD16" s="19">
        <v>9.6999999999999993</v>
      </c>
      <c r="DE16" s="19">
        <v>12.260400000000001</v>
      </c>
      <c r="DF16" s="19">
        <v>12.260389999999999</v>
      </c>
      <c r="DG16" s="19">
        <v>-2.5603899999999999</v>
      </c>
      <c r="DH16" s="19">
        <v>51</v>
      </c>
      <c r="DI16" s="19">
        <v>45.77046</v>
      </c>
      <c r="DJ16" s="19">
        <v>45.681829999999998</v>
      </c>
      <c r="DK16" s="19">
        <v>5.3181700000000003</v>
      </c>
      <c r="DL16" s="19"/>
      <c r="DM16" s="19"/>
      <c r="DN16" s="19"/>
      <c r="DO16" s="19">
        <v>0</v>
      </c>
      <c r="DP16" s="19"/>
      <c r="DQ16" s="19"/>
      <c r="DR16" s="19"/>
      <c r="DS16" s="19">
        <v>0</v>
      </c>
      <c r="DT16" s="19"/>
      <c r="DU16" s="19"/>
      <c r="DV16" s="19"/>
      <c r="DW16" s="19">
        <v>0</v>
      </c>
      <c r="DX16" s="19"/>
      <c r="DY16" s="19"/>
      <c r="DZ16" s="19"/>
      <c r="EA16" s="19">
        <v>0</v>
      </c>
      <c r="EB16" s="19">
        <v>96.7</v>
      </c>
      <c r="EC16" s="19">
        <v>94.883780000000002</v>
      </c>
      <c r="ED16" s="19">
        <v>101.81368999999999</v>
      </c>
      <c r="EE16" s="19">
        <v>-5.1136900000000001</v>
      </c>
      <c r="EF16" s="19">
        <v>160.1</v>
      </c>
      <c r="EG16" s="19">
        <v>221.30108000000001</v>
      </c>
      <c r="EH16" s="19">
        <v>141.43803</v>
      </c>
      <c r="EI16" s="19">
        <v>18.66197</v>
      </c>
      <c r="EJ16" s="19"/>
      <c r="EK16" s="19"/>
      <c r="EL16" s="19"/>
      <c r="EM16" s="19">
        <v>0</v>
      </c>
      <c r="EN16" s="19"/>
      <c r="EO16" s="19"/>
      <c r="EP16" s="19"/>
      <c r="EQ16" s="19">
        <v>0</v>
      </c>
      <c r="ER16" s="19"/>
      <c r="ES16" s="19"/>
      <c r="ET16" s="19"/>
      <c r="EU16" s="19">
        <v>0</v>
      </c>
      <c r="EV16" s="19">
        <v>6.5</v>
      </c>
      <c r="EW16" s="19">
        <v>6.39</v>
      </c>
      <c r="EX16" s="19">
        <v>6.39</v>
      </c>
      <c r="EY16" s="19">
        <v>0.11</v>
      </c>
      <c r="EZ16" s="19">
        <v>181.1</v>
      </c>
      <c r="FA16" s="19">
        <v>177.78890999999999</v>
      </c>
      <c r="FB16" s="19">
        <v>152.81223</v>
      </c>
      <c r="FC16" s="19">
        <v>28.287769999999998</v>
      </c>
      <c r="FD16" s="19">
        <v>24</v>
      </c>
      <c r="FE16" s="19">
        <v>0</v>
      </c>
      <c r="FF16" s="19">
        <v>0</v>
      </c>
      <c r="FG16" s="19">
        <v>24</v>
      </c>
      <c r="FH16" s="19">
        <v>52.3</v>
      </c>
      <c r="FI16" s="19">
        <v>55.394309999999997</v>
      </c>
      <c r="FJ16" s="19">
        <v>0</v>
      </c>
      <c r="FK16" s="19">
        <v>52.3</v>
      </c>
      <c r="FL16" s="19">
        <v>33.299999999999997</v>
      </c>
      <c r="FM16" s="19">
        <v>30.165790000000001</v>
      </c>
      <c r="FN16" s="19">
        <v>30.165710000000001</v>
      </c>
      <c r="FO16" s="19">
        <v>3.13429</v>
      </c>
      <c r="FP16" s="19">
        <v>18.600000000000001</v>
      </c>
      <c r="FQ16" s="19">
        <v>19.28585</v>
      </c>
      <c r="FR16" s="19">
        <v>19.285679999999999</v>
      </c>
      <c r="FS16" s="19">
        <v>-0.68567999999999996</v>
      </c>
      <c r="FT16" s="19">
        <v>19.7</v>
      </c>
      <c r="FU16" s="19">
        <v>19.317070000000001</v>
      </c>
      <c r="FV16" s="19">
        <v>19.317070000000001</v>
      </c>
      <c r="FW16" s="19">
        <v>0.38292999999999999</v>
      </c>
      <c r="FX16" s="19">
        <v>92.2</v>
      </c>
      <c r="FY16" s="19">
        <v>87.657560000000004</v>
      </c>
      <c r="FZ16" s="19">
        <v>87.657510000000002</v>
      </c>
      <c r="GA16" s="19">
        <v>4.5424899999999999</v>
      </c>
      <c r="GB16" s="19">
        <v>123</v>
      </c>
      <c r="GC16" s="19">
        <v>133.33332999999999</v>
      </c>
      <c r="GD16" s="19">
        <v>133.33332999999999</v>
      </c>
      <c r="GE16" s="19">
        <v>-10.33333</v>
      </c>
      <c r="GF16" s="19">
        <v>124.4</v>
      </c>
      <c r="GG16" s="19">
        <v>133.33332999999999</v>
      </c>
      <c r="GH16" s="19">
        <v>133.33332999999999</v>
      </c>
      <c r="GI16" s="19">
        <v>-8.9333299999999998</v>
      </c>
      <c r="GJ16" s="19">
        <v>152.69999999999999</v>
      </c>
      <c r="GK16" s="19">
        <v>133.33332999999999</v>
      </c>
      <c r="GL16" s="19">
        <v>133.33332999999999</v>
      </c>
      <c r="GM16" s="19">
        <v>19.366669999999999</v>
      </c>
      <c r="GN16" s="19">
        <v>76.7</v>
      </c>
      <c r="GO16" s="19">
        <v>0</v>
      </c>
      <c r="GP16" s="19">
        <v>79.368960000000001</v>
      </c>
      <c r="GQ16" s="19">
        <v>-2.6689600000000002</v>
      </c>
      <c r="GR16" s="19">
        <v>8.1</v>
      </c>
      <c r="GS16" s="19">
        <v>9.09</v>
      </c>
      <c r="GT16" s="19">
        <v>9.0898299999999992</v>
      </c>
      <c r="GU16" s="19">
        <v>-0.98982999999999999</v>
      </c>
      <c r="GV16" s="19">
        <v>3.5</v>
      </c>
      <c r="GW16" s="19">
        <v>3.0634600000000001</v>
      </c>
      <c r="GX16" s="19">
        <v>6.6259300000000003</v>
      </c>
      <c r="GY16" s="19">
        <v>-3.1259299999999999</v>
      </c>
      <c r="GZ16" s="19">
        <v>29.5</v>
      </c>
      <c r="HA16" s="19">
        <v>34.146340000000002</v>
      </c>
      <c r="HB16" s="19">
        <v>36.191659999999999</v>
      </c>
      <c r="HC16" s="19">
        <v>-6.6916599999999997</v>
      </c>
      <c r="HD16" s="19">
        <v>20.5</v>
      </c>
      <c r="HE16" s="19">
        <v>17.710049999999999</v>
      </c>
      <c r="HF16" s="19">
        <v>17.709990000000001</v>
      </c>
      <c r="HG16" s="19">
        <v>2.7900100000000001</v>
      </c>
      <c r="HH16" s="19">
        <v>3.8</v>
      </c>
      <c r="HI16" s="19">
        <v>3.8872599999999999</v>
      </c>
      <c r="HJ16" s="19">
        <v>3.8872399999999998</v>
      </c>
      <c r="HK16" s="19">
        <v>-8.7239999999999998E-2</v>
      </c>
      <c r="HL16" s="19">
        <v>24.6</v>
      </c>
      <c r="HM16" s="19">
        <v>25.0092</v>
      </c>
      <c r="HN16" s="19">
        <v>25.009180000000001</v>
      </c>
      <c r="HO16" s="19">
        <v>-0.40917999999999999</v>
      </c>
      <c r="HP16" s="19">
        <v>170.9</v>
      </c>
      <c r="HQ16" s="19">
        <v>113.29268</v>
      </c>
      <c r="HR16" s="19">
        <v>168.99978999999999</v>
      </c>
      <c r="HS16" s="19">
        <v>1.90021</v>
      </c>
      <c r="HT16" s="19"/>
      <c r="HU16" s="19"/>
      <c r="HV16" s="19"/>
      <c r="HW16" s="19">
        <v>0</v>
      </c>
      <c r="HX16" s="19"/>
      <c r="HY16" s="19"/>
      <c r="HZ16" s="19"/>
      <c r="IA16" s="19">
        <v>0</v>
      </c>
      <c r="IB16" s="19"/>
      <c r="IC16" s="19"/>
      <c r="ID16" s="19"/>
      <c r="IE16" s="19">
        <v>0</v>
      </c>
      <c r="IF16" s="19">
        <v>25</v>
      </c>
      <c r="IG16" s="19"/>
      <c r="IH16" s="19">
        <v>25.641030000000001</v>
      </c>
      <c r="II16" s="19">
        <v>-0.64102999999999999</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86.1</v>
      </c>
      <c r="JE16" s="19">
        <v>88.815600000000003</v>
      </c>
      <c r="JF16" s="19">
        <v>88.815309999999997</v>
      </c>
      <c r="JG16" s="19">
        <v>-2.7153100000000001</v>
      </c>
      <c r="JH16" s="19">
        <v>178</v>
      </c>
      <c r="JI16" s="19">
        <v>178.52956</v>
      </c>
      <c r="JJ16" s="19">
        <v>178.52956</v>
      </c>
      <c r="JK16" s="19">
        <v>-0.52956000000000003</v>
      </c>
      <c r="JL16" s="19">
        <v>176</v>
      </c>
      <c r="JM16" s="19">
        <v>178.52956</v>
      </c>
      <c r="JN16" s="19">
        <v>178.52956</v>
      </c>
      <c r="JO16" s="19">
        <v>-2.52956</v>
      </c>
      <c r="JP16" s="19">
        <v>200</v>
      </c>
      <c r="JQ16" s="19">
        <v>178.52956</v>
      </c>
      <c r="JR16" s="19">
        <v>178.52956</v>
      </c>
      <c r="JS16" s="19">
        <v>21.47044</v>
      </c>
      <c r="JT16" s="19">
        <v>276.7</v>
      </c>
      <c r="JU16" s="19">
        <v>267.79433</v>
      </c>
      <c r="JV16" s="19">
        <v>267.79433</v>
      </c>
      <c r="JW16" s="19">
        <v>8.9056700000000006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4.3</v>
      </c>
      <c r="LE16" s="19">
        <v>3.9931100000000002</v>
      </c>
      <c r="LF16" s="19">
        <v>3.9928699999999999</v>
      </c>
      <c r="LG16" s="19">
        <v>0.30713000000000001</v>
      </c>
      <c r="LH16" s="19">
        <v>66.099999999999994</v>
      </c>
      <c r="LI16" s="19">
        <v>41.025649999999999</v>
      </c>
      <c r="LJ16" s="19">
        <v>92.890780000000007</v>
      </c>
      <c r="LK16" s="19">
        <v>-26.790780000000002</v>
      </c>
      <c r="LL16" s="19">
        <v>133.1</v>
      </c>
      <c r="LM16" s="19">
        <v>125.87506</v>
      </c>
      <c r="LN16" s="19">
        <v>125.63471</v>
      </c>
      <c r="LO16" s="19">
        <v>7.4652900000000004</v>
      </c>
      <c r="LP16" s="19">
        <v>64.3</v>
      </c>
      <c r="LQ16" s="19">
        <v>67.461420000000004</v>
      </c>
      <c r="LR16" s="19">
        <v>67.461209999999994</v>
      </c>
      <c r="LS16" s="19">
        <v>-3.1612100000000001</v>
      </c>
      <c r="LT16" s="19">
        <v>77.8</v>
      </c>
      <c r="LU16" s="19">
        <v>61.848419999999997</v>
      </c>
      <c r="LV16" s="19">
        <v>60.479149999999997</v>
      </c>
      <c r="LW16" s="19">
        <v>17.32085</v>
      </c>
      <c r="LX16" s="19">
        <v>30.3</v>
      </c>
      <c r="LY16" s="19">
        <v>30.097560000000001</v>
      </c>
      <c r="LZ16" s="19">
        <v>30.097529999999999</v>
      </c>
      <c r="MA16" s="19">
        <v>0.20247000000000001</v>
      </c>
      <c r="MB16" s="19"/>
      <c r="MC16" s="19"/>
      <c r="MD16" s="19"/>
      <c r="ME16" s="19">
        <v>0</v>
      </c>
      <c r="MF16" s="19"/>
      <c r="MG16" s="19"/>
      <c r="MH16" s="19"/>
      <c r="MI16" s="19">
        <v>0</v>
      </c>
      <c r="MJ16" s="19"/>
      <c r="MK16" s="19"/>
      <c r="ML16" s="19"/>
      <c r="MM16" s="19">
        <v>0</v>
      </c>
      <c r="MN16" s="19">
        <v>102.9</v>
      </c>
      <c r="MO16" s="19">
        <v>110</v>
      </c>
      <c r="MP16" s="19">
        <v>110</v>
      </c>
      <c r="MQ16" s="19">
        <v>-7.1</v>
      </c>
      <c r="MR16" s="19">
        <v>102.8</v>
      </c>
      <c r="MS16" s="19">
        <v>110</v>
      </c>
      <c r="MT16" s="19">
        <v>110</v>
      </c>
      <c r="MU16" s="19">
        <v>-7.2</v>
      </c>
      <c r="MV16" s="19">
        <v>121.8</v>
      </c>
      <c r="MW16" s="19">
        <v>110</v>
      </c>
      <c r="MX16" s="19">
        <v>110</v>
      </c>
      <c r="MY16" s="19">
        <v>11.8</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85.3</v>
      </c>
      <c r="OG16" s="19">
        <v>73.352000000000004</v>
      </c>
      <c r="OH16" s="19">
        <v>73.352000000000004</v>
      </c>
      <c r="OI16" s="19">
        <v>11.948</v>
      </c>
      <c r="OJ16" s="19">
        <v>0</v>
      </c>
      <c r="OK16" s="19"/>
      <c r="OL16" s="19">
        <v>0</v>
      </c>
      <c r="OM16" s="19">
        <v>0</v>
      </c>
      <c r="ON16" s="19">
        <v>12.3</v>
      </c>
      <c r="OO16" s="19">
        <v>12.542</v>
      </c>
      <c r="OP16" s="19">
        <v>12.542</v>
      </c>
      <c r="OQ16" s="19">
        <v>-0.24199999999999999</v>
      </c>
      <c r="OR16" s="19">
        <v>0</v>
      </c>
      <c r="OS16" s="19"/>
      <c r="OT16" s="19">
        <v>0</v>
      </c>
      <c r="OU16" s="19">
        <v>0</v>
      </c>
      <c r="OV16" s="19">
        <v>19.899999999999999</v>
      </c>
      <c r="OW16" s="19">
        <v>20</v>
      </c>
      <c r="OX16" s="19">
        <v>17.560970000000001</v>
      </c>
      <c r="OY16" s="19">
        <v>2.3390300000000002</v>
      </c>
      <c r="OZ16" s="19">
        <v>9.9</v>
      </c>
      <c r="PA16" s="19">
        <v>9.9830000000000005</v>
      </c>
      <c r="PB16" s="19">
        <v>9.9830000000000005</v>
      </c>
      <c r="PC16" s="19">
        <v>-8.3000000000000004E-2</v>
      </c>
      <c r="PD16" s="19">
        <v>5.6</v>
      </c>
      <c r="PE16" s="19">
        <v>5.67</v>
      </c>
      <c r="PF16" s="19">
        <v>5.67</v>
      </c>
      <c r="PG16" s="19">
        <v>-7.0000000000000007E-2</v>
      </c>
      <c r="PH16" s="19">
        <v>1</v>
      </c>
      <c r="PI16" s="19">
        <v>1</v>
      </c>
      <c r="PJ16" s="19">
        <v>1</v>
      </c>
      <c r="PK16" s="19">
        <v>0</v>
      </c>
      <c r="PL16" s="19">
        <v>3.3</v>
      </c>
      <c r="PM16" s="19">
        <v>3.3</v>
      </c>
      <c r="PN16" s="19">
        <v>3.3</v>
      </c>
      <c r="PO16" s="19">
        <v>0</v>
      </c>
      <c r="PP16" s="19">
        <v>4.5</v>
      </c>
      <c r="PQ16" s="19">
        <v>4.4000000000000004</v>
      </c>
      <c r="PR16" s="19">
        <v>4.4000000000000004</v>
      </c>
      <c r="PS16" s="19">
        <v>0.1</v>
      </c>
      <c r="PT16" s="19">
        <v>0</v>
      </c>
      <c r="PU16" s="19">
        <v>0</v>
      </c>
      <c r="PV16" s="19">
        <v>0</v>
      </c>
      <c r="PW16" s="19">
        <v>0</v>
      </c>
      <c r="PX16" s="19">
        <v>20</v>
      </c>
      <c r="PY16" s="19">
        <v>19.5122</v>
      </c>
      <c r="PZ16" s="19">
        <v>19.51219</v>
      </c>
      <c r="QA16" s="19">
        <v>0.48781000000000002</v>
      </c>
      <c r="QB16" s="19">
        <v>19</v>
      </c>
      <c r="QC16" s="19">
        <v>19</v>
      </c>
      <c r="QD16" s="19">
        <v>17.560970000000001</v>
      </c>
      <c r="QE16" s="19">
        <v>1.43903</v>
      </c>
      <c r="QF16" s="19"/>
      <c r="QG16" s="19">
        <v>3</v>
      </c>
      <c r="QH16" s="19"/>
      <c r="QI16" s="19">
        <v>0</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22.4</v>
      </c>
      <c r="QW16" s="19">
        <v>16</v>
      </c>
      <c r="QX16" s="19">
        <v>17.25</v>
      </c>
      <c r="QY16" s="19">
        <v>5.15</v>
      </c>
      <c r="QZ16" s="19">
        <v>35.700000000000003</v>
      </c>
      <c r="RA16" s="19">
        <v>40.9</v>
      </c>
      <c r="RB16" s="19">
        <v>43.034999999999997</v>
      </c>
      <c r="RC16" s="19">
        <v>-7.335</v>
      </c>
      <c r="RD16" s="19">
        <v>4.5</v>
      </c>
      <c r="RE16" s="19">
        <v>5</v>
      </c>
      <c r="RF16" s="19">
        <v>4.2</v>
      </c>
      <c r="RG16" s="19">
        <v>0.3</v>
      </c>
      <c r="RH16" s="19">
        <v>1.1000000000000001</v>
      </c>
      <c r="RI16" s="19"/>
      <c r="RJ16" s="19">
        <v>1.2</v>
      </c>
      <c r="RK16" s="19">
        <v>-0.1</v>
      </c>
      <c r="RL16" s="19">
        <v>2.2000000000000002</v>
      </c>
      <c r="RM16" s="19">
        <v>2.4</v>
      </c>
      <c r="RN16" s="19">
        <v>2.4</v>
      </c>
      <c r="RO16" s="19">
        <v>-0.2</v>
      </c>
      <c r="RP16" s="19">
        <v>3.1</v>
      </c>
      <c r="RQ16" s="19">
        <v>2.8</v>
      </c>
      <c r="RR16" s="19">
        <v>2.8</v>
      </c>
      <c r="RS16" s="19">
        <v>0.3</v>
      </c>
      <c r="RT16" s="19">
        <v>0</v>
      </c>
      <c r="RU16" s="19"/>
      <c r="RV16" s="19">
        <v>0</v>
      </c>
      <c r="RW16" s="19">
        <v>0</v>
      </c>
      <c r="RX16" s="19">
        <v>3.2</v>
      </c>
      <c r="RY16" s="19">
        <v>3</v>
      </c>
      <c r="RZ16" s="19">
        <v>3</v>
      </c>
      <c r="SA16" s="19">
        <v>0.2</v>
      </c>
      <c r="SB16" s="19">
        <v>10.3</v>
      </c>
      <c r="SC16" s="19">
        <v>0</v>
      </c>
      <c r="SD16" s="19">
        <v>9.5353700000000003</v>
      </c>
      <c r="SE16" s="19">
        <v>0.76463000000000003</v>
      </c>
      <c r="SF16" s="19">
        <v>2</v>
      </c>
      <c r="SG16" s="19">
        <v>2</v>
      </c>
      <c r="SH16" s="19">
        <v>2</v>
      </c>
      <c r="SI16" s="19">
        <v>0</v>
      </c>
      <c r="SJ16" s="19">
        <v>0.4</v>
      </c>
      <c r="SK16" s="19">
        <v>0.4</v>
      </c>
      <c r="SL16" s="19">
        <v>0.7</v>
      </c>
      <c r="SM16" s="19">
        <v>-0.3</v>
      </c>
      <c r="SN16" s="19">
        <v>11.6</v>
      </c>
      <c r="SO16" s="19">
        <v>12.09756</v>
      </c>
      <c r="SP16" s="19">
        <v>12.09756</v>
      </c>
      <c r="SQ16" s="19">
        <v>-0.49756</v>
      </c>
      <c r="SR16" s="19">
        <v>6.4</v>
      </c>
      <c r="SS16" s="19">
        <v>6.3</v>
      </c>
      <c r="ST16" s="19">
        <v>6.3</v>
      </c>
      <c r="SU16" s="19">
        <v>0.1</v>
      </c>
      <c r="SV16" s="19">
        <v>8.6999999999999993</v>
      </c>
      <c r="SW16" s="19">
        <v>8</v>
      </c>
      <c r="SX16" s="19">
        <v>8</v>
      </c>
      <c r="SY16" s="19">
        <v>0.7</v>
      </c>
      <c r="SZ16" s="19">
        <v>12.3</v>
      </c>
      <c r="TA16" s="19">
        <v>12.682930000000001</v>
      </c>
      <c r="TB16" s="19">
        <v>12.682919999999999</v>
      </c>
      <c r="TC16" s="19">
        <v>-0.38291999999999998</v>
      </c>
      <c r="TD16" s="19">
        <v>19.8</v>
      </c>
      <c r="TE16" s="19">
        <v>20</v>
      </c>
      <c r="TF16" s="19">
        <v>19.317070000000001</v>
      </c>
      <c r="TG16" s="19">
        <v>0.48293000000000003</v>
      </c>
      <c r="TH16" s="19">
        <v>25.3</v>
      </c>
      <c r="TI16" s="19">
        <v>18.512</v>
      </c>
      <c r="TJ16" s="19">
        <v>18.512</v>
      </c>
      <c r="TK16" s="19">
        <v>6.7880000000000003</v>
      </c>
      <c r="TL16" s="19">
        <v>9</v>
      </c>
      <c r="TM16" s="19">
        <v>22.581</v>
      </c>
      <c r="TN16" s="19">
        <v>22.581</v>
      </c>
      <c r="TO16" s="19">
        <v>-13.581</v>
      </c>
      <c r="TP16" s="19">
        <v>0</v>
      </c>
      <c r="TQ16" s="19"/>
      <c r="TR16" s="19">
        <v>0</v>
      </c>
      <c r="TS16" s="19">
        <v>0</v>
      </c>
      <c r="TT16" s="19">
        <v>0</v>
      </c>
      <c r="TU16" s="19">
        <v>51.9</v>
      </c>
      <c r="TV16" s="19">
        <v>53.441000000000003</v>
      </c>
      <c r="TW16" s="19">
        <v>-53.441000000000003</v>
      </c>
      <c r="TX16" s="19">
        <v>24.2</v>
      </c>
      <c r="TY16" s="19">
        <v>66.2</v>
      </c>
      <c r="TZ16" s="19">
        <v>72.180000000000007</v>
      </c>
      <c r="UA16" s="19">
        <v>-47.98</v>
      </c>
      <c r="UB16" s="19">
        <v>0</v>
      </c>
      <c r="UC16" s="19">
        <v>2.3769999999999998</v>
      </c>
      <c r="UD16" s="19">
        <v>2.3769999999999998</v>
      </c>
      <c r="UE16" s="19">
        <v>-2.3769999999999998</v>
      </c>
      <c r="UF16" s="19">
        <v>0</v>
      </c>
      <c r="UG16" s="19">
        <v>1.9370000000000001</v>
      </c>
      <c r="UH16" s="19">
        <v>1.9370000000000001</v>
      </c>
      <c r="UI16" s="19">
        <v>-1.9370000000000001</v>
      </c>
      <c r="UJ16" s="19"/>
      <c r="UK16" s="19"/>
      <c r="UL16" s="19"/>
      <c r="UM16" s="19">
        <v>0</v>
      </c>
      <c r="UN16" s="19">
        <v>4</v>
      </c>
      <c r="UO16" s="19">
        <v>4</v>
      </c>
      <c r="UP16" s="19">
        <v>4</v>
      </c>
      <c r="UQ16" s="19">
        <v>0</v>
      </c>
      <c r="UR16" s="19">
        <v>8.1999999999999993</v>
      </c>
      <c r="US16" s="19">
        <v>7.1</v>
      </c>
      <c r="UT16" s="19">
        <v>7.1</v>
      </c>
      <c r="UU16" s="19">
        <v>1.1000000000000001</v>
      </c>
      <c r="UV16" s="19">
        <v>13.8</v>
      </c>
      <c r="UW16" s="19">
        <v>14</v>
      </c>
      <c r="UX16" s="19">
        <v>12.682919999999999</v>
      </c>
      <c r="UY16" s="19">
        <v>1.1170800000000001</v>
      </c>
      <c r="UZ16" s="19">
        <v>14.4</v>
      </c>
      <c r="VA16" s="19">
        <v>15</v>
      </c>
      <c r="VB16" s="19">
        <v>12.682919999999999</v>
      </c>
      <c r="VC16" s="19">
        <v>1.7170799999999999</v>
      </c>
      <c r="VD16" s="19">
        <v>14.4</v>
      </c>
      <c r="VE16" s="19">
        <v>15</v>
      </c>
      <c r="VF16" s="19">
        <v>11.707319999999999</v>
      </c>
      <c r="VG16" s="19">
        <v>2.6926800000000002</v>
      </c>
      <c r="VH16" s="19">
        <v>9</v>
      </c>
      <c r="VI16" s="19">
        <v>8.1329999999999991</v>
      </c>
      <c r="VJ16" s="19">
        <v>8.1329999999999991</v>
      </c>
      <c r="VK16" s="19">
        <v>0.86699999999999999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21.3</v>
      </c>
      <c r="WC16" s="19">
        <v>41.8</v>
      </c>
      <c r="WD16" s="19">
        <v>34.808</v>
      </c>
      <c r="WE16" s="19">
        <v>-13.507999999999999</v>
      </c>
      <c r="WF16" s="19">
        <v>14.6</v>
      </c>
      <c r="WG16" s="19">
        <v>24</v>
      </c>
      <c r="WH16" s="19">
        <v>38.758000000000003</v>
      </c>
      <c r="WI16" s="19">
        <v>-24.158000000000001</v>
      </c>
      <c r="WJ16" s="19">
        <v>0</v>
      </c>
      <c r="WK16" s="19"/>
      <c r="WL16" s="19">
        <v>0</v>
      </c>
      <c r="WM16" s="19">
        <v>0</v>
      </c>
      <c r="WN16" s="19">
        <v>0</v>
      </c>
      <c r="WO16" s="19"/>
      <c r="WP16" s="19">
        <v>0</v>
      </c>
      <c r="WQ16" s="19">
        <v>0</v>
      </c>
      <c r="WR16" s="19">
        <v>9.6999999999999993</v>
      </c>
      <c r="WS16" s="19">
        <v>9.8000000000000007</v>
      </c>
      <c r="WT16" s="19">
        <v>9.8000000000000007</v>
      </c>
      <c r="WU16" s="19">
        <v>-0.1</v>
      </c>
      <c r="WV16" s="19">
        <v>20</v>
      </c>
      <c r="WW16" s="19">
        <v>20</v>
      </c>
      <c r="WX16" s="19">
        <v>19.317070000000001</v>
      </c>
      <c r="WY16" s="19">
        <v>0.68293000000000004</v>
      </c>
      <c r="WZ16" s="19">
        <v>9.1</v>
      </c>
      <c r="XA16" s="19">
        <v>10.7</v>
      </c>
      <c r="XB16" s="19">
        <v>10.7</v>
      </c>
      <c r="XC16" s="19">
        <v>-1.6</v>
      </c>
      <c r="XD16" s="19">
        <v>44.1</v>
      </c>
      <c r="XE16" s="19">
        <v>40</v>
      </c>
      <c r="XF16" s="19">
        <v>40</v>
      </c>
      <c r="XG16" s="19">
        <v>4.0999999999999996</v>
      </c>
      <c r="XH16" s="19">
        <v>11</v>
      </c>
      <c r="XI16" s="19">
        <v>15</v>
      </c>
      <c r="XJ16" s="19">
        <v>15</v>
      </c>
      <c r="XK16" s="19">
        <v>-4</v>
      </c>
      <c r="XL16" s="19"/>
      <c r="XM16" s="19"/>
      <c r="XN16" s="19"/>
      <c r="XO16" s="19">
        <v>0</v>
      </c>
      <c r="XP16" s="19"/>
      <c r="XQ16" s="19"/>
      <c r="XR16" s="19"/>
      <c r="XS16" s="19">
        <v>0</v>
      </c>
      <c r="XT16" s="19">
        <v>17.100000000000001</v>
      </c>
      <c r="XU16" s="19">
        <v>17</v>
      </c>
      <c r="XV16" s="19">
        <v>14</v>
      </c>
      <c r="XW16" s="19">
        <v>3.1</v>
      </c>
      <c r="XX16" s="19"/>
      <c r="XY16" s="19"/>
      <c r="XZ16" s="19"/>
      <c r="YA16" s="19">
        <v>0</v>
      </c>
      <c r="YB16" s="19"/>
      <c r="YC16" s="19"/>
      <c r="YD16" s="19"/>
      <c r="YE16" s="19">
        <v>0</v>
      </c>
    </row>
    <row r="17" spans="1:655" ht="24" customHeight="1" x14ac:dyDescent="0.35">
      <c r="A17" s="1"/>
      <c r="B17" s="13" t="s">
        <v>54</v>
      </c>
      <c r="C17" s="13" t="s">
        <v>876</v>
      </c>
      <c r="D17" s="14">
        <v>97</v>
      </c>
      <c r="E17" s="14"/>
      <c r="F17" s="14">
        <v>104</v>
      </c>
      <c r="G17" s="14">
        <v>-7</v>
      </c>
      <c r="H17" s="14">
        <v>398.2</v>
      </c>
      <c r="I17" s="14">
        <v>393.99047999999999</v>
      </c>
      <c r="J17" s="14">
        <v>355.74628999999999</v>
      </c>
      <c r="K17" s="14">
        <v>42.453710000000001</v>
      </c>
      <c r="L17" s="14">
        <v>128.19999999999999</v>
      </c>
      <c r="M17" s="14">
        <v>63.655929999999998</v>
      </c>
      <c r="N17" s="14">
        <v>59.526339999999998</v>
      </c>
      <c r="O17" s="14">
        <v>68.673659999999998</v>
      </c>
      <c r="P17" s="14">
        <v>0</v>
      </c>
      <c r="Q17" s="14">
        <v>0</v>
      </c>
      <c r="R17" s="14">
        <v>0</v>
      </c>
      <c r="S17" s="14">
        <v>0</v>
      </c>
      <c r="T17" s="14">
        <v>0</v>
      </c>
      <c r="U17" s="14">
        <v>0</v>
      </c>
      <c r="V17" s="14">
        <v>0</v>
      </c>
      <c r="W17" s="14">
        <v>0</v>
      </c>
      <c r="X17" s="14">
        <v>91.4</v>
      </c>
      <c r="Y17" s="14">
        <v>92.226339999999993</v>
      </c>
      <c r="Z17" s="14">
        <v>92.226209999999995</v>
      </c>
      <c r="AA17" s="14">
        <v>-0.82621</v>
      </c>
      <c r="AB17" s="14">
        <v>182</v>
      </c>
      <c r="AC17" s="14">
        <v>190</v>
      </c>
      <c r="AD17" s="14">
        <v>196.09823</v>
      </c>
      <c r="AE17" s="14">
        <v>-14.098229999999999</v>
      </c>
      <c r="AF17" s="14"/>
      <c r="AG17" s="14"/>
      <c r="AH17" s="14"/>
      <c r="AI17" s="14">
        <v>0</v>
      </c>
      <c r="AJ17" s="14"/>
      <c r="AK17" s="14"/>
      <c r="AL17" s="14"/>
      <c r="AM17" s="14">
        <v>0</v>
      </c>
      <c r="AN17" s="14">
        <v>106.8</v>
      </c>
      <c r="AO17" s="14">
        <v>110</v>
      </c>
      <c r="AP17" s="14">
        <v>110</v>
      </c>
      <c r="AQ17" s="14">
        <v>-3.2</v>
      </c>
      <c r="AR17" s="14"/>
      <c r="AS17" s="14"/>
      <c r="AT17" s="14"/>
      <c r="AU17" s="14">
        <v>0</v>
      </c>
      <c r="AV17" s="14">
        <v>105.8</v>
      </c>
      <c r="AW17" s="14">
        <v>110</v>
      </c>
      <c r="AX17" s="14">
        <v>110</v>
      </c>
      <c r="AY17" s="14">
        <v>-4.2</v>
      </c>
      <c r="AZ17" s="14">
        <v>136.1</v>
      </c>
      <c r="BA17" s="14">
        <v>110</v>
      </c>
      <c r="BB17" s="14">
        <v>110</v>
      </c>
      <c r="BC17" s="14">
        <v>26.1</v>
      </c>
      <c r="BD17" s="14">
        <v>112.3</v>
      </c>
      <c r="BE17" s="14">
        <v>119.65812</v>
      </c>
      <c r="BF17" s="14">
        <v>119.65812</v>
      </c>
      <c r="BG17" s="14">
        <v>-7.3581200000000004</v>
      </c>
      <c r="BH17" s="14">
        <v>66</v>
      </c>
      <c r="BI17" s="14">
        <v>59.829059999999998</v>
      </c>
      <c r="BJ17" s="14">
        <v>59.829059999999998</v>
      </c>
      <c r="BK17" s="14">
        <v>6.1709399999999999</v>
      </c>
      <c r="BL17" s="14">
        <v>292.5</v>
      </c>
      <c r="BM17" s="14">
        <v>458.54315000000003</v>
      </c>
      <c r="BN17" s="14">
        <v>568.29741999999999</v>
      </c>
      <c r="BO17" s="14">
        <v>-275.79741999999999</v>
      </c>
      <c r="BP17" s="14">
        <v>5.4</v>
      </c>
      <c r="BQ17" s="14">
        <v>5.4891399999999999</v>
      </c>
      <c r="BR17" s="14">
        <v>5.4887699999999997</v>
      </c>
      <c r="BS17" s="14">
        <v>-8.8770000000000002E-2</v>
      </c>
      <c r="BT17" s="14"/>
      <c r="BU17" s="14"/>
      <c r="BV17" s="14"/>
      <c r="BW17" s="14">
        <v>0</v>
      </c>
      <c r="BX17" s="14"/>
      <c r="BY17" s="14"/>
      <c r="BZ17" s="14"/>
      <c r="CA17" s="14">
        <v>0</v>
      </c>
      <c r="CB17" s="14"/>
      <c r="CC17" s="14"/>
      <c r="CD17" s="14"/>
      <c r="CE17" s="14">
        <v>0</v>
      </c>
      <c r="CF17" s="14"/>
      <c r="CG17" s="14"/>
      <c r="CH17" s="14"/>
      <c r="CI17" s="14">
        <v>0</v>
      </c>
      <c r="CJ17" s="14">
        <v>162.30000000000001</v>
      </c>
      <c r="CK17" s="14">
        <v>164.70732000000001</v>
      </c>
      <c r="CL17" s="14">
        <v>164.70725999999999</v>
      </c>
      <c r="CM17" s="14">
        <v>-2.40726</v>
      </c>
      <c r="CN17" s="14">
        <v>6.9</v>
      </c>
      <c r="CO17" s="14">
        <v>6.8335499999999998</v>
      </c>
      <c r="CP17" s="14">
        <v>5.1346400000000001</v>
      </c>
      <c r="CQ17" s="14">
        <v>1.76536</v>
      </c>
      <c r="CR17" s="14">
        <v>5.2</v>
      </c>
      <c r="CS17" s="14">
        <v>3.75102</v>
      </c>
      <c r="CT17" s="14">
        <v>2.81847</v>
      </c>
      <c r="CU17" s="14">
        <v>2.3815300000000001</v>
      </c>
      <c r="CV17" s="14"/>
      <c r="CW17" s="14"/>
      <c r="CX17" s="14"/>
      <c r="CY17" s="14">
        <v>0</v>
      </c>
      <c r="CZ17" s="14">
        <v>6.9</v>
      </c>
      <c r="DA17" s="14">
        <v>6.8787000000000003</v>
      </c>
      <c r="DB17" s="14">
        <v>6.8786899999999997</v>
      </c>
      <c r="DC17" s="14">
        <v>2.1309999999999999E-2</v>
      </c>
      <c r="DD17" s="14">
        <v>9.6</v>
      </c>
      <c r="DE17" s="14">
        <v>12.260400000000001</v>
      </c>
      <c r="DF17" s="14">
        <v>12.260389999999999</v>
      </c>
      <c r="DG17" s="14">
        <v>-2.66039</v>
      </c>
      <c r="DH17" s="14">
        <v>50.7</v>
      </c>
      <c r="DI17" s="14">
        <v>46.705849999999998</v>
      </c>
      <c r="DJ17" s="14">
        <v>46.093429999999998</v>
      </c>
      <c r="DK17" s="14">
        <v>4.6065699999999996</v>
      </c>
      <c r="DL17" s="14"/>
      <c r="DM17" s="14"/>
      <c r="DN17" s="14"/>
      <c r="DO17" s="14">
        <v>0</v>
      </c>
      <c r="DP17" s="14"/>
      <c r="DQ17" s="14"/>
      <c r="DR17" s="14"/>
      <c r="DS17" s="14">
        <v>0</v>
      </c>
      <c r="DT17" s="14"/>
      <c r="DU17" s="14"/>
      <c r="DV17" s="14"/>
      <c r="DW17" s="14">
        <v>0</v>
      </c>
      <c r="DX17" s="14"/>
      <c r="DY17" s="14"/>
      <c r="DZ17" s="14"/>
      <c r="EA17" s="14">
        <v>0</v>
      </c>
      <c r="EB17" s="14">
        <v>96.8</v>
      </c>
      <c r="EC17" s="14">
        <v>94.957459999999998</v>
      </c>
      <c r="ED17" s="14">
        <v>101.79807</v>
      </c>
      <c r="EE17" s="14">
        <v>-4.9980700000000002</v>
      </c>
      <c r="EF17" s="14">
        <v>182.3</v>
      </c>
      <c r="EG17" s="14">
        <v>209.96948</v>
      </c>
      <c r="EH17" s="14">
        <v>142.71661</v>
      </c>
      <c r="EI17" s="14">
        <v>39.583390000000001</v>
      </c>
      <c r="EJ17" s="14"/>
      <c r="EK17" s="14"/>
      <c r="EL17" s="14"/>
      <c r="EM17" s="14">
        <v>0</v>
      </c>
      <c r="EN17" s="14"/>
      <c r="EO17" s="14"/>
      <c r="EP17" s="14"/>
      <c r="EQ17" s="14">
        <v>0</v>
      </c>
      <c r="ER17" s="14"/>
      <c r="ES17" s="14"/>
      <c r="ET17" s="14"/>
      <c r="EU17" s="14">
        <v>0</v>
      </c>
      <c r="EV17" s="14">
        <v>6.5</v>
      </c>
      <c r="EW17" s="14">
        <v>6.39</v>
      </c>
      <c r="EX17" s="14">
        <v>6.39</v>
      </c>
      <c r="EY17" s="14">
        <v>0.11</v>
      </c>
      <c r="EZ17" s="14">
        <v>180.1</v>
      </c>
      <c r="FA17" s="14">
        <v>173.95286999999999</v>
      </c>
      <c r="FB17" s="14">
        <v>155.56771000000001</v>
      </c>
      <c r="FC17" s="14">
        <v>24.53229</v>
      </c>
      <c r="FD17" s="14">
        <v>24</v>
      </c>
      <c r="FE17" s="14">
        <v>29.524439999999998</v>
      </c>
      <c r="FF17" s="14">
        <v>0</v>
      </c>
      <c r="FG17" s="14">
        <v>24</v>
      </c>
      <c r="FH17" s="14">
        <v>60.5</v>
      </c>
      <c r="FI17" s="14">
        <v>58.08943</v>
      </c>
      <c r="FJ17" s="14">
        <v>0</v>
      </c>
      <c r="FK17" s="14">
        <v>60.5</v>
      </c>
      <c r="FL17" s="14">
        <v>33.200000000000003</v>
      </c>
      <c r="FM17" s="14">
        <v>30.165790000000001</v>
      </c>
      <c r="FN17" s="14">
        <v>30.165710000000001</v>
      </c>
      <c r="FO17" s="14">
        <v>3.0342899999999999</v>
      </c>
      <c r="FP17" s="14">
        <v>18.7</v>
      </c>
      <c r="FQ17" s="14">
        <v>19.28585</v>
      </c>
      <c r="FR17" s="14">
        <v>19.285699999999999</v>
      </c>
      <c r="FS17" s="14">
        <v>-0.5857</v>
      </c>
      <c r="FT17" s="14">
        <v>19.7</v>
      </c>
      <c r="FU17" s="14">
        <v>19.317070000000001</v>
      </c>
      <c r="FV17" s="14">
        <v>19.317070000000001</v>
      </c>
      <c r="FW17" s="14">
        <v>0.38292999999999999</v>
      </c>
      <c r="FX17" s="14">
        <v>92.7</v>
      </c>
      <c r="FY17" s="14">
        <v>87.657560000000004</v>
      </c>
      <c r="FZ17" s="14">
        <v>87.657510000000002</v>
      </c>
      <c r="GA17" s="14">
        <v>5.0424899999999999</v>
      </c>
      <c r="GB17" s="14">
        <v>123.5</v>
      </c>
      <c r="GC17" s="14">
        <v>133.33332999999999</v>
      </c>
      <c r="GD17" s="14">
        <v>133.33332999999999</v>
      </c>
      <c r="GE17" s="14">
        <v>-9.8333300000000001</v>
      </c>
      <c r="GF17" s="14">
        <v>123.4</v>
      </c>
      <c r="GG17" s="14">
        <v>133.33332999999999</v>
      </c>
      <c r="GH17" s="14">
        <v>133.33332999999999</v>
      </c>
      <c r="GI17" s="14">
        <v>-9.9333299999999998</v>
      </c>
      <c r="GJ17" s="14">
        <v>151.69999999999999</v>
      </c>
      <c r="GK17" s="14">
        <v>133.33332999999999</v>
      </c>
      <c r="GL17" s="14">
        <v>133.33332999999999</v>
      </c>
      <c r="GM17" s="14">
        <v>18.366669999999999</v>
      </c>
      <c r="GN17" s="14">
        <v>75.900000000000006</v>
      </c>
      <c r="GO17" s="14">
        <v>0</v>
      </c>
      <c r="GP17" s="14">
        <v>81.928730000000002</v>
      </c>
      <c r="GQ17" s="14">
        <v>-6.0287300000000004</v>
      </c>
      <c r="GR17" s="14">
        <v>8.1</v>
      </c>
      <c r="GS17" s="14">
        <v>9.0899900000000002</v>
      </c>
      <c r="GT17" s="14">
        <v>9.0898400000000006</v>
      </c>
      <c r="GU17" s="14">
        <v>-0.98984000000000005</v>
      </c>
      <c r="GV17" s="14">
        <v>3.5</v>
      </c>
      <c r="GW17" s="14">
        <v>3.06345</v>
      </c>
      <c r="GX17" s="14">
        <v>6.6259399999999999</v>
      </c>
      <c r="GY17" s="14">
        <v>-3.1259399999999999</v>
      </c>
      <c r="GZ17" s="14">
        <v>36</v>
      </c>
      <c r="HA17" s="14">
        <v>34.146340000000002</v>
      </c>
      <c r="HB17" s="14">
        <v>34.913089999999997</v>
      </c>
      <c r="HC17" s="14">
        <v>1.08691</v>
      </c>
      <c r="HD17" s="14">
        <v>20.2</v>
      </c>
      <c r="HE17" s="14">
        <v>17.710049999999999</v>
      </c>
      <c r="HF17" s="14">
        <v>17.709990000000001</v>
      </c>
      <c r="HG17" s="14">
        <v>2.4900099999999998</v>
      </c>
      <c r="HH17" s="14">
        <v>3.8</v>
      </c>
      <c r="HI17" s="14">
        <v>3.8872599999999999</v>
      </c>
      <c r="HJ17" s="14">
        <v>3.8872399999999998</v>
      </c>
      <c r="HK17" s="14">
        <v>-8.7239999999999998E-2</v>
      </c>
      <c r="HL17" s="14">
        <v>24.5</v>
      </c>
      <c r="HM17" s="14">
        <v>25.0092</v>
      </c>
      <c r="HN17" s="14">
        <v>25.009180000000001</v>
      </c>
      <c r="HO17" s="14">
        <v>-0.50917999999999997</v>
      </c>
      <c r="HP17" s="14">
        <v>142.80000000000001</v>
      </c>
      <c r="HQ17" s="14">
        <v>121.92917</v>
      </c>
      <c r="HR17" s="14">
        <v>168.99979999999999</v>
      </c>
      <c r="HS17" s="14">
        <v>-26.1998</v>
      </c>
      <c r="HT17" s="14"/>
      <c r="HU17" s="14"/>
      <c r="HV17" s="14"/>
      <c r="HW17" s="14">
        <v>0</v>
      </c>
      <c r="HX17" s="14"/>
      <c r="HY17" s="14"/>
      <c r="HZ17" s="14"/>
      <c r="IA17" s="14">
        <v>0</v>
      </c>
      <c r="IB17" s="14"/>
      <c r="IC17" s="14"/>
      <c r="ID17" s="14"/>
      <c r="IE17" s="14">
        <v>0</v>
      </c>
      <c r="IF17" s="14">
        <v>24.8</v>
      </c>
      <c r="IG17" s="14"/>
      <c r="IH17" s="14">
        <v>25.641030000000001</v>
      </c>
      <c r="II17" s="14">
        <v>-0.84103000000000006</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86.1</v>
      </c>
      <c r="JE17" s="14">
        <v>88.815600000000003</v>
      </c>
      <c r="JF17" s="14">
        <v>88.81532</v>
      </c>
      <c r="JG17" s="14">
        <v>-2.7153200000000002</v>
      </c>
      <c r="JH17" s="14">
        <v>176.4</v>
      </c>
      <c r="JI17" s="14">
        <v>178.52956</v>
      </c>
      <c r="JJ17" s="14">
        <v>178.52956</v>
      </c>
      <c r="JK17" s="14">
        <v>-2.1295600000000001</v>
      </c>
      <c r="JL17" s="14">
        <v>174.8</v>
      </c>
      <c r="JM17" s="14">
        <v>178.52956</v>
      </c>
      <c r="JN17" s="14">
        <v>178.52956</v>
      </c>
      <c r="JO17" s="14">
        <v>-3.7295600000000002</v>
      </c>
      <c r="JP17" s="14">
        <v>200</v>
      </c>
      <c r="JQ17" s="14">
        <v>178.52956</v>
      </c>
      <c r="JR17" s="14">
        <v>178.52956</v>
      </c>
      <c r="JS17" s="14">
        <v>21.47044</v>
      </c>
      <c r="JT17" s="14">
        <v>276</v>
      </c>
      <c r="JU17" s="14">
        <v>267.79433</v>
      </c>
      <c r="JV17" s="14">
        <v>267.79433</v>
      </c>
      <c r="JW17" s="14">
        <v>8.2056699999999996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4.3</v>
      </c>
      <c r="LE17" s="14">
        <v>3.9931100000000002</v>
      </c>
      <c r="LF17" s="14">
        <v>3.9928900000000001</v>
      </c>
      <c r="LG17" s="14">
        <v>0.30710999999999999</v>
      </c>
      <c r="LH17" s="14">
        <v>76.599999999999994</v>
      </c>
      <c r="LI17" s="14">
        <v>41.025649999999999</v>
      </c>
      <c r="LJ17" s="14">
        <v>92.890910000000005</v>
      </c>
      <c r="LK17" s="14">
        <v>-16.29091</v>
      </c>
      <c r="LL17" s="14">
        <v>133.19999999999999</v>
      </c>
      <c r="LM17" s="14">
        <v>125.87506</v>
      </c>
      <c r="LN17" s="14">
        <v>125.86982</v>
      </c>
      <c r="LO17" s="14">
        <v>7.3301800000000004</v>
      </c>
      <c r="LP17" s="14">
        <v>64.5</v>
      </c>
      <c r="LQ17" s="14">
        <v>67.461449999999999</v>
      </c>
      <c r="LR17" s="14">
        <v>67.461240000000004</v>
      </c>
      <c r="LS17" s="14">
        <v>-2.9612400000000001</v>
      </c>
      <c r="LT17" s="14">
        <v>77.7</v>
      </c>
      <c r="LU17" s="14">
        <v>48.37368</v>
      </c>
      <c r="LV17" s="14">
        <v>72.41386</v>
      </c>
      <c r="LW17" s="14">
        <v>5.2861399999999996</v>
      </c>
      <c r="LX17" s="14">
        <v>30.3</v>
      </c>
      <c r="LY17" s="14">
        <v>30.097560000000001</v>
      </c>
      <c r="LZ17" s="14">
        <v>30.097529999999999</v>
      </c>
      <c r="MA17" s="14">
        <v>0.20247000000000001</v>
      </c>
      <c r="MB17" s="14"/>
      <c r="MC17" s="14"/>
      <c r="MD17" s="14"/>
      <c r="ME17" s="14">
        <v>0</v>
      </c>
      <c r="MF17" s="14"/>
      <c r="MG17" s="14"/>
      <c r="MH17" s="14"/>
      <c r="MI17" s="14">
        <v>0</v>
      </c>
      <c r="MJ17" s="14"/>
      <c r="MK17" s="14"/>
      <c r="ML17" s="14"/>
      <c r="MM17" s="14">
        <v>0</v>
      </c>
      <c r="MN17" s="14">
        <v>101.7</v>
      </c>
      <c r="MO17" s="14">
        <v>110</v>
      </c>
      <c r="MP17" s="14">
        <v>110</v>
      </c>
      <c r="MQ17" s="14">
        <v>-8.3000000000000007</v>
      </c>
      <c r="MR17" s="14">
        <v>101.5</v>
      </c>
      <c r="MS17" s="14">
        <v>110</v>
      </c>
      <c r="MT17" s="14">
        <v>110</v>
      </c>
      <c r="MU17" s="14">
        <v>-8.5</v>
      </c>
      <c r="MV17" s="14">
        <v>120.7</v>
      </c>
      <c r="MW17" s="14">
        <v>110</v>
      </c>
      <c r="MX17" s="14">
        <v>110</v>
      </c>
      <c r="MY17" s="14">
        <v>10.7</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88.4</v>
      </c>
      <c r="OG17" s="14">
        <v>76.531000000000006</v>
      </c>
      <c r="OH17" s="14">
        <v>76.531000000000006</v>
      </c>
      <c r="OI17" s="14">
        <v>11.869</v>
      </c>
      <c r="OJ17" s="14">
        <v>0</v>
      </c>
      <c r="OK17" s="14"/>
      <c r="OL17" s="14">
        <v>0</v>
      </c>
      <c r="OM17" s="14">
        <v>0</v>
      </c>
      <c r="ON17" s="14">
        <v>8.4</v>
      </c>
      <c r="OO17" s="14">
        <v>12.704000000000001</v>
      </c>
      <c r="OP17" s="14">
        <v>12.704000000000001</v>
      </c>
      <c r="OQ17" s="14">
        <v>-4.3040000000000003</v>
      </c>
      <c r="OR17" s="14">
        <v>0</v>
      </c>
      <c r="OS17" s="14"/>
      <c r="OT17" s="14">
        <v>0</v>
      </c>
      <c r="OU17" s="14">
        <v>0</v>
      </c>
      <c r="OV17" s="14">
        <v>19.8</v>
      </c>
      <c r="OW17" s="14">
        <v>20</v>
      </c>
      <c r="OX17" s="14">
        <v>17.560970000000001</v>
      </c>
      <c r="OY17" s="14">
        <v>2.2390300000000001</v>
      </c>
      <c r="OZ17" s="14">
        <v>10</v>
      </c>
      <c r="PA17" s="14">
        <v>9.9830000000000005</v>
      </c>
      <c r="PB17" s="14">
        <v>9.9830000000000005</v>
      </c>
      <c r="PC17" s="14">
        <v>1.7000000000000001E-2</v>
      </c>
      <c r="PD17" s="14">
        <v>5.5</v>
      </c>
      <c r="PE17" s="14">
        <v>5.67</v>
      </c>
      <c r="PF17" s="14">
        <v>5.67</v>
      </c>
      <c r="PG17" s="14">
        <v>-0.17</v>
      </c>
      <c r="PH17" s="14">
        <v>1</v>
      </c>
      <c r="PI17" s="14">
        <v>1</v>
      </c>
      <c r="PJ17" s="14">
        <v>1</v>
      </c>
      <c r="PK17" s="14">
        <v>0</v>
      </c>
      <c r="PL17" s="14">
        <v>3.2</v>
      </c>
      <c r="PM17" s="14">
        <v>3.3</v>
      </c>
      <c r="PN17" s="14">
        <v>3.3</v>
      </c>
      <c r="PO17" s="14">
        <v>-0.1</v>
      </c>
      <c r="PP17" s="14">
        <v>4.5999999999999996</v>
      </c>
      <c r="PQ17" s="14">
        <v>4.4000000000000004</v>
      </c>
      <c r="PR17" s="14">
        <v>4.4000000000000004</v>
      </c>
      <c r="PS17" s="14">
        <v>0.2</v>
      </c>
      <c r="PT17" s="14">
        <v>0</v>
      </c>
      <c r="PU17" s="14">
        <v>0</v>
      </c>
      <c r="PV17" s="14">
        <v>0</v>
      </c>
      <c r="PW17" s="14">
        <v>0</v>
      </c>
      <c r="PX17" s="14">
        <v>20</v>
      </c>
      <c r="PY17" s="14">
        <v>19.5122</v>
      </c>
      <c r="PZ17" s="14">
        <v>19.51219</v>
      </c>
      <c r="QA17" s="14">
        <v>0.48781000000000002</v>
      </c>
      <c r="QB17" s="14">
        <v>19</v>
      </c>
      <c r="QC17" s="14">
        <v>19</v>
      </c>
      <c r="QD17" s="14">
        <v>17.560970000000001</v>
      </c>
      <c r="QE17" s="14">
        <v>1.43903</v>
      </c>
      <c r="QF17" s="14"/>
      <c r="QG17" s="14">
        <v>3</v>
      </c>
      <c r="QH17" s="14"/>
      <c r="QI17" s="14">
        <v>0</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25.5</v>
      </c>
      <c r="QW17" s="14">
        <v>16.3</v>
      </c>
      <c r="QX17" s="14">
        <v>18.030999999999999</v>
      </c>
      <c r="QY17" s="14">
        <v>7.4690000000000003</v>
      </c>
      <c r="QZ17" s="14">
        <v>47.6</v>
      </c>
      <c r="RA17" s="14">
        <v>41.3</v>
      </c>
      <c r="RB17" s="14">
        <v>45.253999999999998</v>
      </c>
      <c r="RC17" s="14">
        <v>2.3460000000000001</v>
      </c>
      <c r="RD17" s="14">
        <v>4.5</v>
      </c>
      <c r="RE17" s="14">
        <v>5</v>
      </c>
      <c r="RF17" s="14">
        <v>4.2</v>
      </c>
      <c r="RG17" s="14">
        <v>0.3</v>
      </c>
      <c r="RH17" s="14">
        <v>1.1000000000000001</v>
      </c>
      <c r="RI17" s="14"/>
      <c r="RJ17" s="14">
        <v>1.2</v>
      </c>
      <c r="RK17" s="14">
        <v>-0.1</v>
      </c>
      <c r="RL17" s="14">
        <v>2.2000000000000002</v>
      </c>
      <c r="RM17" s="14">
        <v>2.4</v>
      </c>
      <c r="RN17" s="14">
        <v>2.4</v>
      </c>
      <c r="RO17" s="14">
        <v>-0.2</v>
      </c>
      <c r="RP17" s="14">
        <v>3.1</v>
      </c>
      <c r="RQ17" s="14">
        <v>2.8</v>
      </c>
      <c r="RR17" s="14">
        <v>2.8</v>
      </c>
      <c r="RS17" s="14">
        <v>0.3</v>
      </c>
      <c r="RT17" s="14">
        <v>0</v>
      </c>
      <c r="RU17" s="14"/>
      <c r="RV17" s="14">
        <v>0</v>
      </c>
      <c r="RW17" s="14">
        <v>0</v>
      </c>
      <c r="RX17" s="14">
        <v>3.2</v>
      </c>
      <c r="RY17" s="14">
        <v>3</v>
      </c>
      <c r="RZ17" s="14">
        <v>3</v>
      </c>
      <c r="SA17" s="14">
        <v>0.2</v>
      </c>
      <c r="SB17" s="14">
        <v>10.199999999999999</v>
      </c>
      <c r="SC17" s="14">
        <v>14.3986</v>
      </c>
      <c r="SD17" s="14">
        <v>0</v>
      </c>
      <c r="SE17" s="14">
        <v>10.199999999999999</v>
      </c>
      <c r="SF17" s="14">
        <v>2</v>
      </c>
      <c r="SG17" s="14">
        <v>2</v>
      </c>
      <c r="SH17" s="14">
        <v>2</v>
      </c>
      <c r="SI17" s="14">
        <v>0</v>
      </c>
      <c r="SJ17" s="14">
        <v>0.4</v>
      </c>
      <c r="SK17" s="14">
        <v>0.4</v>
      </c>
      <c r="SL17" s="14">
        <v>0.7</v>
      </c>
      <c r="SM17" s="14">
        <v>-0.3</v>
      </c>
      <c r="SN17" s="14">
        <v>11.6</v>
      </c>
      <c r="SO17" s="14">
        <v>12.09756</v>
      </c>
      <c r="SP17" s="14">
        <v>12.09756</v>
      </c>
      <c r="SQ17" s="14">
        <v>-0.49756</v>
      </c>
      <c r="SR17" s="14">
        <v>6.4</v>
      </c>
      <c r="SS17" s="14">
        <v>6.3</v>
      </c>
      <c r="ST17" s="14">
        <v>6.3</v>
      </c>
      <c r="SU17" s="14">
        <v>0.1</v>
      </c>
      <c r="SV17" s="14">
        <v>8.6</v>
      </c>
      <c r="SW17" s="14">
        <v>8</v>
      </c>
      <c r="SX17" s="14">
        <v>8</v>
      </c>
      <c r="SY17" s="14">
        <v>0.6</v>
      </c>
      <c r="SZ17" s="14">
        <v>12.1</v>
      </c>
      <c r="TA17" s="14">
        <v>12.682930000000001</v>
      </c>
      <c r="TB17" s="14">
        <v>12.682919999999999</v>
      </c>
      <c r="TC17" s="14">
        <v>-0.58291999999999999</v>
      </c>
      <c r="TD17" s="14">
        <v>20</v>
      </c>
      <c r="TE17" s="14">
        <v>20</v>
      </c>
      <c r="TF17" s="14">
        <v>19.317070000000001</v>
      </c>
      <c r="TG17" s="14">
        <v>0.68293000000000004</v>
      </c>
      <c r="TH17" s="14">
        <v>24.6</v>
      </c>
      <c r="TI17" s="14">
        <v>19.649999999999999</v>
      </c>
      <c r="TJ17" s="14">
        <v>19.649999999999999</v>
      </c>
      <c r="TK17" s="14">
        <v>4.95</v>
      </c>
      <c r="TL17" s="14">
        <v>8.6999999999999993</v>
      </c>
      <c r="TM17" s="14">
        <v>22.346</v>
      </c>
      <c r="TN17" s="14">
        <v>22.346</v>
      </c>
      <c r="TO17" s="14">
        <v>-13.646000000000001</v>
      </c>
      <c r="TP17" s="14">
        <v>0</v>
      </c>
      <c r="TQ17" s="14"/>
      <c r="TR17" s="14">
        <v>0</v>
      </c>
      <c r="TS17" s="14">
        <v>0</v>
      </c>
      <c r="TT17" s="14">
        <v>0</v>
      </c>
      <c r="TU17" s="14">
        <v>55.7</v>
      </c>
      <c r="TV17" s="14">
        <v>55.561</v>
      </c>
      <c r="TW17" s="14">
        <v>-55.561</v>
      </c>
      <c r="TX17" s="14">
        <v>37.9</v>
      </c>
      <c r="TY17" s="14">
        <v>67.599999999999994</v>
      </c>
      <c r="TZ17" s="14">
        <v>72.72</v>
      </c>
      <c r="UA17" s="14">
        <v>-34.82</v>
      </c>
      <c r="UB17" s="14">
        <v>0</v>
      </c>
      <c r="UC17" s="14">
        <v>2.6819999999999999</v>
      </c>
      <c r="UD17" s="14">
        <v>2.6819999999999999</v>
      </c>
      <c r="UE17" s="14">
        <v>-2.6819999999999999</v>
      </c>
      <c r="UF17" s="14">
        <v>0.2</v>
      </c>
      <c r="UG17" s="14">
        <v>2.2309999999999999</v>
      </c>
      <c r="UH17" s="14">
        <v>2.2309999999999999</v>
      </c>
      <c r="UI17" s="14">
        <v>-2.0310000000000001</v>
      </c>
      <c r="UJ17" s="14"/>
      <c r="UK17" s="14"/>
      <c r="UL17" s="14"/>
      <c r="UM17" s="14">
        <v>0</v>
      </c>
      <c r="UN17" s="14">
        <v>4</v>
      </c>
      <c r="UO17" s="14">
        <v>4</v>
      </c>
      <c r="UP17" s="14">
        <v>4</v>
      </c>
      <c r="UQ17" s="14">
        <v>0</v>
      </c>
      <c r="UR17" s="14">
        <v>8.1999999999999993</v>
      </c>
      <c r="US17" s="14">
        <v>7.1</v>
      </c>
      <c r="UT17" s="14">
        <v>7.1</v>
      </c>
      <c r="UU17" s="14">
        <v>1.1000000000000001</v>
      </c>
      <c r="UV17" s="14">
        <v>13.8</v>
      </c>
      <c r="UW17" s="14">
        <v>14</v>
      </c>
      <c r="UX17" s="14">
        <v>12.682919999999999</v>
      </c>
      <c r="UY17" s="14">
        <v>1.1170800000000001</v>
      </c>
      <c r="UZ17" s="14">
        <v>14.4</v>
      </c>
      <c r="VA17" s="14">
        <v>15</v>
      </c>
      <c r="VB17" s="14">
        <v>12.682919999999999</v>
      </c>
      <c r="VC17" s="14">
        <v>1.7170799999999999</v>
      </c>
      <c r="VD17" s="14">
        <v>14.4</v>
      </c>
      <c r="VE17" s="14">
        <v>15</v>
      </c>
      <c r="VF17" s="14">
        <v>11.707319999999999</v>
      </c>
      <c r="VG17" s="14">
        <v>2.6926800000000002</v>
      </c>
      <c r="VH17" s="14">
        <v>6.9</v>
      </c>
      <c r="VI17" s="14">
        <v>8.1690000000000005</v>
      </c>
      <c r="VJ17" s="14">
        <v>8.1690000000000005</v>
      </c>
      <c r="VK17" s="14">
        <v>-1.2689999999999999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14.9</v>
      </c>
      <c r="WC17" s="14">
        <v>46.7</v>
      </c>
      <c r="WD17" s="14">
        <v>39.563000000000002</v>
      </c>
      <c r="WE17" s="14">
        <v>-24.663</v>
      </c>
      <c r="WF17" s="14">
        <v>7.7</v>
      </c>
      <c r="WG17" s="14">
        <v>28</v>
      </c>
      <c r="WH17" s="14">
        <v>45.152000000000001</v>
      </c>
      <c r="WI17" s="14">
        <v>-37.451999999999998</v>
      </c>
      <c r="WJ17" s="14">
        <v>0</v>
      </c>
      <c r="WK17" s="14"/>
      <c r="WL17" s="14">
        <v>0</v>
      </c>
      <c r="WM17" s="14">
        <v>0</v>
      </c>
      <c r="WN17" s="14">
        <v>0</v>
      </c>
      <c r="WO17" s="14"/>
      <c r="WP17" s="14">
        <v>0</v>
      </c>
      <c r="WQ17" s="14">
        <v>0</v>
      </c>
      <c r="WR17" s="14">
        <v>9.6999999999999993</v>
      </c>
      <c r="WS17" s="14">
        <v>9.8000000000000007</v>
      </c>
      <c r="WT17" s="14">
        <v>9.8000000000000007</v>
      </c>
      <c r="WU17" s="14">
        <v>-0.1</v>
      </c>
      <c r="WV17" s="14">
        <v>19.899999999999999</v>
      </c>
      <c r="WW17" s="14">
        <v>20</v>
      </c>
      <c r="WX17" s="14">
        <v>19.317070000000001</v>
      </c>
      <c r="WY17" s="14">
        <v>0.58292999999999995</v>
      </c>
      <c r="WZ17" s="14">
        <v>9.1999999999999993</v>
      </c>
      <c r="XA17" s="14">
        <v>10.7</v>
      </c>
      <c r="XB17" s="14">
        <v>10.7</v>
      </c>
      <c r="XC17" s="14">
        <v>-1.5</v>
      </c>
      <c r="XD17" s="14">
        <v>44.1</v>
      </c>
      <c r="XE17" s="14">
        <v>40</v>
      </c>
      <c r="XF17" s="14">
        <v>40</v>
      </c>
      <c r="XG17" s="14">
        <v>4.0999999999999996</v>
      </c>
      <c r="XH17" s="14">
        <v>11</v>
      </c>
      <c r="XI17" s="14">
        <v>15</v>
      </c>
      <c r="XJ17" s="14">
        <v>15</v>
      </c>
      <c r="XK17" s="14">
        <v>-4</v>
      </c>
      <c r="XL17" s="14"/>
      <c r="XM17" s="14"/>
      <c r="XN17" s="14"/>
      <c r="XO17" s="14">
        <v>0</v>
      </c>
      <c r="XP17" s="14"/>
      <c r="XQ17" s="14"/>
      <c r="XR17" s="14"/>
      <c r="XS17" s="14">
        <v>0</v>
      </c>
      <c r="XT17" s="14">
        <v>17</v>
      </c>
      <c r="XU17" s="14">
        <v>17</v>
      </c>
      <c r="XV17" s="14">
        <v>14</v>
      </c>
      <c r="XW17" s="14">
        <v>3</v>
      </c>
      <c r="XX17" s="14"/>
      <c r="XY17" s="14"/>
      <c r="XZ17" s="14"/>
      <c r="YA17" s="14">
        <v>0</v>
      </c>
      <c r="YB17" s="14"/>
      <c r="YC17" s="14"/>
      <c r="YD17" s="14"/>
      <c r="YE17" s="14">
        <v>0</v>
      </c>
    </row>
    <row r="18" spans="1:655" ht="24" customHeight="1" x14ac:dyDescent="0.35">
      <c r="A18" s="1"/>
      <c r="B18" s="16" t="s">
        <v>54</v>
      </c>
      <c r="C18" s="16" t="s">
        <v>877</v>
      </c>
      <c r="D18" s="17">
        <v>96.9</v>
      </c>
      <c r="E18" s="17"/>
      <c r="F18" s="17">
        <v>104</v>
      </c>
      <c r="G18" s="17">
        <v>-7.1</v>
      </c>
      <c r="H18" s="17">
        <v>404.7</v>
      </c>
      <c r="I18" s="17">
        <v>462.28555</v>
      </c>
      <c r="J18" s="17">
        <v>351.7423</v>
      </c>
      <c r="K18" s="17">
        <v>52.957700000000003</v>
      </c>
      <c r="L18" s="17">
        <v>129.1</v>
      </c>
      <c r="M18" s="17">
        <v>71.728139999999996</v>
      </c>
      <c r="N18" s="17">
        <v>59.106659999999998</v>
      </c>
      <c r="O18" s="17">
        <v>69.993340000000003</v>
      </c>
      <c r="P18" s="17">
        <v>0</v>
      </c>
      <c r="Q18" s="17">
        <v>0</v>
      </c>
      <c r="R18" s="17">
        <v>0</v>
      </c>
      <c r="S18" s="17">
        <v>0</v>
      </c>
      <c r="T18" s="17">
        <v>0</v>
      </c>
      <c r="U18" s="17">
        <v>0</v>
      </c>
      <c r="V18" s="17">
        <v>0</v>
      </c>
      <c r="W18" s="17">
        <v>0</v>
      </c>
      <c r="X18" s="17">
        <v>91.2</v>
      </c>
      <c r="Y18" s="17">
        <v>92.226339999999993</v>
      </c>
      <c r="Z18" s="17">
        <v>92.226219999999998</v>
      </c>
      <c r="AA18" s="17">
        <v>-1.0262199999999999</v>
      </c>
      <c r="AB18" s="17">
        <v>181.9</v>
      </c>
      <c r="AC18" s="17">
        <v>190</v>
      </c>
      <c r="AD18" s="17">
        <v>196.09824</v>
      </c>
      <c r="AE18" s="17">
        <v>-14.19824</v>
      </c>
      <c r="AF18" s="17"/>
      <c r="AG18" s="17"/>
      <c r="AH18" s="17"/>
      <c r="AI18" s="17">
        <v>0</v>
      </c>
      <c r="AJ18" s="17"/>
      <c r="AK18" s="17"/>
      <c r="AL18" s="17"/>
      <c r="AM18" s="17">
        <v>0</v>
      </c>
      <c r="AN18" s="17">
        <v>107.5</v>
      </c>
      <c r="AO18" s="17">
        <v>110</v>
      </c>
      <c r="AP18" s="17">
        <v>110</v>
      </c>
      <c r="AQ18" s="17">
        <v>-2.5</v>
      </c>
      <c r="AR18" s="17"/>
      <c r="AS18" s="17"/>
      <c r="AT18" s="17"/>
      <c r="AU18" s="17">
        <v>0</v>
      </c>
      <c r="AV18" s="17">
        <v>106.3</v>
      </c>
      <c r="AW18" s="17">
        <v>110</v>
      </c>
      <c r="AX18" s="17">
        <v>110</v>
      </c>
      <c r="AY18" s="17">
        <v>-3.7</v>
      </c>
      <c r="AZ18" s="17">
        <v>134.5</v>
      </c>
      <c r="BA18" s="17">
        <v>110</v>
      </c>
      <c r="BB18" s="17">
        <v>110</v>
      </c>
      <c r="BC18" s="17">
        <v>24.5</v>
      </c>
      <c r="BD18" s="17">
        <v>111.8</v>
      </c>
      <c r="BE18" s="17">
        <v>119.65812</v>
      </c>
      <c r="BF18" s="17">
        <v>119.65812</v>
      </c>
      <c r="BG18" s="17">
        <v>-7.8581200000000004</v>
      </c>
      <c r="BH18" s="17">
        <v>66.7</v>
      </c>
      <c r="BI18" s="17">
        <v>59.829059999999998</v>
      </c>
      <c r="BJ18" s="17">
        <v>59.829059999999998</v>
      </c>
      <c r="BK18" s="17">
        <v>6.87094</v>
      </c>
      <c r="BL18" s="17">
        <v>338.7</v>
      </c>
      <c r="BM18" s="17">
        <v>370.19801999999999</v>
      </c>
      <c r="BN18" s="17">
        <v>568.29741000000001</v>
      </c>
      <c r="BO18" s="17">
        <v>-229.59741</v>
      </c>
      <c r="BP18" s="17">
        <v>5.5</v>
      </c>
      <c r="BQ18" s="17">
        <v>5.4891399999999999</v>
      </c>
      <c r="BR18" s="17">
        <v>5.4887699999999997</v>
      </c>
      <c r="BS18" s="17">
        <v>1.123E-2</v>
      </c>
      <c r="BT18" s="17"/>
      <c r="BU18" s="17"/>
      <c r="BV18" s="17"/>
      <c r="BW18" s="17">
        <v>0</v>
      </c>
      <c r="BX18" s="17"/>
      <c r="BY18" s="17"/>
      <c r="BZ18" s="17"/>
      <c r="CA18" s="17">
        <v>0</v>
      </c>
      <c r="CB18" s="17"/>
      <c r="CC18" s="17"/>
      <c r="CD18" s="17"/>
      <c r="CE18" s="17">
        <v>0</v>
      </c>
      <c r="CF18" s="17"/>
      <c r="CG18" s="17"/>
      <c r="CH18" s="17"/>
      <c r="CI18" s="17">
        <v>0</v>
      </c>
      <c r="CJ18" s="17">
        <v>164.4</v>
      </c>
      <c r="CK18" s="17">
        <v>164.70732000000001</v>
      </c>
      <c r="CL18" s="17">
        <v>164.70725999999999</v>
      </c>
      <c r="CM18" s="17">
        <v>-0.30725999999999998</v>
      </c>
      <c r="CN18" s="17">
        <v>7.1</v>
      </c>
      <c r="CO18" s="17">
        <v>6.8335499999999998</v>
      </c>
      <c r="CP18" s="17">
        <v>5.1346400000000001</v>
      </c>
      <c r="CQ18" s="17">
        <v>1.96536</v>
      </c>
      <c r="CR18" s="17">
        <v>5.3</v>
      </c>
      <c r="CS18" s="17">
        <v>3.75102</v>
      </c>
      <c r="CT18" s="17">
        <v>2.81847</v>
      </c>
      <c r="CU18" s="17">
        <v>2.4815299999999998</v>
      </c>
      <c r="CV18" s="17"/>
      <c r="CW18" s="17"/>
      <c r="CX18" s="17"/>
      <c r="CY18" s="17">
        <v>0</v>
      </c>
      <c r="CZ18" s="17">
        <v>6.9</v>
      </c>
      <c r="DA18" s="17">
        <v>6.8787000000000003</v>
      </c>
      <c r="DB18" s="17">
        <v>6.8786899999999997</v>
      </c>
      <c r="DC18" s="17">
        <v>2.1309999999999999E-2</v>
      </c>
      <c r="DD18" s="17">
        <v>9.6</v>
      </c>
      <c r="DE18" s="17">
        <v>12.260400000000001</v>
      </c>
      <c r="DF18" s="17">
        <v>12.260389999999999</v>
      </c>
      <c r="DG18" s="17">
        <v>-2.66039</v>
      </c>
      <c r="DH18" s="17">
        <v>51</v>
      </c>
      <c r="DI18" s="17">
        <v>55.597090000000001</v>
      </c>
      <c r="DJ18" s="17">
        <v>48.683320000000002</v>
      </c>
      <c r="DK18" s="17">
        <v>2.3166799999999999</v>
      </c>
      <c r="DL18" s="17"/>
      <c r="DM18" s="17"/>
      <c r="DN18" s="17"/>
      <c r="DO18" s="17">
        <v>0</v>
      </c>
      <c r="DP18" s="17"/>
      <c r="DQ18" s="17"/>
      <c r="DR18" s="17"/>
      <c r="DS18" s="17">
        <v>0</v>
      </c>
      <c r="DT18" s="17"/>
      <c r="DU18" s="17"/>
      <c r="DV18" s="17"/>
      <c r="DW18" s="17">
        <v>0</v>
      </c>
      <c r="DX18" s="17"/>
      <c r="DY18" s="17"/>
      <c r="DZ18" s="17"/>
      <c r="EA18" s="17">
        <v>0</v>
      </c>
      <c r="EB18" s="17">
        <v>97.4</v>
      </c>
      <c r="EC18" s="17">
        <v>96.651799999999994</v>
      </c>
      <c r="ED18" s="17">
        <v>102.41448</v>
      </c>
      <c r="EE18" s="17">
        <v>-5.0144799999999998</v>
      </c>
      <c r="EF18" s="17">
        <v>209.8</v>
      </c>
      <c r="EG18" s="17">
        <v>221.30108000000001</v>
      </c>
      <c r="EH18" s="17">
        <v>205.89581000000001</v>
      </c>
      <c r="EI18" s="17">
        <v>3.9041899999999998</v>
      </c>
      <c r="EJ18" s="17"/>
      <c r="EK18" s="17"/>
      <c r="EL18" s="17"/>
      <c r="EM18" s="17">
        <v>0</v>
      </c>
      <c r="EN18" s="17"/>
      <c r="EO18" s="17"/>
      <c r="EP18" s="17"/>
      <c r="EQ18" s="17">
        <v>0</v>
      </c>
      <c r="ER18" s="17"/>
      <c r="ES18" s="17"/>
      <c r="ET18" s="17"/>
      <c r="EU18" s="17">
        <v>0</v>
      </c>
      <c r="EV18" s="17">
        <v>6.5</v>
      </c>
      <c r="EW18" s="17">
        <v>6.39</v>
      </c>
      <c r="EX18" s="17">
        <v>6.39</v>
      </c>
      <c r="EY18" s="17">
        <v>0.11</v>
      </c>
      <c r="EZ18" s="17">
        <v>154.69999999999999</v>
      </c>
      <c r="FA18" s="17">
        <v>149.16023999999999</v>
      </c>
      <c r="FB18" s="17">
        <v>157.40790000000001</v>
      </c>
      <c r="FC18" s="17">
        <v>-2.7079</v>
      </c>
      <c r="FD18" s="17">
        <v>24</v>
      </c>
      <c r="FE18" s="17">
        <v>24.176069999999999</v>
      </c>
      <c r="FF18" s="17">
        <v>27.066269999999999</v>
      </c>
      <c r="FG18" s="17">
        <v>-3.0662699999999998</v>
      </c>
      <c r="FH18" s="17">
        <v>59.5</v>
      </c>
      <c r="FI18" s="17">
        <v>55.394309999999997</v>
      </c>
      <c r="FJ18" s="17">
        <v>0</v>
      </c>
      <c r="FK18" s="17">
        <v>59.5</v>
      </c>
      <c r="FL18" s="17">
        <v>35</v>
      </c>
      <c r="FM18" s="17">
        <v>30.165790000000001</v>
      </c>
      <c r="FN18" s="17">
        <v>30.165710000000001</v>
      </c>
      <c r="FO18" s="17">
        <v>4.8342900000000002</v>
      </c>
      <c r="FP18" s="17">
        <v>18.7</v>
      </c>
      <c r="FQ18" s="17">
        <v>19.28585</v>
      </c>
      <c r="FR18" s="17">
        <v>19.285599999999999</v>
      </c>
      <c r="FS18" s="17">
        <v>-0.58560000000000001</v>
      </c>
      <c r="FT18" s="17">
        <v>19.7</v>
      </c>
      <c r="FU18" s="17">
        <v>19.317070000000001</v>
      </c>
      <c r="FV18" s="17">
        <v>19.317070000000001</v>
      </c>
      <c r="FW18" s="17">
        <v>0.38292999999999999</v>
      </c>
      <c r="FX18" s="17">
        <v>92.7</v>
      </c>
      <c r="FY18" s="17">
        <v>87.657560000000004</v>
      </c>
      <c r="FZ18" s="17">
        <v>87.657510000000002</v>
      </c>
      <c r="GA18" s="17">
        <v>5.0424899999999999</v>
      </c>
      <c r="GB18" s="17">
        <v>124.3</v>
      </c>
      <c r="GC18" s="17">
        <v>133.33332999999999</v>
      </c>
      <c r="GD18" s="17">
        <v>133.33332999999999</v>
      </c>
      <c r="GE18" s="17">
        <v>-9.0333299999999994</v>
      </c>
      <c r="GF18" s="17">
        <v>124.4</v>
      </c>
      <c r="GG18" s="17">
        <v>133.33332999999999</v>
      </c>
      <c r="GH18" s="17">
        <v>133.33332999999999</v>
      </c>
      <c r="GI18" s="17">
        <v>-8.9333299999999998</v>
      </c>
      <c r="GJ18" s="17">
        <v>152.30000000000001</v>
      </c>
      <c r="GK18" s="17">
        <v>133.33332999999999</v>
      </c>
      <c r="GL18" s="17">
        <v>133.33332999999999</v>
      </c>
      <c r="GM18" s="17">
        <v>18.966670000000001</v>
      </c>
      <c r="GN18" s="17">
        <v>76.7</v>
      </c>
      <c r="GO18" s="17">
        <v>72.694730000000007</v>
      </c>
      <c r="GP18" s="17">
        <v>80.079859999999996</v>
      </c>
      <c r="GQ18" s="17">
        <v>-3.3798599999999999</v>
      </c>
      <c r="GR18" s="17">
        <v>8.1</v>
      </c>
      <c r="GS18" s="17">
        <v>9.0899900000000002</v>
      </c>
      <c r="GT18" s="17">
        <v>9.0897500000000004</v>
      </c>
      <c r="GU18" s="17">
        <v>-0.98975000000000002</v>
      </c>
      <c r="GV18" s="17">
        <v>3.5</v>
      </c>
      <c r="GW18" s="17">
        <v>3.06345</v>
      </c>
      <c r="GX18" s="17">
        <v>6.6258499999999998</v>
      </c>
      <c r="GY18" s="17">
        <v>-3.1258499999999998</v>
      </c>
      <c r="GZ18" s="17">
        <v>38.1</v>
      </c>
      <c r="HA18" s="17">
        <v>34.146340000000002</v>
      </c>
      <c r="HB18" s="17">
        <v>34.147329999999997</v>
      </c>
      <c r="HC18" s="17">
        <v>3.9526699999999999</v>
      </c>
      <c r="HD18" s="17">
        <v>19.899999999999999</v>
      </c>
      <c r="HE18" s="17">
        <v>17.710049999999999</v>
      </c>
      <c r="HF18" s="17">
        <v>17.71</v>
      </c>
      <c r="HG18" s="17">
        <v>2.19</v>
      </c>
      <c r="HH18" s="17">
        <v>3.8</v>
      </c>
      <c r="HI18" s="17">
        <v>3.8872599999999999</v>
      </c>
      <c r="HJ18" s="17">
        <v>3.8872399999999998</v>
      </c>
      <c r="HK18" s="17">
        <v>-8.7239999999999998E-2</v>
      </c>
      <c r="HL18" s="17">
        <v>24.3</v>
      </c>
      <c r="HM18" s="17">
        <v>25.0092</v>
      </c>
      <c r="HN18" s="17">
        <v>25.009180000000001</v>
      </c>
      <c r="HO18" s="17">
        <v>-0.70918000000000003</v>
      </c>
      <c r="HP18" s="17">
        <v>124.4</v>
      </c>
      <c r="HQ18" s="17">
        <v>113.29268</v>
      </c>
      <c r="HR18" s="17">
        <v>105.51315</v>
      </c>
      <c r="HS18" s="17">
        <v>18.886849999999999</v>
      </c>
      <c r="HT18" s="17"/>
      <c r="HU18" s="17"/>
      <c r="HV18" s="17"/>
      <c r="HW18" s="17">
        <v>0</v>
      </c>
      <c r="HX18" s="17"/>
      <c r="HY18" s="17"/>
      <c r="HZ18" s="17"/>
      <c r="IA18" s="17">
        <v>0</v>
      </c>
      <c r="IB18" s="17"/>
      <c r="IC18" s="17"/>
      <c r="ID18" s="17"/>
      <c r="IE18" s="17">
        <v>0</v>
      </c>
      <c r="IF18" s="17">
        <v>25.3</v>
      </c>
      <c r="IG18" s="17"/>
      <c r="IH18" s="17">
        <v>25.641030000000001</v>
      </c>
      <c r="II18" s="17">
        <v>-0.34103</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86.3</v>
      </c>
      <c r="JE18" s="17">
        <v>88.815600000000003</v>
      </c>
      <c r="JF18" s="17">
        <v>88.815309999999997</v>
      </c>
      <c r="JG18" s="17">
        <v>-2.5153099999999999</v>
      </c>
      <c r="JH18" s="17">
        <v>178</v>
      </c>
      <c r="JI18" s="17">
        <v>178.52956</v>
      </c>
      <c r="JJ18" s="17">
        <v>178.52956</v>
      </c>
      <c r="JK18" s="17">
        <v>-0.52956000000000003</v>
      </c>
      <c r="JL18" s="17">
        <v>175.8</v>
      </c>
      <c r="JM18" s="17">
        <v>178.52956</v>
      </c>
      <c r="JN18" s="17">
        <v>178.52956</v>
      </c>
      <c r="JO18" s="17">
        <v>-2.7295600000000002</v>
      </c>
      <c r="JP18" s="17">
        <v>200</v>
      </c>
      <c r="JQ18" s="17">
        <v>178.52956</v>
      </c>
      <c r="JR18" s="17">
        <v>178.52956</v>
      </c>
      <c r="JS18" s="17">
        <v>21.47044</v>
      </c>
      <c r="JT18" s="17">
        <v>276.39999999999998</v>
      </c>
      <c r="JU18" s="17">
        <v>267.79433</v>
      </c>
      <c r="JV18" s="17">
        <v>267.79433</v>
      </c>
      <c r="JW18" s="17">
        <v>8.6056699999999999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4.3</v>
      </c>
      <c r="LE18" s="17">
        <v>3.9931100000000002</v>
      </c>
      <c r="LF18" s="17">
        <v>3.9929299999999999</v>
      </c>
      <c r="LG18" s="17">
        <v>0.30707000000000001</v>
      </c>
      <c r="LH18" s="17">
        <v>86.7</v>
      </c>
      <c r="LI18" s="17">
        <v>41.025649999999999</v>
      </c>
      <c r="LJ18" s="17">
        <v>93.964410000000001</v>
      </c>
      <c r="LK18" s="17">
        <v>-7.2644099999999998</v>
      </c>
      <c r="LL18" s="17">
        <v>134.30000000000001</v>
      </c>
      <c r="LM18" s="17">
        <v>125.87506999999999</v>
      </c>
      <c r="LN18" s="17">
        <v>125.87137</v>
      </c>
      <c r="LO18" s="17">
        <v>8.4286300000000001</v>
      </c>
      <c r="LP18" s="17">
        <v>65</v>
      </c>
      <c r="LQ18" s="17">
        <v>67.461449999999999</v>
      </c>
      <c r="LR18" s="17">
        <v>67.461250000000007</v>
      </c>
      <c r="LS18" s="17">
        <v>-2.4612500000000002</v>
      </c>
      <c r="LT18" s="17">
        <v>77.8</v>
      </c>
      <c r="LU18" s="17">
        <v>64.165930000000003</v>
      </c>
      <c r="LV18" s="17">
        <v>73.137619999999998</v>
      </c>
      <c r="LW18" s="17">
        <v>4.6623799999999997</v>
      </c>
      <c r="LX18" s="17">
        <v>30.5</v>
      </c>
      <c r="LY18" s="17">
        <v>30.097560000000001</v>
      </c>
      <c r="LZ18" s="17">
        <v>30.097529999999999</v>
      </c>
      <c r="MA18" s="17">
        <v>0.40246999999999999</v>
      </c>
      <c r="MB18" s="17"/>
      <c r="MC18" s="17"/>
      <c r="MD18" s="17"/>
      <c r="ME18" s="17">
        <v>0</v>
      </c>
      <c r="MF18" s="17"/>
      <c r="MG18" s="17"/>
      <c r="MH18" s="17"/>
      <c r="MI18" s="17">
        <v>0</v>
      </c>
      <c r="MJ18" s="17"/>
      <c r="MK18" s="17"/>
      <c r="ML18" s="17"/>
      <c r="MM18" s="17">
        <v>0</v>
      </c>
      <c r="MN18" s="17">
        <v>102.4</v>
      </c>
      <c r="MO18" s="17">
        <v>110</v>
      </c>
      <c r="MP18" s="17">
        <v>110</v>
      </c>
      <c r="MQ18" s="17">
        <v>-7.6</v>
      </c>
      <c r="MR18" s="17">
        <v>102.2</v>
      </c>
      <c r="MS18" s="17">
        <v>110</v>
      </c>
      <c r="MT18" s="17">
        <v>110</v>
      </c>
      <c r="MU18" s="17">
        <v>-7.8</v>
      </c>
      <c r="MV18" s="17">
        <v>121.8</v>
      </c>
      <c r="MW18" s="17">
        <v>110</v>
      </c>
      <c r="MX18" s="17">
        <v>110</v>
      </c>
      <c r="MY18" s="17">
        <v>11.8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91</v>
      </c>
      <c r="OG18" s="17">
        <v>79.975999999999999</v>
      </c>
      <c r="OH18" s="17">
        <v>79.975999999999999</v>
      </c>
      <c r="OI18" s="17">
        <v>11.023999999999999</v>
      </c>
      <c r="OJ18" s="17">
        <v>0</v>
      </c>
      <c r="OK18" s="17"/>
      <c r="OL18" s="17">
        <v>0</v>
      </c>
      <c r="OM18" s="17">
        <v>0</v>
      </c>
      <c r="ON18" s="17">
        <v>6.6</v>
      </c>
      <c r="OO18" s="17">
        <v>12.87</v>
      </c>
      <c r="OP18" s="17">
        <v>12.87</v>
      </c>
      <c r="OQ18" s="17">
        <v>-6.27</v>
      </c>
      <c r="OR18" s="17">
        <v>0</v>
      </c>
      <c r="OS18" s="17"/>
      <c r="OT18" s="17">
        <v>0</v>
      </c>
      <c r="OU18" s="17">
        <v>0</v>
      </c>
      <c r="OV18" s="17">
        <v>19.8</v>
      </c>
      <c r="OW18" s="17">
        <v>20</v>
      </c>
      <c r="OX18" s="17">
        <v>17.560970000000001</v>
      </c>
      <c r="OY18" s="17">
        <v>2.2390300000000001</v>
      </c>
      <c r="OZ18" s="17">
        <v>10</v>
      </c>
      <c r="PA18" s="17">
        <v>9.9830000000000005</v>
      </c>
      <c r="PB18" s="17">
        <v>9.9830000000000005</v>
      </c>
      <c r="PC18" s="17">
        <v>1.7000000000000001E-2</v>
      </c>
      <c r="PD18" s="17">
        <v>5.4</v>
      </c>
      <c r="PE18" s="17">
        <v>5.67</v>
      </c>
      <c r="PF18" s="17">
        <v>5.67</v>
      </c>
      <c r="PG18" s="17">
        <v>-0.27</v>
      </c>
      <c r="PH18" s="17">
        <v>1</v>
      </c>
      <c r="PI18" s="17">
        <v>1</v>
      </c>
      <c r="PJ18" s="17">
        <v>1</v>
      </c>
      <c r="PK18" s="17">
        <v>0</v>
      </c>
      <c r="PL18" s="17">
        <v>3.2</v>
      </c>
      <c r="PM18" s="17">
        <v>3.3</v>
      </c>
      <c r="PN18" s="17">
        <v>3.3</v>
      </c>
      <c r="PO18" s="17">
        <v>-0.1</v>
      </c>
      <c r="PP18" s="17">
        <v>4.5999999999999996</v>
      </c>
      <c r="PQ18" s="17">
        <v>4.4000000000000004</v>
      </c>
      <c r="PR18" s="17">
        <v>4.4000000000000004</v>
      </c>
      <c r="PS18" s="17">
        <v>0.2</v>
      </c>
      <c r="PT18" s="17">
        <v>0</v>
      </c>
      <c r="PU18" s="17">
        <v>0</v>
      </c>
      <c r="PV18" s="17">
        <v>0</v>
      </c>
      <c r="PW18" s="17">
        <v>0</v>
      </c>
      <c r="PX18" s="17">
        <v>20</v>
      </c>
      <c r="PY18" s="17">
        <v>19.5122</v>
      </c>
      <c r="PZ18" s="17">
        <v>19.51219</v>
      </c>
      <c r="QA18" s="17">
        <v>0.48781000000000002</v>
      </c>
      <c r="QB18" s="17">
        <v>19</v>
      </c>
      <c r="QC18" s="17">
        <v>19</v>
      </c>
      <c r="QD18" s="17">
        <v>17.560970000000001</v>
      </c>
      <c r="QE18" s="17">
        <v>1.43903</v>
      </c>
      <c r="QF18" s="17"/>
      <c r="QG18" s="17">
        <v>3</v>
      </c>
      <c r="QH18" s="17"/>
      <c r="QI18" s="17">
        <v>0</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25.1</v>
      </c>
      <c r="QW18" s="17">
        <v>16.899999999999999</v>
      </c>
      <c r="QX18" s="17">
        <v>18.800999999999998</v>
      </c>
      <c r="QY18" s="17">
        <v>6.2990000000000004</v>
      </c>
      <c r="QZ18" s="17">
        <v>47.5</v>
      </c>
      <c r="RA18" s="17">
        <v>42.8</v>
      </c>
      <c r="RB18" s="17">
        <v>47.652000000000001</v>
      </c>
      <c r="RC18" s="17">
        <v>-0.152</v>
      </c>
      <c r="RD18" s="17">
        <v>4.5</v>
      </c>
      <c r="RE18" s="17">
        <v>5</v>
      </c>
      <c r="RF18" s="17">
        <v>4.2</v>
      </c>
      <c r="RG18" s="17">
        <v>0.3</v>
      </c>
      <c r="RH18" s="17">
        <v>1.1000000000000001</v>
      </c>
      <c r="RI18" s="17"/>
      <c r="RJ18" s="17">
        <v>1.2</v>
      </c>
      <c r="RK18" s="17">
        <v>-0.1</v>
      </c>
      <c r="RL18" s="17">
        <v>2.2000000000000002</v>
      </c>
      <c r="RM18" s="17">
        <v>2.4</v>
      </c>
      <c r="RN18" s="17">
        <v>2.4</v>
      </c>
      <c r="RO18" s="17">
        <v>-0.2</v>
      </c>
      <c r="RP18" s="17">
        <v>3.1</v>
      </c>
      <c r="RQ18" s="17">
        <v>2.8</v>
      </c>
      <c r="RR18" s="17">
        <v>2.8</v>
      </c>
      <c r="RS18" s="17">
        <v>0.3</v>
      </c>
      <c r="RT18" s="17">
        <v>0</v>
      </c>
      <c r="RU18" s="17"/>
      <c r="RV18" s="17">
        <v>0</v>
      </c>
      <c r="RW18" s="17">
        <v>0</v>
      </c>
      <c r="RX18" s="17">
        <v>3.2</v>
      </c>
      <c r="RY18" s="17">
        <v>3</v>
      </c>
      <c r="RZ18" s="17">
        <v>3</v>
      </c>
      <c r="SA18" s="17">
        <v>0.2</v>
      </c>
      <c r="SB18" s="17">
        <v>10.1</v>
      </c>
      <c r="SC18" s="17">
        <v>0</v>
      </c>
      <c r="SD18" s="17">
        <v>0</v>
      </c>
      <c r="SE18" s="17">
        <v>10.1</v>
      </c>
      <c r="SF18" s="17">
        <v>2</v>
      </c>
      <c r="SG18" s="17">
        <v>2</v>
      </c>
      <c r="SH18" s="17">
        <v>2</v>
      </c>
      <c r="SI18" s="17">
        <v>0</v>
      </c>
      <c r="SJ18" s="17">
        <v>0.4</v>
      </c>
      <c r="SK18" s="17">
        <v>0.4</v>
      </c>
      <c r="SL18" s="17">
        <v>0.7</v>
      </c>
      <c r="SM18" s="17">
        <v>-0.3</v>
      </c>
      <c r="SN18" s="17">
        <v>11.6</v>
      </c>
      <c r="SO18" s="17">
        <v>12.09756</v>
      </c>
      <c r="SP18" s="17">
        <v>12.09756</v>
      </c>
      <c r="SQ18" s="17">
        <v>-0.49756</v>
      </c>
      <c r="SR18" s="17">
        <v>6.4</v>
      </c>
      <c r="SS18" s="17">
        <v>6.3</v>
      </c>
      <c r="ST18" s="17">
        <v>6.3</v>
      </c>
      <c r="SU18" s="17">
        <v>0.1</v>
      </c>
      <c r="SV18" s="17">
        <v>8.6999999999999993</v>
      </c>
      <c r="SW18" s="17">
        <v>8</v>
      </c>
      <c r="SX18" s="17">
        <v>8</v>
      </c>
      <c r="SY18" s="17">
        <v>0.7</v>
      </c>
      <c r="SZ18" s="17">
        <v>12.4</v>
      </c>
      <c r="TA18" s="17">
        <v>12.682930000000001</v>
      </c>
      <c r="TB18" s="17">
        <v>12.682919999999999</v>
      </c>
      <c r="TC18" s="17">
        <v>-0.28292</v>
      </c>
      <c r="TD18" s="17">
        <v>20</v>
      </c>
      <c r="TE18" s="17">
        <v>20</v>
      </c>
      <c r="TF18" s="17">
        <v>19.317070000000001</v>
      </c>
      <c r="TG18" s="17">
        <v>0.68293000000000004</v>
      </c>
      <c r="TH18" s="17">
        <v>25.3</v>
      </c>
      <c r="TI18" s="17">
        <v>20.952000000000002</v>
      </c>
      <c r="TJ18" s="17">
        <v>20.952000000000002</v>
      </c>
      <c r="TK18" s="17">
        <v>4.3479999999999999</v>
      </c>
      <c r="TL18" s="17">
        <v>7.9</v>
      </c>
      <c r="TM18" s="17">
        <v>21.943000000000001</v>
      </c>
      <c r="TN18" s="17">
        <v>21.943000000000001</v>
      </c>
      <c r="TO18" s="17">
        <v>-14.042999999999999</v>
      </c>
      <c r="TP18" s="17">
        <v>0</v>
      </c>
      <c r="TQ18" s="17"/>
      <c r="TR18" s="17">
        <v>0</v>
      </c>
      <c r="TS18" s="17">
        <v>0</v>
      </c>
      <c r="TT18" s="17">
        <v>0</v>
      </c>
      <c r="TU18" s="17">
        <v>58.5</v>
      </c>
      <c r="TV18" s="17">
        <v>57.252000000000002</v>
      </c>
      <c r="TW18" s="17">
        <v>-57.252000000000002</v>
      </c>
      <c r="TX18" s="17">
        <v>50.6</v>
      </c>
      <c r="TY18" s="17">
        <v>68.599999999999994</v>
      </c>
      <c r="TZ18" s="17">
        <v>72.73</v>
      </c>
      <c r="UA18" s="17">
        <v>-22.13</v>
      </c>
      <c r="UB18" s="17">
        <v>0</v>
      </c>
      <c r="UC18" s="17">
        <v>2.9969999999999999</v>
      </c>
      <c r="UD18" s="17">
        <v>2.9969999999999999</v>
      </c>
      <c r="UE18" s="17">
        <v>-2.9969999999999999</v>
      </c>
      <c r="UF18" s="17">
        <v>0</v>
      </c>
      <c r="UG18" s="17">
        <v>2.5409999999999999</v>
      </c>
      <c r="UH18" s="17">
        <v>2.5409999999999999</v>
      </c>
      <c r="UI18" s="17">
        <v>-2.5409999999999999</v>
      </c>
      <c r="UJ18" s="17"/>
      <c r="UK18" s="17"/>
      <c r="UL18" s="17"/>
      <c r="UM18" s="17">
        <v>0</v>
      </c>
      <c r="UN18" s="17">
        <v>4</v>
      </c>
      <c r="UO18" s="17">
        <v>4</v>
      </c>
      <c r="UP18" s="17">
        <v>4</v>
      </c>
      <c r="UQ18" s="17">
        <v>0</v>
      </c>
      <c r="UR18" s="17">
        <v>8.1999999999999993</v>
      </c>
      <c r="US18" s="17">
        <v>7.1</v>
      </c>
      <c r="UT18" s="17">
        <v>7.1</v>
      </c>
      <c r="UU18" s="17">
        <v>1.1000000000000001</v>
      </c>
      <c r="UV18" s="17">
        <v>13.8</v>
      </c>
      <c r="UW18" s="17">
        <v>14</v>
      </c>
      <c r="UX18" s="17">
        <v>12.682919999999999</v>
      </c>
      <c r="UY18" s="17">
        <v>1.1170800000000001</v>
      </c>
      <c r="UZ18" s="17">
        <v>14.4</v>
      </c>
      <c r="VA18" s="17">
        <v>15</v>
      </c>
      <c r="VB18" s="17">
        <v>12.682919999999999</v>
      </c>
      <c r="VC18" s="17">
        <v>1.7170799999999999</v>
      </c>
      <c r="VD18" s="17">
        <v>14.4</v>
      </c>
      <c r="VE18" s="17">
        <v>15</v>
      </c>
      <c r="VF18" s="17">
        <v>11.707319999999999</v>
      </c>
      <c r="VG18" s="17">
        <v>2.6926800000000002</v>
      </c>
      <c r="VH18" s="17">
        <v>6.7</v>
      </c>
      <c r="VI18" s="17">
        <v>8.1869999999999994</v>
      </c>
      <c r="VJ18" s="17">
        <v>8.1869999999999994</v>
      </c>
      <c r="VK18" s="17">
        <v>-1.4870000000000001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19.2</v>
      </c>
      <c r="WC18" s="17">
        <v>50.3</v>
      </c>
      <c r="WD18" s="17">
        <v>44.712000000000003</v>
      </c>
      <c r="WE18" s="17">
        <v>-25.512</v>
      </c>
      <c r="WF18" s="17">
        <v>12</v>
      </c>
      <c r="WG18" s="17">
        <v>32</v>
      </c>
      <c r="WH18" s="17">
        <v>51.978999999999999</v>
      </c>
      <c r="WI18" s="17">
        <v>-39.978999999999999</v>
      </c>
      <c r="WJ18" s="17">
        <v>0</v>
      </c>
      <c r="WK18" s="17"/>
      <c r="WL18" s="17">
        <v>0</v>
      </c>
      <c r="WM18" s="17">
        <v>0</v>
      </c>
      <c r="WN18" s="17">
        <v>0</v>
      </c>
      <c r="WO18" s="17"/>
      <c r="WP18" s="17">
        <v>0</v>
      </c>
      <c r="WQ18" s="17">
        <v>0</v>
      </c>
      <c r="WR18" s="17">
        <v>9.8000000000000007</v>
      </c>
      <c r="WS18" s="17">
        <v>9.8000000000000007</v>
      </c>
      <c r="WT18" s="17">
        <v>9.8000000000000007</v>
      </c>
      <c r="WU18" s="17">
        <v>0</v>
      </c>
      <c r="WV18" s="17">
        <v>20</v>
      </c>
      <c r="WW18" s="17">
        <v>20</v>
      </c>
      <c r="WX18" s="17">
        <v>19.317070000000001</v>
      </c>
      <c r="WY18" s="17">
        <v>0.68293000000000004</v>
      </c>
      <c r="WZ18" s="17">
        <v>9.3000000000000007</v>
      </c>
      <c r="XA18" s="17">
        <v>10.7</v>
      </c>
      <c r="XB18" s="17">
        <v>10.7</v>
      </c>
      <c r="XC18" s="17">
        <v>-1.4</v>
      </c>
      <c r="XD18" s="17">
        <v>43.9</v>
      </c>
      <c r="XE18" s="17">
        <v>40</v>
      </c>
      <c r="XF18" s="17">
        <v>40</v>
      </c>
      <c r="XG18" s="17">
        <v>3.9</v>
      </c>
      <c r="XH18" s="17">
        <v>10.8</v>
      </c>
      <c r="XI18" s="17">
        <v>15</v>
      </c>
      <c r="XJ18" s="17">
        <v>15</v>
      </c>
      <c r="XK18" s="17">
        <v>-4.2</v>
      </c>
      <c r="XL18" s="17"/>
      <c r="XM18" s="17"/>
      <c r="XN18" s="17"/>
      <c r="XO18" s="17">
        <v>0</v>
      </c>
      <c r="XP18" s="17"/>
      <c r="XQ18" s="17"/>
      <c r="XR18" s="17"/>
      <c r="XS18" s="17">
        <v>0</v>
      </c>
      <c r="XT18" s="17">
        <v>17</v>
      </c>
      <c r="XU18" s="17">
        <v>17</v>
      </c>
      <c r="XV18" s="17">
        <v>14</v>
      </c>
      <c r="XW18" s="17">
        <v>3</v>
      </c>
      <c r="XX18" s="17"/>
      <c r="XY18" s="17"/>
      <c r="XZ18" s="17"/>
      <c r="YA18" s="17">
        <v>0</v>
      </c>
      <c r="YB18" s="17"/>
      <c r="YC18" s="17"/>
      <c r="YD18" s="17"/>
      <c r="YE18" s="17">
        <v>0</v>
      </c>
    </row>
    <row r="19" spans="1:655" ht="24" customHeight="1" x14ac:dyDescent="0.35">
      <c r="A19" s="1"/>
      <c r="B19" s="16" t="s">
        <v>54</v>
      </c>
      <c r="C19" s="16" t="s">
        <v>878</v>
      </c>
      <c r="D19" s="17">
        <v>97.1</v>
      </c>
      <c r="E19" s="17"/>
      <c r="F19" s="17">
        <v>104</v>
      </c>
      <c r="G19" s="17">
        <v>-6.9</v>
      </c>
      <c r="H19" s="17">
        <v>396.9</v>
      </c>
      <c r="I19" s="17">
        <v>474.57162</v>
      </c>
      <c r="J19" s="17">
        <v>422.95132000000001</v>
      </c>
      <c r="K19" s="17">
        <v>-26.05132</v>
      </c>
      <c r="L19" s="17">
        <v>126.7</v>
      </c>
      <c r="M19" s="17">
        <v>73.346209999999999</v>
      </c>
      <c r="N19" s="17">
        <v>66.93374</v>
      </c>
      <c r="O19" s="17">
        <v>59.766260000000003</v>
      </c>
      <c r="P19" s="17">
        <v>0</v>
      </c>
      <c r="Q19" s="17">
        <v>0</v>
      </c>
      <c r="R19" s="17">
        <v>0</v>
      </c>
      <c r="S19" s="17">
        <v>0</v>
      </c>
      <c r="T19" s="17">
        <v>0</v>
      </c>
      <c r="U19" s="17">
        <v>0</v>
      </c>
      <c r="V19" s="17">
        <v>0</v>
      </c>
      <c r="W19" s="17">
        <v>0</v>
      </c>
      <c r="X19" s="17">
        <v>90.1</v>
      </c>
      <c r="Y19" s="17">
        <v>92.226339999999993</v>
      </c>
      <c r="Z19" s="17">
        <v>92.226240000000004</v>
      </c>
      <c r="AA19" s="17">
        <v>-2.1262400000000001</v>
      </c>
      <c r="AB19" s="17">
        <v>180.9</v>
      </c>
      <c r="AC19" s="17">
        <v>190</v>
      </c>
      <c r="AD19" s="17">
        <v>196.09827000000001</v>
      </c>
      <c r="AE19" s="17">
        <v>-15.198270000000001</v>
      </c>
      <c r="AF19" s="17"/>
      <c r="AG19" s="17"/>
      <c r="AH19" s="17"/>
      <c r="AI19" s="17">
        <v>0</v>
      </c>
      <c r="AJ19" s="17"/>
      <c r="AK19" s="17"/>
      <c r="AL19" s="17"/>
      <c r="AM19" s="17">
        <v>0</v>
      </c>
      <c r="AN19" s="17">
        <v>107</v>
      </c>
      <c r="AO19" s="17">
        <v>110</v>
      </c>
      <c r="AP19" s="17">
        <v>110</v>
      </c>
      <c r="AQ19" s="17">
        <v>-3</v>
      </c>
      <c r="AR19" s="17"/>
      <c r="AS19" s="17"/>
      <c r="AT19" s="17"/>
      <c r="AU19" s="17">
        <v>0</v>
      </c>
      <c r="AV19" s="17">
        <v>107.6</v>
      </c>
      <c r="AW19" s="17">
        <v>110</v>
      </c>
      <c r="AX19" s="17">
        <v>110</v>
      </c>
      <c r="AY19" s="17">
        <v>-2.4</v>
      </c>
      <c r="AZ19" s="17">
        <v>135.30000000000001</v>
      </c>
      <c r="BA19" s="17">
        <v>110</v>
      </c>
      <c r="BB19" s="17">
        <v>110</v>
      </c>
      <c r="BC19" s="17">
        <v>25.3</v>
      </c>
      <c r="BD19" s="17">
        <v>111.4</v>
      </c>
      <c r="BE19" s="17">
        <v>119.65812</v>
      </c>
      <c r="BF19" s="17">
        <v>119.65812</v>
      </c>
      <c r="BG19" s="17">
        <v>-8.2581199999999999</v>
      </c>
      <c r="BH19" s="17">
        <v>65.5</v>
      </c>
      <c r="BI19" s="17">
        <v>59.829059999999998</v>
      </c>
      <c r="BJ19" s="17">
        <v>59.829059999999998</v>
      </c>
      <c r="BK19" s="17">
        <v>5.6709399999999999</v>
      </c>
      <c r="BL19" s="17">
        <v>306.8</v>
      </c>
      <c r="BM19" s="17">
        <v>495.43988999999999</v>
      </c>
      <c r="BN19" s="17">
        <v>568.29750999999999</v>
      </c>
      <c r="BO19" s="17">
        <v>-261.49750999999998</v>
      </c>
      <c r="BP19" s="17">
        <v>5.0999999999999996</v>
      </c>
      <c r="BQ19" s="17">
        <v>5.4891399999999999</v>
      </c>
      <c r="BR19" s="17">
        <v>5.48881</v>
      </c>
      <c r="BS19" s="17">
        <v>-0.38880999999999999</v>
      </c>
      <c r="BT19" s="17"/>
      <c r="BU19" s="17"/>
      <c r="BV19" s="17"/>
      <c r="BW19" s="17">
        <v>0</v>
      </c>
      <c r="BX19" s="17"/>
      <c r="BY19" s="17"/>
      <c r="BZ19" s="17"/>
      <c r="CA19" s="17">
        <v>0</v>
      </c>
      <c r="CB19" s="17"/>
      <c r="CC19" s="17"/>
      <c r="CD19" s="17"/>
      <c r="CE19" s="17">
        <v>0</v>
      </c>
      <c r="CF19" s="17"/>
      <c r="CG19" s="17"/>
      <c r="CH19" s="17"/>
      <c r="CI19" s="17">
        <v>0</v>
      </c>
      <c r="CJ19" s="17">
        <v>166.7</v>
      </c>
      <c r="CK19" s="17">
        <v>164.70732000000001</v>
      </c>
      <c r="CL19" s="17">
        <v>164.70726999999999</v>
      </c>
      <c r="CM19" s="17">
        <v>1.9927299999999999</v>
      </c>
      <c r="CN19" s="17">
        <v>7.5</v>
      </c>
      <c r="CO19" s="17">
        <v>6.8335499999999998</v>
      </c>
      <c r="CP19" s="17">
        <v>5.1346400000000001</v>
      </c>
      <c r="CQ19" s="17">
        <v>2.3653599999999999</v>
      </c>
      <c r="CR19" s="17">
        <v>5.2</v>
      </c>
      <c r="CS19" s="17">
        <v>3.75102</v>
      </c>
      <c r="CT19" s="17">
        <v>2.81847</v>
      </c>
      <c r="CU19" s="17">
        <v>2.3815300000000001</v>
      </c>
      <c r="CV19" s="17"/>
      <c r="CW19" s="17"/>
      <c r="CX19" s="17"/>
      <c r="CY19" s="17">
        <v>0</v>
      </c>
      <c r="CZ19" s="17">
        <v>6.9</v>
      </c>
      <c r="DA19" s="17">
        <v>6.8787000000000003</v>
      </c>
      <c r="DB19" s="17">
        <v>6.8786899999999997</v>
      </c>
      <c r="DC19" s="17">
        <v>2.1309999999999999E-2</v>
      </c>
      <c r="DD19" s="17">
        <v>9.5</v>
      </c>
      <c r="DE19" s="17">
        <v>12.260400000000001</v>
      </c>
      <c r="DF19" s="17">
        <v>12.260389999999999</v>
      </c>
      <c r="DG19" s="17">
        <v>-2.7603900000000001</v>
      </c>
      <c r="DH19" s="17">
        <v>71.900000000000006</v>
      </c>
      <c r="DI19" s="17">
        <v>62.03013</v>
      </c>
      <c r="DJ19" s="17">
        <v>55.519300000000001</v>
      </c>
      <c r="DK19" s="17">
        <v>16.380700000000001</v>
      </c>
      <c r="DL19" s="17"/>
      <c r="DM19" s="17"/>
      <c r="DN19" s="17"/>
      <c r="DO19" s="17">
        <v>0</v>
      </c>
      <c r="DP19" s="17"/>
      <c r="DQ19" s="17"/>
      <c r="DR19" s="17"/>
      <c r="DS19" s="17">
        <v>0</v>
      </c>
      <c r="DT19" s="17"/>
      <c r="DU19" s="17"/>
      <c r="DV19" s="17"/>
      <c r="DW19" s="17">
        <v>0</v>
      </c>
      <c r="DX19" s="17"/>
      <c r="DY19" s="17"/>
      <c r="DZ19" s="17"/>
      <c r="EA19" s="17">
        <v>0</v>
      </c>
      <c r="EB19" s="17">
        <v>96.1</v>
      </c>
      <c r="EC19" s="17">
        <v>98.121799999999993</v>
      </c>
      <c r="ED19" s="17">
        <v>103.95874999999999</v>
      </c>
      <c r="EE19" s="17">
        <v>-7.8587499999999997</v>
      </c>
      <c r="EF19" s="17">
        <v>222.9</v>
      </c>
      <c r="EG19" s="17">
        <v>221.30108000000001</v>
      </c>
      <c r="EH19" s="17">
        <v>183.64921000000001</v>
      </c>
      <c r="EI19" s="17">
        <v>39.250790000000002</v>
      </c>
      <c r="EJ19" s="17"/>
      <c r="EK19" s="17"/>
      <c r="EL19" s="17"/>
      <c r="EM19" s="17">
        <v>0</v>
      </c>
      <c r="EN19" s="17"/>
      <c r="EO19" s="17"/>
      <c r="EP19" s="17"/>
      <c r="EQ19" s="17">
        <v>0</v>
      </c>
      <c r="ER19" s="17"/>
      <c r="ES19" s="17"/>
      <c r="ET19" s="17"/>
      <c r="EU19" s="17">
        <v>0</v>
      </c>
      <c r="EV19" s="17">
        <v>6.5</v>
      </c>
      <c r="EW19" s="17">
        <v>6.39</v>
      </c>
      <c r="EX19" s="17">
        <v>6.39</v>
      </c>
      <c r="EY19" s="17">
        <v>0.11</v>
      </c>
      <c r="EZ19" s="17">
        <v>175.4</v>
      </c>
      <c r="FA19" s="17">
        <v>167.62342000000001</v>
      </c>
      <c r="FB19" s="17">
        <v>167.35072</v>
      </c>
      <c r="FC19" s="17">
        <v>8.0492799999999995</v>
      </c>
      <c r="FD19" s="17">
        <v>24</v>
      </c>
      <c r="FE19" s="17">
        <v>30.813870000000001</v>
      </c>
      <c r="FF19" s="17">
        <v>30.434950000000001</v>
      </c>
      <c r="FG19" s="17">
        <v>-6.4349499999999997</v>
      </c>
      <c r="FH19" s="17">
        <v>68.3</v>
      </c>
      <c r="FI19" s="17">
        <v>55.394309999999997</v>
      </c>
      <c r="FJ19" s="17">
        <v>46.153939999999999</v>
      </c>
      <c r="FK19" s="17">
        <v>22.146059999999999</v>
      </c>
      <c r="FL19" s="17">
        <v>33.200000000000003</v>
      </c>
      <c r="FM19" s="17">
        <v>30.165790000000001</v>
      </c>
      <c r="FN19" s="17">
        <v>30.16572</v>
      </c>
      <c r="FO19" s="17">
        <v>3.0342799999999999</v>
      </c>
      <c r="FP19" s="17">
        <v>18.7</v>
      </c>
      <c r="FQ19" s="17">
        <v>19.28585</v>
      </c>
      <c r="FR19" s="17">
        <v>19.28565</v>
      </c>
      <c r="FS19" s="17">
        <v>-0.58565</v>
      </c>
      <c r="FT19" s="17">
        <v>19.7</v>
      </c>
      <c r="FU19" s="17">
        <v>19.317070000000001</v>
      </c>
      <c r="FV19" s="17">
        <v>19.317070000000001</v>
      </c>
      <c r="FW19" s="17">
        <v>0.38292999999999999</v>
      </c>
      <c r="FX19" s="17">
        <v>90.5</v>
      </c>
      <c r="FY19" s="17">
        <v>87.657560000000004</v>
      </c>
      <c r="FZ19" s="17">
        <v>87.657510000000002</v>
      </c>
      <c r="GA19" s="17">
        <v>2.8424900000000002</v>
      </c>
      <c r="GB19" s="17">
        <v>122.8</v>
      </c>
      <c r="GC19" s="17">
        <v>133.33332999999999</v>
      </c>
      <c r="GD19" s="17">
        <v>133.33332999999999</v>
      </c>
      <c r="GE19" s="17">
        <v>-10.533329999999999</v>
      </c>
      <c r="GF19" s="17">
        <v>120.5</v>
      </c>
      <c r="GG19" s="17">
        <v>133.33332999999999</v>
      </c>
      <c r="GH19" s="17">
        <v>133.33332999999999</v>
      </c>
      <c r="GI19" s="17">
        <v>-12.83333</v>
      </c>
      <c r="GJ19" s="17">
        <v>152.1</v>
      </c>
      <c r="GK19" s="17">
        <v>133.33332999999999</v>
      </c>
      <c r="GL19" s="17">
        <v>133.33332999999999</v>
      </c>
      <c r="GM19" s="17">
        <v>18.766670000000001</v>
      </c>
      <c r="GN19" s="17">
        <v>74.900000000000006</v>
      </c>
      <c r="GO19" s="17">
        <v>89.058539999999994</v>
      </c>
      <c r="GP19" s="17">
        <v>89.4041</v>
      </c>
      <c r="GQ19" s="17">
        <v>-14.504099999999999</v>
      </c>
      <c r="GR19" s="17">
        <v>8</v>
      </c>
      <c r="GS19" s="17">
        <v>9.09</v>
      </c>
      <c r="GT19" s="17">
        <v>9.0897900000000007</v>
      </c>
      <c r="GU19" s="17">
        <v>-1.08979</v>
      </c>
      <c r="GV19" s="17">
        <v>3.5</v>
      </c>
      <c r="GW19" s="17">
        <v>3.0634600000000001</v>
      </c>
      <c r="GX19" s="17">
        <v>6.6258900000000001</v>
      </c>
      <c r="GY19" s="17">
        <v>-3.1258900000000001</v>
      </c>
      <c r="GZ19" s="17">
        <v>42.7</v>
      </c>
      <c r="HA19" s="17">
        <v>34.146340000000002</v>
      </c>
      <c r="HB19" s="17">
        <v>34.146630000000002</v>
      </c>
      <c r="HC19" s="17">
        <v>8.5533699999999993</v>
      </c>
      <c r="HD19" s="17">
        <v>19.600000000000001</v>
      </c>
      <c r="HE19" s="17">
        <v>17.710049999999999</v>
      </c>
      <c r="HF19" s="17">
        <v>17.71</v>
      </c>
      <c r="HG19" s="17">
        <v>1.89</v>
      </c>
      <c r="HH19" s="17">
        <v>3.8</v>
      </c>
      <c r="HI19" s="17">
        <v>3.8872599999999999</v>
      </c>
      <c r="HJ19" s="17">
        <v>3.8872399999999998</v>
      </c>
      <c r="HK19" s="17">
        <v>-8.7239999999999998E-2</v>
      </c>
      <c r="HL19" s="17">
        <v>23</v>
      </c>
      <c r="HM19" s="17">
        <v>25.0092</v>
      </c>
      <c r="HN19" s="17">
        <v>25.009180000000001</v>
      </c>
      <c r="HO19" s="17">
        <v>-2.0091800000000002</v>
      </c>
      <c r="HP19" s="17">
        <v>160.80000000000001</v>
      </c>
      <c r="HQ19" s="17">
        <v>113.29268</v>
      </c>
      <c r="HR19" s="17">
        <v>141.39438000000001</v>
      </c>
      <c r="HS19" s="17">
        <v>19.405619999999999</v>
      </c>
      <c r="HT19" s="17"/>
      <c r="HU19" s="17"/>
      <c r="HV19" s="17"/>
      <c r="HW19" s="17">
        <v>0</v>
      </c>
      <c r="HX19" s="17"/>
      <c r="HY19" s="17"/>
      <c r="HZ19" s="17"/>
      <c r="IA19" s="17">
        <v>0</v>
      </c>
      <c r="IB19" s="17"/>
      <c r="IC19" s="17"/>
      <c r="ID19" s="17"/>
      <c r="IE19" s="17">
        <v>0</v>
      </c>
      <c r="IF19" s="17">
        <v>25</v>
      </c>
      <c r="IG19" s="17"/>
      <c r="IH19" s="17">
        <v>25.641030000000001</v>
      </c>
      <c r="II19" s="17">
        <v>-0.64102999999999999</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85.4</v>
      </c>
      <c r="JE19" s="17">
        <v>88.815600000000003</v>
      </c>
      <c r="JF19" s="17">
        <v>88.815340000000006</v>
      </c>
      <c r="JG19" s="17">
        <v>-3.41534</v>
      </c>
      <c r="JH19" s="17">
        <v>177.7</v>
      </c>
      <c r="JI19" s="17">
        <v>153</v>
      </c>
      <c r="JJ19" s="17">
        <v>153</v>
      </c>
      <c r="JK19" s="17">
        <v>24.7</v>
      </c>
      <c r="JL19" s="17">
        <v>176.3</v>
      </c>
      <c r="JM19" s="17">
        <v>153</v>
      </c>
      <c r="JN19" s="17">
        <v>153</v>
      </c>
      <c r="JO19" s="17">
        <v>23.3</v>
      </c>
      <c r="JP19" s="17">
        <v>200</v>
      </c>
      <c r="JQ19" s="17">
        <v>153</v>
      </c>
      <c r="JR19" s="17">
        <v>153</v>
      </c>
      <c r="JS19" s="17">
        <v>47</v>
      </c>
      <c r="JT19" s="17">
        <v>276.39999999999998</v>
      </c>
      <c r="JU19" s="17">
        <v>229.5</v>
      </c>
      <c r="JV19" s="17">
        <v>229.5</v>
      </c>
      <c r="JW19" s="17">
        <v>46.9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4.3</v>
      </c>
      <c r="LE19" s="17">
        <v>3.9931199999999998</v>
      </c>
      <c r="LF19" s="17">
        <v>3.9929700000000001</v>
      </c>
      <c r="LG19" s="17">
        <v>0.30703000000000003</v>
      </c>
      <c r="LH19" s="17">
        <v>124.1</v>
      </c>
      <c r="LI19" s="17">
        <v>41.025649999999999</v>
      </c>
      <c r="LJ19" s="17">
        <v>80.333449999999999</v>
      </c>
      <c r="LK19" s="17">
        <v>43.766550000000002</v>
      </c>
      <c r="LL19" s="17">
        <v>131.9</v>
      </c>
      <c r="LM19" s="17">
        <v>125.87508</v>
      </c>
      <c r="LN19" s="17">
        <v>125.87459</v>
      </c>
      <c r="LO19" s="17">
        <v>6.0254099999999999</v>
      </c>
      <c r="LP19" s="17">
        <v>64</v>
      </c>
      <c r="LQ19" s="17">
        <v>67.461460000000002</v>
      </c>
      <c r="LR19" s="17">
        <v>67.461349999999996</v>
      </c>
      <c r="LS19" s="17">
        <v>-3.4613499999999999</v>
      </c>
      <c r="LT19" s="17">
        <v>76.7</v>
      </c>
      <c r="LU19" s="17">
        <v>73.443960000000004</v>
      </c>
      <c r="LV19" s="17">
        <v>75.804990000000004</v>
      </c>
      <c r="LW19" s="17">
        <v>0.89500999999999997</v>
      </c>
      <c r="LX19" s="17">
        <v>30.1</v>
      </c>
      <c r="LY19" s="17">
        <v>30.097560000000001</v>
      </c>
      <c r="LZ19" s="17">
        <v>30.097529999999999</v>
      </c>
      <c r="MA19" s="17">
        <v>2.47E-3</v>
      </c>
      <c r="MB19" s="17"/>
      <c r="MC19" s="17"/>
      <c r="MD19" s="17"/>
      <c r="ME19" s="17">
        <v>0</v>
      </c>
      <c r="MF19" s="17"/>
      <c r="MG19" s="17"/>
      <c r="MH19" s="17"/>
      <c r="MI19" s="17">
        <v>0</v>
      </c>
      <c r="MJ19" s="17"/>
      <c r="MK19" s="17"/>
      <c r="ML19" s="17"/>
      <c r="MM19" s="17">
        <v>0</v>
      </c>
      <c r="MN19" s="17">
        <v>103</v>
      </c>
      <c r="MO19" s="17">
        <v>110</v>
      </c>
      <c r="MP19" s="17">
        <v>110</v>
      </c>
      <c r="MQ19" s="17">
        <v>-7</v>
      </c>
      <c r="MR19" s="17">
        <v>102.6</v>
      </c>
      <c r="MS19" s="17">
        <v>110</v>
      </c>
      <c r="MT19" s="17">
        <v>110</v>
      </c>
      <c r="MU19" s="17">
        <v>-7.4</v>
      </c>
      <c r="MV19" s="17">
        <v>120.9</v>
      </c>
      <c r="MW19" s="17">
        <v>110</v>
      </c>
      <c r="MX19" s="17">
        <v>110</v>
      </c>
      <c r="MY19" s="17">
        <v>10.9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87.8</v>
      </c>
      <c r="OG19" s="17">
        <v>83.468999999999994</v>
      </c>
      <c r="OH19" s="17">
        <v>83.468999999999994</v>
      </c>
      <c r="OI19" s="17">
        <v>4.3310000000000004</v>
      </c>
      <c r="OJ19" s="17">
        <v>0</v>
      </c>
      <c r="OK19" s="17"/>
      <c r="OL19" s="17">
        <v>0</v>
      </c>
      <c r="OM19" s="17">
        <v>0</v>
      </c>
      <c r="ON19" s="17">
        <v>6.5</v>
      </c>
      <c r="OO19" s="17">
        <v>12.996</v>
      </c>
      <c r="OP19" s="17">
        <v>12.996</v>
      </c>
      <c r="OQ19" s="17">
        <v>-6.4960000000000004</v>
      </c>
      <c r="OR19" s="17">
        <v>0</v>
      </c>
      <c r="OS19" s="17"/>
      <c r="OT19" s="17">
        <v>0</v>
      </c>
      <c r="OU19" s="17">
        <v>0</v>
      </c>
      <c r="OV19" s="17">
        <v>19.8</v>
      </c>
      <c r="OW19" s="17">
        <v>20</v>
      </c>
      <c r="OX19" s="17">
        <v>17.560970000000001</v>
      </c>
      <c r="OY19" s="17">
        <v>2.2390300000000001</v>
      </c>
      <c r="OZ19" s="17">
        <v>9.9</v>
      </c>
      <c r="PA19" s="17">
        <v>9.9830000000000005</v>
      </c>
      <c r="PB19" s="17">
        <v>9.9830000000000005</v>
      </c>
      <c r="PC19" s="17">
        <v>-8.3000000000000004E-2</v>
      </c>
      <c r="PD19" s="17">
        <v>5.5</v>
      </c>
      <c r="PE19" s="17">
        <v>5.67</v>
      </c>
      <c r="PF19" s="17">
        <v>5.67</v>
      </c>
      <c r="PG19" s="17">
        <v>-0.17</v>
      </c>
      <c r="PH19" s="17">
        <v>1</v>
      </c>
      <c r="PI19" s="17">
        <v>1</v>
      </c>
      <c r="PJ19" s="17">
        <v>1</v>
      </c>
      <c r="PK19" s="17">
        <v>0</v>
      </c>
      <c r="PL19" s="17">
        <v>3.2</v>
      </c>
      <c r="PM19" s="17">
        <v>3.3</v>
      </c>
      <c r="PN19" s="17">
        <v>3.3</v>
      </c>
      <c r="PO19" s="17">
        <v>-0.1</v>
      </c>
      <c r="PP19" s="17">
        <v>4.5999999999999996</v>
      </c>
      <c r="PQ19" s="17">
        <v>4.4000000000000004</v>
      </c>
      <c r="PR19" s="17">
        <v>4.4000000000000004</v>
      </c>
      <c r="PS19" s="17">
        <v>0.2</v>
      </c>
      <c r="PT19" s="17">
        <v>0</v>
      </c>
      <c r="PU19" s="17">
        <v>0</v>
      </c>
      <c r="PV19" s="17">
        <v>0</v>
      </c>
      <c r="PW19" s="17">
        <v>0</v>
      </c>
      <c r="PX19" s="17">
        <v>20</v>
      </c>
      <c r="PY19" s="17">
        <v>19.5122</v>
      </c>
      <c r="PZ19" s="17">
        <v>19.51219</v>
      </c>
      <c r="QA19" s="17">
        <v>0.48781000000000002</v>
      </c>
      <c r="QB19" s="17">
        <v>19</v>
      </c>
      <c r="QC19" s="17">
        <v>19</v>
      </c>
      <c r="QD19" s="17">
        <v>17.560970000000001</v>
      </c>
      <c r="QE19" s="17">
        <v>1.43903</v>
      </c>
      <c r="QF19" s="17"/>
      <c r="QG19" s="17">
        <v>3</v>
      </c>
      <c r="QH19" s="17"/>
      <c r="QI19" s="17">
        <v>0</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23.6</v>
      </c>
      <c r="QW19" s="17">
        <v>17.5</v>
      </c>
      <c r="QX19" s="17">
        <v>19.728999999999999</v>
      </c>
      <c r="QY19" s="17">
        <v>3.871</v>
      </c>
      <c r="QZ19" s="17">
        <v>47.5</v>
      </c>
      <c r="RA19" s="17">
        <v>44.6</v>
      </c>
      <c r="RB19" s="17">
        <v>50.231000000000002</v>
      </c>
      <c r="RC19" s="17">
        <v>-2.7309999999999999</v>
      </c>
      <c r="RD19" s="17">
        <v>4.5</v>
      </c>
      <c r="RE19" s="17">
        <v>5</v>
      </c>
      <c r="RF19" s="17">
        <v>4.2</v>
      </c>
      <c r="RG19" s="17">
        <v>0.3</v>
      </c>
      <c r="RH19" s="17">
        <v>1.1000000000000001</v>
      </c>
      <c r="RI19" s="17"/>
      <c r="RJ19" s="17">
        <v>1.2</v>
      </c>
      <c r="RK19" s="17">
        <v>-0.1</v>
      </c>
      <c r="RL19" s="17">
        <v>2.2000000000000002</v>
      </c>
      <c r="RM19" s="17">
        <v>2.4</v>
      </c>
      <c r="RN19" s="17">
        <v>2.4</v>
      </c>
      <c r="RO19" s="17">
        <v>-0.2</v>
      </c>
      <c r="RP19" s="17">
        <v>3.1</v>
      </c>
      <c r="RQ19" s="17">
        <v>2.8</v>
      </c>
      <c r="RR19" s="17">
        <v>2.8</v>
      </c>
      <c r="RS19" s="17">
        <v>0.3</v>
      </c>
      <c r="RT19" s="17">
        <v>0</v>
      </c>
      <c r="RU19" s="17"/>
      <c r="RV19" s="17">
        <v>0</v>
      </c>
      <c r="RW19" s="17">
        <v>0</v>
      </c>
      <c r="RX19" s="17">
        <v>3.2</v>
      </c>
      <c r="RY19" s="17">
        <v>3</v>
      </c>
      <c r="RZ19" s="17">
        <v>3</v>
      </c>
      <c r="SA19" s="17">
        <v>0.2</v>
      </c>
      <c r="SB19" s="17">
        <v>10</v>
      </c>
      <c r="SC19" s="17">
        <v>0</v>
      </c>
      <c r="SD19" s="17">
        <v>11.453110000000001</v>
      </c>
      <c r="SE19" s="17">
        <v>-1.4531099999999999</v>
      </c>
      <c r="SF19" s="17">
        <v>2</v>
      </c>
      <c r="SG19" s="17">
        <v>2</v>
      </c>
      <c r="SH19" s="17">
        <v>2</v>
      </c>
      <c r="SI19" s="17">
        <v>0</v>
      </c>
      <c r="SJ19" s="17">
        <v>0.4</v>
      </c>
      <c r="SK19" s="17">
        <v>0.4</v>
      </c>
      <c r="SL19" s="17">
        <v>0.7</v>
      </c>
      <c r="SM19" s="17">
        <v>-0.3</v>
      </c>
      <c r="SN19" s="17">
        <v>11.6</v>
      </c>
      <c r="SO19" s="17">
        <v>12.09756</v>
      </c>
      <c r="SP19" s="17">
        <v>12.09756</v>
      </c>
      <c r="SQ19" s="17">
        <v>-0.49756</v>
      </c>
      <c r="SR19" s="17">
        <v>6.4</v>
      </c>
      <c r="SS19" s="17">
        <v>6.3</v>
      </c>
      <c r="ST19" s="17">
        <v>6.3</v>
      </c>
      <c r="SU19" s="17">
        <v>0.1</v>
      </c>
      <c r="SV19" s="17">
        <v>8.6</v>
      </c>
      <c r="SW19" s="17">
        <v>8</v>
      </c>
      <c r="SX19" s="17">
        <v>8</v>
      </c>
      <c r="SY19" s="17">
        <v>0.6</v>
      </c>
      <c r="SZ19" s="17">
        <v>12.3</v>
      </c>
      <c r="TA19" s="17">
        <v>12.682930000000001</v>
      </c>
      <c r="TB19" s="17">
        <v>12.682919999999999</v>
      </c>
      <c r="TC19" s="17">
        <v>-0.38291999999999998</v>
      </c>
      <c r="TD19" s="17">
        <v>20</v>
      </c>
      <c r="TE19" s="17">
        <v>20</v>
      </c>
      <c r="TF19" s="17">
        <v>19.317070000000001</v>
      </c>
      <c r="TG19" s="17">
        <v>0.68293000000000004</v>
      </c>
      <c r="TH19" s="17">
        <v>24.2</v>
      </c>
      <c r="TI19" s="17">
        <v>21.347000000000001</v>
      </c>
      <c r="TJ19" s="17">
        <v>21.347000000000001</v>
      </c>
      <c r="TK19" s="17">
        <v>2.8530000000000002</v>
      </c>
      <c r="TL19" s="17">
        <v>5.9</v>
      </c>
      <c r="TM19" s="17">
        <v>20.524999999999999</v>
      </c>
      <c r="TN19" s="17">
        <v>20.524999999999999</v>
      </c>
      <c r="TO19" s="17">
        <v>-14.625</v>
      </c>
      <c r="TP19" s="17">
        <v>0</v>
      </c>
      <c r="TQ19" s="17"/>
      <c r="TR19" s="17">
        <v>0</v>
      </c>
      <c r="TS19" s="17">
        <v>0</v>
      </c>
      <c r="TT19" s="17">
        <v>0</v>
      </c>
      <c r="TU19" s="17">
        <v>58.3</v>
      </c>
      <c r="TV19" s="17">
        <v>59.375999999999998</v>
      </c>
      <c r="TW19" s="17">
        <v>-59.375999999999998</v>
      </c>
      <c r="TX19" s="17">
        <v>60</v>
      </c>
      <c r="TY19" s="17">
        <v>69.599999999999994</v>
      </c>
      <c r="TZ19" s="17">
        <v>72.900000000000006</v>
      </c>
      <c r="UA19" s="17">
        <v>-12.9</v>
      </c>
      <c r="UB19" s="17">
        <v>0</v>
      </c>
      <c r="UC19" s="17">
        <v>3.39</v>
      </c>
      <c r="UD19" s="17">
        <v>3.39</v>
      </c>
      <c r="UE19" s="17">
        <v>-3.39</v>
      </c>
      <c r="UF19" s="17">
        <v>0</v>
      </c>
      <c r="UG19" s="17">
        <v>3.0049999999999999</v>
      </c>
      <c r="UH19" s="17">
        <v>3.0049999999999999</v>
      </c>
      <c r="UI19" s="17">
        <v>-3.0049999999999999</v>
      </c>
      <c r="UJ19" s="17"/>
      <c r="UK19" s="17"/>
      <c r="UL19" s="17"/>
      <c r="UM19" s="17">
        <v>0</v>
      </c>
      <c r="UN19" s="17">
        <v>4</v>
      </c>
      <c r="UO19" s="17">
        <v>4</v>
      </c>
      <c r="UP19" s="17">
        <v>4</v>
      </c>
      <c r="UQ19" s="17">
        <v>0</v>
      </c>
      <c r="UR19" s="17">
        <v>8.1999999999999993</v>
      </c>
      <c r="US19" s="17">
        <v>7.1</v>
      </c>
      <c r="UT19" s="17">
        <v>7.1</v>
      </c>
      <c r="UU19" s="17">
        <v>1.1000000000000001</v>
      </c>
      <c r="UV19" s="17">
        <v>13.8</v>
      </c>
      <c r="UW19" s="17">
        <v>14</v>
      </c>
      <c r="UX19" s="17">
        <v>12.682919999999999</v>
      </c>
      <c r="UY19" s="17">
        <v>1.1170800000000001</v>
      </c>
      <c r="UZ19" s="17">
        <v>14.4</v>
      </c>
      <c r="VA19" s="17">
        <v>15</v>
      </c>
      <c r="VB19" s="17">
        <v>12.682919999999999</v>
      </c>
      <c r="VC19" s="17">
        <v>1.7170799999999999</v>
      </c>
      <c r="VD19" s="17">
        <v>14.4</v>
      </c>
      <c r="VE19" s="17">
        <v>15</v>
      </c>
      <c r="VF19" s="17">
        <v>11.707319999999999</v>
      </c>
      <c r="VG19" s="17">
        <v>2.6926800000000002</v>
      </c>
      <c r="VH19" s="17">
        <v>5.3</v>
      </c>
      <c r="VI19" s="17">
        <v>8.3030000000000008</v>
      </c>
      <c r="VJ19" s="17">
        <v>8.3030000000000008</v>
      </c>
      <c r="VK19" s="17">
        <v>-3.0030000000000001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38.799999999999997</v>
      </c>
      <c r="WC19" s="17">
        <v>50.3</v>
      </c>
      <c r="WD19" s="17">
        <v>52.534999999999997</v>
      </c>
      <c r="WE19" s="17">
        <v>-13.734999999999999</v>
      </c>
      <c r="WF19" s="17">
        <v>27.6</v>
      </c>
      <c r="WG19" s="17">
        <v>36</v>
      </c>
      <c r="WH19" s="17">
        <v>58.704000000000001</v>
      </c>
      <c r="WI19" s="17">
        <v>-31.103999999999999</v>
      </c>
      <c r="WJ19" s="17">
        <v>0</v>
      </c>
      <c r="WK19" s="17"/>
      <c r="WL19" s="17">
        <v>0</v>
      </c>
      <c r="WM19" s="17">
        <v>0</v>
      </c>
      <c r="WN19" s="17">
        <v>0</v>
      </c>
      <c r="WO19" s="17"/>
      <c r="WP19" s="17">
        <v>0</v>
      </c>
      <c r="WQ19" s="17">
        <v>0</v>
      </c>
      <c r="WR19" s="17">
        <v>9.8000000000000007</v>
      </c>
      <c r="WS19" s="17">
        <v>9.8000000000000007</v>
      </c>
      <c r="WT19" s="17">
        <v>9.8000000000000007</v>
      </c>
      <c r="WU19" s="17">
        <v>0</v>
      </c>
      <c r="WV19" s="17">
        <v>20</v>
      </c>
      <c r="WW19" s="17">
        <v>20</v>
      </c>
      <c r="WX19" s="17">
        <v>19.317070000000001</v>
      </c>
      <c r="WY19" s="17">
        <v>0.68293000000000004</v>
      </c>
      <c r="WZ19" s="17">
        <v>9.1</v>
      </c>
      <c r="XA19" s="17">
        <v>10.7</v>
      </c>
      <c r="XB19" s="17">
        <v>10.7</v>
      </c>
      <c r="XC19" s="17">
        <v>-1.6</v>
      </c>
      <c r="XD19" s="17">
        <v>44</v>
      </c>
      <c r="XE19" s="17">
        <v>40</v>
      </c>
      <c r="XF19" s="17">
        <v>40</v>
      </c>
      <c r="XG19" s="17">
        <v>4</v>
      </c>
      <c r="XH19" s="17">
        <v>11</v>
      </c>
      <c r="XI19" s="17">
        <v>15</v>
      </c>
      <c r="XJ19" s="17">
        <v>15</v>
      </c>
      <c r="XK19" s="17">
        <v>-4</v>
      </c>
      <c r="XL19" s="17"/>
      <c r="XM19" s="17"/>
      <c r="XN19" s="17"/>
      <c r="XO19" s="17">
        <v>0</v>
      </c>
      <c r="XP19" s="17"/>
      <c r="XQ19" s="17"/>
      <c r="XR19" s="17"/>
      <c r="XS19" s="17">
        <v>0</v>
      </c>
      <c r="XT19" s="17">
        <v>17</v>
      </c>
      <c r="XU19" s="17">
        <v>17</v>
      </c>
      <c r="XV19" s="17">
        <v>14</v>
      </c>
      <c r="XW19" s="17">
        <v>3</v>
      </c>
      <c r="XX19" s="17"/>
      <c r="XY19" s="17"/>
      <c r="XZ19" s="17"/>
      <c r="YA19" s="17">
        <v>0</v>
      </c>
      <c r="YB19" s="17"/>
      <c r="YC19" s="17"/>
      <c r="YD19" s="17"/>
      <c r="YE19" s="17">
        <v>0</v>
      </c>
    </row>
    <row r="20" spans="1:655" ht="24" customHeight="1" x14ac:dyDescent="0.35">
      <c r="A20" s="1"/>
      <c r="B20" s="16" t="s">
        <v>54</v>
      </c>
      <c r="C20" s="16" t="s">
        <v>879</v>
      </c>
      <c r="D20" s="17">
        <v>103.5</v>
      </c>
      <c r="E20" s="17"/>
      <c r="F20" s="17">
        <v>104</v>
      </c>
      <c r="G20" s="17">
        <v>-0.5</v>
      </c>
      <c r="H20" s="17">
        <v>525.29999999999995</v>
      </c>
      <c r="I20" s="17">
        <v>538.46092999999996</v>
      </c>
      <c r="J20" s="17">
        <v>453.81907000000001</v>
      </c>
      <c r="K20" s="17">
        <v>71.480930000000001</v>
      </c>
      <c r="L20" s="17">
        <v>166.7</v>
      </c>
      <c r="M20" s="17">
        <v>83.930949999999996</v>
      </c>
      <c r="N20" s="17">
        <v>70.650409999999994</v>
      </c>
      <c r="O20" s="17">
        <v>96.049589999999995</v>
      </c>
      <c r="P20" s="17">
        <v>0</v>
      </c>
      <c r="Q20" s="17">
        <v>0</v>
      </c>
      <c r="R20" s="17">
        <v>0</v>
      </c>
      <c r="S20" s="17">
        <v>0</v>
      </c>
      <c r="T20" s="17">
        <v>0</v>
      </c>
      <c r="U20" s="17">
        <v>0</v>
      </c>
      <c r="V20" s="17">
        <v>0</v>
      </c>
      <c r="W20" s="17">
        <v>0</v>
      </c>
      <c r="X20" s="17">
        <v>91.5</v>
      </c>
      <c r="Y20" s="17">
        <v>92.226339999999993</v>
      </c>
      <c r="Z20" s="17">
        <v>92.226249999999993</v>
      </c>
      <c r="AA20" s="17">
        <v>-0.72624999999999995</v>
      </c>
      <c r="AB20" s="17">
        <v>181.6</v>
      </c>
      <c r="AC20" s="17">
        <v>190</v>
      </c>
      <c r="AD20" s="17">
        <v>196.09827999999999</v>
      </c>
      <c r="AE20" s="17">
        <v>-14.498279999999999</v>
      </c>
      <c r="AF20" s="17"/>
      <c r="AG20" s="17"/>
      <c r="AH20" s="17"/>
      <c r="AI20" s="17">
        <v>0</v>
      </c>
      <c r="AJ20" s="17"/>
      <c r="AK20" s="17"/>
      <c r="AL20" s="17"/>
      <c r="AM20" s="17">
        <v>0</v>
      </c>
      <c r="AN20" s="17">
        <v>107.2</v>
      </c>
      <c r="AO20" s="17">
        <v>110</v>
      </c>
      <c r="AP20" s="17">
        <v>110</v>
      </c>
      <c r="AQ20" s="17">
        <v>-2.8</v>
      </c>
      <c r="AR20" s="17"/>
      <c r="AS20" s="17"/>
      <c r="AT20" s="17"/>
      <c r="AU20" s="17">
        <v>0</v>
      </c>
      <c r="AV20" s="17">
        <v>107.9</v>
      </c>
      <c r="AW20" s="17">
        <v>110</v>
      </c>
      <c r="AX20" s="17">
        <v>110</v>
      </c>
      <c r="AY20" s="17">
        <v>-2.1</v>
      </c>
      <c r="AZ20" s="17">
        <v>135.9</v>
      </c>
      <c r="BA20" s="17">
        <v>110</v>
      </c>
      <c r="BB20" s="17">
        <v>110</v>
      </c>
      <c r="BC20" s="17">
        <v>25.9</v>
      </c>
      <c r="BD20" s="17">
        <v>112.5</v>
      </c>
      <c r="BE20" s="17">
        <v>119.65812</v>
      </c>
      <c r="BF20" s="17">
        <v>119.65812</v>
      </c>
      <c r="BG20" s="17">
        <v>-7.1581200000000003</v>
      </c>
      <c r="BH20" s="17">
        <v>65.8</v>
      </c>
      <c r="BI20" s="17">
        <v>59.829059999999998</v>
      </c>
      <c r="BJ20" s="17">
        <v>59.829059999999998</v>
      </c>
      <c r="BK20" s="17">
        <v>5.9709399999999997</v>
      </c>
      <c r="BL20" s="17">
        <v>326</v>
      </c>
      <c r="BM20" s="17">
        <v>543.70851000000005</v>
      </c>
      <c r="BN20" s="17">
        <v>568.29759000000001</v>
      </c>
      <c r="BO20" s="17">
        <v>-242.29759000000001</v>
      </c>
      <c r="BP20" s="17">
        <v>5.4</v>
      </c>
      <c r="BQ20" s="17">
        <v>5.4891399999999999</v>
      </c>
      <c r="BR20" s="17">
        <v>5.4888300000000001</v>
      </c>
      <c r="BS20" s="17">
        <v>-8.8830000000000006E-2</v>
      </c>
      <c r="BT20" s="17"/>
      <c r="BU20" s="17"/>
      <c r="BV20" s="17"/>
      <c r="BW20" s="17">
        <v>0</v>
      </c>
      <c r="BX20" s="17"/>
      <c r="BY20" s="17"/>
      <c r="BZ20" s="17"/>
      <c r="CA20" s="17">
        <v>0</v>
      </c>
      <c r="CB20" s="17"/>
      <c r="CC20" s="17"/>
      <c r="CD20" s="17"/>
      <c r="CE20" s="17">
        <v>0</v>
      </c>
      <c r="CF20" s="17"/>
      <c r="CG20" s="17"/>
      <c r="CH20" s="17"/>
      <c r="CI20" s="17">
        <v>0</v>
      </c>
      <c r="CJ20" s="17">
        <v>172.8</v>
      </c>
      <c r="CK20" s="17">
        <v>164.70732000000001</v>
      </c>
      <c r="CL20" s="17">
        <v>164.70726999999999</v>
      </c>
      <c r="CM20" s="17">
        <v>8.0927299999999995</v>
      </c>
      <c r="CN20" s="17">
        <v>8.3000000000000007</v>
      </c>
      <c r="CO20" s="17">
        <v>6.8335499999999998</v>
      </c>
      <c r="CP20" s="17">
        <v>5.1346400000000001</v>
      </c>
      <c r="CQ20" s="17">
        <v>3.1653600000000002</v>
      </c>
      <c r="CR20" s="17">
        <v>5</v>
      </c>
      <c r="CS20" s="17">
        <v>3.75102</v>
      </c>
      <c r="CT20" s="17">
        <v>2.81847</v>
      </c>
      <c r="CU20" s="17">
        <v>2.18153</v>
      </c>
      <c r="CV20" s="17"/>
      <c r="CW20" s="17"/>
      <c r="CX20" s="17"/>
      <c r="CY20" s="17">
        <v>0</v>
      </c>
      <c r="CZ20" s="17">
        <v>6.9</v>
      </c>
      <c r="DA20" s="17">
        <v>6.8787000000000003</v>
      </c>
      <c r="DB20" s="17">
        <v>6.8786899999999997</v>
      </c>
      <c r="DC20" s="17">
        <v>2.1309999999999999E-2</v>
      </c>
      <c r="DD20" s="17">
        <v>10.8</v>
      </c>
      <c r="DE20" s="17">
        <v>12.260400000000001</v>
      </c>
      <c r="DF20" s="17">
        <v>12.260389999999999</v>
      </c>
      <c r="DG20" s="17">
        <v>-1.4603900000000001</v>
      </c>
      <c r="DH20" s="17">
        <v>72.3</v>
      </c>
      <c r="DI20" s="17">
        <v>67.147090000000006</v>
      </c>
      <c r="DJ20" s="17">
        <v>64.529910000000001</v>
      </c>
      <c r="DK20" s="17">
        <v>7.7700899999999997</v>
      </c>
      <c r="DL20" s="17"/>
      <c r="DM20" s="17"/>
      <c r="DN20" s="17"/>
      <c r="DO20" s="17">
        <v>0</v>
      </c>
      <c r="DP20" s="17"/>
      <c r="DQ20" s="17"/>
      <c r="DR20" s="17"/>
      <c r="DS20" s="17">
        <v>0</v>
      </c>
      <c r="DT20" s="17"/>
      <c r="DU20" s="17"/>
      <c r="DV20" s="17"/>
      <c r="DW20" s="17">
        <v>0</v>
      </c>
      <c r="DX20" s="17"/>
      <c r="DY20" s="17"/>
      <c r="DZ20" s="17"/>
      <c r="EA20" s="17">
        <v>0</v>
      </c>
      <c r="EB20" s="17">
        <v>111.3</v>
      </c>
      <c r="EC20" s="17">
        <v>101.48197999999999</v>
      </c>
      <c r="ED20" s="17">
        <v>104.99412</v>
      </c>
      <c r="EE20" s="17">
        <v>6.3058800000000002</v>
      </c>
      <c r="EF20" s="17">
        <v>210</v>
      </c>
      <c r="EG20" s="17">
        <v>221.30108000000001</v>
      </c>
      <c r="EH20" s="17">
        <v>180.24297000000001</v>
      </c>
      <c r="EI20" s="17">
        <v>29.75703</v>
      </c>
      <c r="EJ20" s="17"/>
      <c r="EK20" s="17"/>
      <c r="EL20" s="17"/>
      <c r="EM20" s="17">
        <v>0</v>
      </c>
      <c r="EN20" s="17"/>
      <c r="EO20" s="17"/>
      <c r="EP20" s="17"/>
      <c r="EQ20" s="17">
        <v>0</v>
      </c>
      <c r="ER20" s="17"/>
      <c r="ES20" s="17"/>
      <c r="ET20" s="17"/>
      <c r="EU20" s="17">
        <v>0</v>
      </c>
      <c r="EV20" s="17">
        <v>6.5</v>
      </c>
      <c r="EW20" s="17">
        <v>6.39</v>
      </c>
      <c r="EX20" s="17">
        <v>6.39</v>
      </c>
      <c r="EY20" s="17">
        <v>0.11</v>
      </c>
      <c r="EZ20" s="17">
        <v>199.6</v>
      </c>
      <c r="FA20" s="17">
        <v>193.36170000000001</v>
      </c>
      <c r="FB20" s="17">
        <v>174.97506000000001</v>
      </c>
      <c r="FC20" s="17">
        <v>24.624939999999999</v>
      </c>
      <c r="FD20" s="17">
        <v>29.3</v>
      </c>
      <c r="FE20" s="17">
        <v>0</v>
      </c>
      <c r="FF20" s="17">
        <v>31.51558</v>
      </c>
      <c r="FG20" s="17">
        <v>-2.2155800000000001</v>
      </c>
      <c r="FH20" s="17">
        <v>51.9</v>
      </c>
      <c r="FI20" s="17">
        <v>55.394309999999997</v>
      </c>
      <c r="FJ20" s="17">
        <v>112.82067000000001</v>
      </c>
      <c r="FK20" s="17">
        <v>-60.920670000000001</v>
      </c>
      <c r="FL20" s="17">
        <v>34.700000000000003</v>
      </c>
      <c r="FM20" s="17">
        <v>30.165790000000001</v>
      </c>
      <c r="FN20" s="17">
        <v>30.16572</v>
      </c>
      <c r="FO20" s="17">
        <v>4.5342799999999999</v>
      </c>
      <c r="FP20" s="17">
        <v>18.600000000000001</v>
      </c>
      <c r="FQ20" s="17">
        <v>19.28585</v>
      </c>
      <c r="FR20" s="17">
        <v>19.28566</v>
      </c>
      <c r="FS20" s="17">
        <v>-0.68566000000000005</v>
      </c>
      <c r="FT20" s="17">
        <v>19.7</v>
      </c>
      <c r="FU20" s="17">
        <v>19.317070000000001</v>
      </c>
      <c r="FV20" s="17">
        <v>19.317070000000001</v>
      </c>
      <c r="FW20" s="17">
        <v>0.38292999999999999</v>
      </c>
      <c r="FX20" s="17">
        <v>89.6</v>
      </c>
      <c r="FY20" s="17">
        <v>87.657560000000004</v>
      </c>
      <c r="FZ20" s="17">
        <v>87.657520000000005</v>
      </c>
      <c r="GA20" s="17">
        <v>1.94248</v>
      </c>
      <c r="GB20" s="17">
        <v>125</v>
      </c>
      <c r="GC20" s="17">
        <v>133.33332999999999</v>
      </c>
      <c r="GD20" s="17">
        <v>133.33332999999999</v>
      </c>
      <c r="GE20" s="17">
        <v>-8.3333300000000001</v>
      </c>
      <c r="GF20" s="17">
        <v>125.3</v>
      </c>
      <c r="GG20" s="17">
        <v>133.33332999999999</v>
      </c>
      <c r="GH20" s="17">
        <v>133.33332999999999</v>
      </c>
      <c r="GI20" s="17">
        <v>-8.0333299999999994</v>
      </c>
      <c r="GJ20" s="17">
        <v>151.69999999999999</v>
      </c>
      <c r="GK20" s="17">
        <v>133.33332999999999</v>
      </c>
      <c r="GL20" s="17">
        <v>133.33332999999999</v>
      </c>
      <c r="GM20" s="17">
        <v>18.366669999999999</v>
      </c>
      <c r="GN20" s="17">
        <v>108.7</v>
      </c>
      <c r="GO20" s="17">
        <v>110.91307999999999</v>
      </c>
      <c r="GP20" s="17">
        <v>95.498909999999995</v>
      </c>
      <c r="GQ20" s="17">
        <v>13.201090000000001</v>
      </c>
      <c r="GR20" s="17">
        <v>8.1</v>
      </c>
      <c r="GS20" s="17">
        <v>9.09</v>
      </c>
      <c r="GT20" s="17">
        <v>9.0898000000000003</v>
      </c>
      <c r="GU20" s="17">
        <v>-0.98980000000000001</v>
      </c>
      <c r="GV20" s="17">
        <v>3.5</v>
      </c>
      <c r="GW20" s="17">
        <v>3.0634600000000001</v>
      </c>
      <c r="GX20" s="17">
        <v>6.6258999999999997</v>
      </c>
      <c r="GY20" s="17">
        <v>-3.1259000000000001</v>
      </c>
      <c r="GZ20" s="17">
        <v>28.3</v>
      </c>
      <c r="HA20" s="17">
        <v>34.146340000000002</v>
      </c>
      <c r="HB20" s="17">
        <v>34.146470000000001</v>
      </c>
      <c r="HC20" s="17">
        <v>-5.8464700000000001</v>
      </c>
      <c r="HD20" s="17">
        <v>19.8</v>
      </c>
      <c r="HE20" s="17">
        <v>17.710049999999999</v>
      </c>
      <c r="HF20" s="17">
        <v>17.71001</v>
      </c>
      <c r="HG20" s="17">
        <v>2.0899899999999998</v>
      </c>
      <c r="HH20" s="17">
        <v>3.8</v>
      </c>
      <c r="HI20" s="17">
        <v>3.8872599999999999</v>
      </c>
      <c r="HJ20" s="17">
        <v>3.8872399999999998</v>
      </c>
      <c r="HK20" s="17">
        <v>-8.7239999999999998E-2</v>
      </c>
      <c r="HL20" s="17">
        <v>24.5</v>
      </c>
      <c r="HM20" s="17">
        <v>25.0092</v>
      </c>
      <c r="HN20" s="17">
        <v>25.009180000000001</v>
      </c>
      <c r="HO20" s="17">
        <v>-0.50917999999999997</v>
      </c>
      <c r="HP20" s="17">
        <v>77.5</v>
      </c>
      <c r="HQ20" s="17">
        <v>113.29268</v>
      </c>
      <c r="HR20" s="17">
        <v>145.80072000000001</v>
      </c>
      <c r="HS20" s="17">
        <v>-68.300719999999998</v>
      </c>
      <c r="HT20" s="17"/>
      <c r="HU20" s="17"/>
      <c r="HV20" s="17"/>
      <c r="HW20" s="17">
        <v>0</v>
      </c>
      <c r="HX20" s="17"/>
      <c r="HY20" s="17"/>
      <c r="HZ20" s="17"/>
      <c r="IA20" s="17">
        <v>0</v>
      </c>
      <c r="IB20" s="17"/>
      <c r="IC20" s="17"/>
      <c r="ID20" s="17"/>
      <c r="IE20" s="17">
        <v>0</v>
      </c>
      <c r="IF20" s="17">
        <v>25</v>
      </c>
      <c r="IG20" s="17"/>
      <c r="IH20" s="17">
        <v>25.641030000000001</v>
      </c>
      <c r="II20" s="17">
        <v>-0.64102999999999999</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86.1</v>
      </c>
      <c r="JE20" s="17">
        <v>88.815600000000003</v>
      </c>
      <c r="JF20" s="17">
        <v>88.815359999999998</v>
      </c>
      <c r="JG20" s="17">
        <v>-2.71536</v>
      </c>
      <c r="JH20" s="17">
        <v>178.3</v>
      </c>
      <c r="JI20" s="17">
        <v>153</v>
      </c>
      <c r="JJ20" s="17">
        <v>153</v>
      </c>
      <c r="JK20" s="17">
        <v>25.3</v>
      </c>
      <c r="JL20" s="17">
        <v>175.8</v>
      </c>
      <c r="JM20" s="17">
        <v>153</v>
      </c>
      <c r="JN20" s="17">
        <v>153</v>
      </c>
      <c r="JO20" s="17">
        <v>22.8</v>
      </c>
      <c r="JP20" s="17">
        <v>200</v>
      </c>
      <c r="JQ20" s="17">
        <v>153</v>
      </c>
      <c r="JR20" s="17">
        <v>153</v>
      </c>
      <c r="JS20" s="17">
        <v>47</v>
      </c>
      <c r="JT20" s="17">
        <v>276.7</v>
      </c>
      <c r="JU20" s="17">
        <v>229.5</v>
      </c>
      <c r="JV20" s="17">
        <v>229.5</v>
      </c>
      <c r="JW20" s="17">
        <v>47.2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4.3</v>
      </c>
      <c r="LE20" s="17">
        <v>3.9931199999999998</v>
      </c>
      <c r="LF20" s="17">
        <v>3.9929899999999998</v>
      </c>
      <c r="LG20" s="17">
        <v>0.30701000000000001</v>
      </c>
      <c r="LH20" s="17">
        <v>68.400000000000006</v>
      </c>
      <c r="LI20" s="17">
        <v>43.582630000000002</v>
      </c>
      <c r="LJ20" s="17">
        <v>79.430539999999993</v>
      </c>
      <c r="LK20" s="17">
        <v>-11.03054</v>
      </c>
      <c r="LL20" s="17">
        <v>134.6</v>
      </c>
      <c r="LM20" s="17">
        <v>125.87508</v>
      </c>
      <c r="LN20" s="17">
        <v>125.87487</v>
      </c>
      <c r="LO20" s="17">
        <v>8.7251300000000001</v>
      </c>
      <c r="LP20" s="17">
        <v>65</v>
      </c>
      <c r="LQ20" s="17">
        <v>67.461460000000002</v>
      </c>
      <c r="LR20" s="17">
        <v>67.461370000000002</v>
      </c>
      <c r="LS20" s="17">
        <v>-2.4613700000000001</v>
      </c>
      <c r="LT20" s="17">
        <v>76.900000000000006</v>
      </c>
      <c r="LU20" s="17">
        <v>73.443979999999996</v>
      </c>
      <c r="LV20" s="17">
        <v>78.561120000000003</v>
      </c>
      <c r="LW20" s="17">
        <v>-1.6611199999999999</v>
      </c>
      <c r="LX20" s="17">
        <v>30.6</v>
      </c>
      <c r="LY20" s="17">
        <v>30.097560000000001</v>
      </c>
      <c r="LZ20" s="17">
        <v>30.097529999999999</v>
      </c>
      <c r="MA20" s="17">
        <v>0.50246999999999997</v>
      </c>
      <c r="MB20" s="17"/>
      <c r="MC20" s="17"/>
      <c r="MD20" s="17"/>
      <c r="ME20" s="17">
        <v>0</v>
      </c>
      <c r="MF20" s="17"/>
      <c r="MG20" s="17"/>
      <c r="MH20" s="17"/>
      <c r="MI20" s="17">
        <v>0</v>
      </c>
      <c r="MJ20" s="17"/>
      <c r="MK20" s="17"/>
      <c r="ML20" s="17"/>
      <c r="MM20" s="17">
        <v>0</v>
      </c>
      <c r="MN20" s="17">
        <v>103.1</v>
      </c>
      <c r="MO20" s="17">
        <v>110</v>
      </c>
      <c r="MP20" s="17">
        <v>110</v>
      </c>
      <c r="MQ20" s="17">
        <v>-6.9</v>
      </c>
      <c r="MR20" s="17">
        <v>102.9</v>
      </c>
      <c r="MS20" s="17">
        <v>110</v>
      </c>
      <c r="MT20" s="17">
        <v>110</v>
      </c>
      <c r="MU20" s="17">
        <v>-7.1</v>
      </c>
      <c r="MV20" s="17">
        <v>121.9</v>
      </c>
      <c r="MW20" s="17">
        <v>110</v>
      </c>
      <c r="MX20" s="17">
        <v>110</v>
      </c>
      <c r="MY20" s="17">
        <v>11.9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80.7</v>
      </c>
      <c r="OG20" s="17">
        <v>86.977999999999994</v>
      </c>
      <c r="OH20" s="17">
        <v>86.977999999999994</v>
      </c>
      <c r="OI20" s="17">
        <v>-6.2779999999999996</v>
      </c>
      <c r="OJ20" s="17">
        <v>0</v>
      </c>
      <c r="OK20" s="17"/>
      <c r="OL20" s="17">
        <v>0.14299999999999999</v>
      </c>
      <c r="OM20" s="17">
        <v>-0.14299999999999999</v>
      </c>
      <c r="ON20" s="17">
        <v>9.4</v>
      </c>
      <c r="OO20" s="17">
        <v>13.106999999999999</v>
      </c>
      <c r="OP20" s="17">
        <v>13.106999999999999</v>
      </c>
      <c r="OQ20" s="17">
        <v>-3.7069999999999999</v>
      </c>
      <c r="OR20" s="17">
        <v>0</v>
      </c>
      <c r="OS20" s="17"/>
      <c r="OT20" s="17">
        <v>0</v>
      </c>
      <c r="OU20" s="17">
        <v>0</v>
      </c>
      <c r="OV20" s="17">
        <v>20</v>
      </c>
      <c r="OW20" s="17">
        <v>20</v>
      </c>
      <c r="OX20" s="17">
        <v>17.560970000000001</v>
      </c>
      <c r="OY20" s="17">
        <v>2.4390299999999998</v>
      </c>
      <c r="OZ20" s="17">
        <v>10</v>
      </c>
      <c r="PA20" s="17">
        <v>9.9830000000000005</v>
      </c>
      <c r="PB20" s="17">
        <v>9.9830000000000005</v>
      </c>
      <c r="PC20" s="17">
        <v>1.7000000000000001E-2</v>
      </c>
      <c r="PD20" s="17">
        <v>5.5</v>
      </c>
      <c r="PE20" s="17">
        <v>5.67</v>
      </c>
      <c r="PF20" s="17">
        <v>5.67</v>
      </c>
      <c r="PG20" s="17">
        <v>-0.17</v>
      </c>
      <c r="PH20" s="17">
        <v>1</v>
      </c>
      <c r="PI20" s="17">
        <v>1</v>
      </c>
      <c r="PJ20" s="17">
        <v>1</v>
      </c>
      <c r="PK20" s="17">
        <v>0</v>
      </c>
      <c r="PL20" s="17">
        <v>3.2</v>
      </c>
      <c r="PM20" s="17">
        <v>3.3</v>
      </c>
      <c r="PN20" s="17">
        <v>3.3</v>
      </c>
      <c r="PO20" s="17">
        <v>-0.1</v>
      </c>
      <c r="PP20" s="17">
        <v>4.5</v>
      </c>
      <c r="PQ20" s="17">
        <v>4.4000000000000004</v>
      </c>
      <c r="PR20" s="17">
        <v>4.4000000000000004</v>
      </c>
      <c r="PS20" s="17">
        <v>0.1</v>
      </c>
      <c r="PT20" s="17">
        <v>0</v>
      </c>
      <c r="PU20" s="17">
        <v>0</v>
      </c>
      <c r="PV20" s="17">
        <v>0</v>
      </c>
      <c r="PW20" s="17">
        <v>0</v>
      </c>
      <c r="PX20" s="17">
        <v>20</v>
      </c>
      <c r="PY20" s="17">
        <v>19.5122</v>
      </c>
      <c r="PZ20" s="17">
        <v>19.51219</v>
      </c>
      <c r="QA20" s="17">
        <v>0.48781000000000002</v>
      </c>
      <c r="QB20" s="17">
        <v>19</v>
      </c>
      <c r="QC20" s="17">
        <v>19</v>
      </c>
      <c r="QD20" s="17">
        <v>17.560970000000001</v>
      </c>
      <c r="QE20" s="17">
        <v>1.43903</v>
      </c>
      <c r="QF20" s="17"/>
      <c r="QG20" s="17">
        <v>3</v>
      </c>
      <c r="QH20" s="17"/>
      <c r="QI20" s="17">
        <v>0</v>
      </c>
      <c r="QJ20" s="17">
        <v>18.600000000000001</v>
      </c>
      <c r="QK20" s="17">
        <v>18.048780000000001</v>
      </c>
      <c r="QL20" s="17">
        <v>18.048780000000001</v>
      </c>
      <c r="QM20" s="17">
        <v>0.55122000000000004</v>
      </c>
      <c r="QN20" s="17">
        <v>0</v>
      </c>
      <c r="QO20" s="17"/>
      <c r="QP20" s="17">
        <v>0</v>
      </c>
      <c r="QQ20" s="17">
        <v>0</v>
      </c>
      <c r="QR20" s="17">
        <v>0</v>
      </c>
      <c r="QS20" s="17"/>
      <c r="QT20" s="17">
        <v>0.01</v>
      </c>
      <c r="QU20" s="17">
        <v>-0.01</v>
      </c>
      <c r="QV20" s="17">
        <v>22.8</v>
      </c>
      <c r="QW20" s="17">
        <v>18.399999999999999</v>
      </c>
      <c r="QX20" s="17">
        <v>20.710999999999999</v>
      </c>
      <c r="QY20" s="17">
        <v>2.089</v>
      </c>
      <c r="QZ20" s="17">
        <v>47.9</v>
      </c>
      <c r="RA20" s="17">
        <v>48</v>
      </c>
      <c r="RB20" s="17">
        <v>52.871000000000002</v>
      </c>
      <c r="RC20" s="17">
        <v>-4.9710000000000001</v>
      </c>
      <c r="RD20" s="17">
        <v>4.5</v>
      </c>
      <c r="RE20" s="17">
        <v>5</v>
      </c>
      <c r="RF20" s="17">
        <v>4.2</v>
      </c>
      <c r="RG20" s="17">
        <v>0.3</v>
      </c>
      <c r="RH20" s="17">
        <v>1.1000000000000001</v>
      </c>
      <c r="RI20" s="17"/>
      <c r="RJ20" s="17">
        <v>1.2</v>
      </c>
      <c r="RK20" s="17">
        <v>-0.1</v>
      </c>
      <c r="RL20" s="17">
        <v>2.2000000000000002</v>
      </c>
      <c r="RM20" s="17">
        <v>2.4</v>
      </c>
      <c r="RN20" s="17">
        <v>2.4</v>
      </c>
      <c r="RO20" s="17">
        <v>-0.2</v>
      </c>
      <c r="RP20" s="17">
        <v>3.1</v>
      </c>
      <c r="RQ20" s="17">
        <v>2.8</v>
      </c>
      <c r="RR20" s="17">
        <v>2.8</v>
      </c>
      <c r="RS20" s="17">
        <v>0.3</v>
      </c>
      <c r="RT20" s="17">
        <v>0</v>
      </c>
      <c r="RU20" s="17"/>
      <c r="RV20" s="17">
        <v>3.4000000000000002E-2</v>
      </c>
      <c r="RW20" s="17">
        <v>-3.4000000000000002E-2</v>
      </c>
      <c r="RX20" s="17">
        <v>3.2</v>
      </c>
      <c r="RY20" s="17">
        <v>3</v>
      </c>
      <c r="RZ20" s="17">
        <v>3</v>
      </c>
      <c r="SA20" s="17">
        <v>0.2</v>
      </c>
      <c r="SB20" s="17">
        <v>9.9</v>
      </c>
      <c r="SC20" s="17">
        <v>7.0009699999999997</v>
      </c>
      <c r="SD20" s="17">
        <v>11.48025</v>
      </c>
      <c r="SE20" s="17">
        <v>-1.5802499999999999</v>
      </c>
      <c r="SF20" s="17">
        <v>2</v>
      </c>
      <c r="SG20" s="17">
        <v>2</v>
      </c>
      <c r="SH20" s="17">
        <v>2</v>
      </c>
      <c r="SI20" s="17">
        <v>0</v>
      </c>
      <c r="SJ20" s="17">
        <v>0.4</v>
      </c>
      <c r="SK20" s="17">
        <v>0.4</v>
      </c>
      <c r="SL20" s="17">
        <v>0.7</v>
      </c>
      <c r="SM20" s="17">
        <v>-0.3</v>
      </c>
      <c r="SN20" s="17">
        <v>11.6</v>
      </c>
      <c r="SO20" s="17">
        <v>12.09756</v>
      </c>
      <c r="SP20" s="17">
        <v>12.09756</v>
      </c>
      <c r="SQ20" s="17">
        <v>-0.49756</v>
      </c>
      <c r="SR20" s="17">
        <v>6.3</v>
      </c>
      <c r="SS20" s="17">
        <v>6.3</v>
      </c>
      <c r="ST20" s="17">
        <v>6.3</v>
      </c>
      <c r="SU20" s="17">
        <v>0</v>
      </c>
      <c r="SV20" s="17">
        <v>8.6999999999999993</v>
      </c>
      <c r="SW20" s="17">
        <v>8</v>
      </c>
      <c r="SX20" s="17">
        <v>8</v>
      </c>
      <c r="SY20" s="17">
        <v>0.7</v>
      </c>
      <c r="SZ20" s="17">
        <v>12.3</v>
      </c>
      <c r="TA20" s="17">
        <v>12.682930000000001</v>
      </c>
      <c r="TB20" s="17">
        <v>12.682919999999999</v>
      </c>
      <c r="TC20" s="17">
        <v>-0.38291999999999998</v>
      </c>
      <c r="TD20" s="17">
        <v>20</v>
      </c>
      <c r="TE20" s="17">
        <v>20</v>
      </c>
      <c r="TF20" s="17">
        <v>19.317070000000001</v>
      </c>
      <c r="TG20" s="17">
        <v>0.68293000000000004</v>
      </c>
      <c r="TH20" s="17">
        <v>22.6</v>
      </c>
      <c r="TI20" s="17">
        <v>21.439</v>
      </c>
      <c r="TJ20" s="17">
        <v>21.439</v>
      </c>
      <c r="TK20" s="17">
        <v>1.161</v>
      </c>
      <c r="TL20" s="17">
        <v>5.6</v>
      </c>
      <c r="TM20" s="17">
        <v>18.768999999999998</v>
      </c>
      <c r="TN20" s="17">
        <v>18.768999999999998</v>
      </c>
      <c r="TO20" s="17">
        <v>-13.169</v>
      </c>
      <c r="TP20" s="17">
        <v>0</v>
      </c>
      <c r="TQ20" s="17"/>
      <c r="TR20" s="17">
        <v>0.17899999999999999</v>
      </c>
      <c r="TS20" s="17">
        <v>-0.17899999999999999</v>
      </c>
      <c r="TT20" s="17">
        <v>0</v>
      </c>
      <c r="TU20" s="17">
        <v>57.6</v>
      </c>
      <c r="TV20" s="17">
        <v>61.646000000000001</v>
      </c>
      <c r="TW20" s="17">
        <v>-61.646000000000001</v>
      </c>
      <c r="TX20" s="17">
        <v>72.7</v>
      </c>
      <c r="TY20" s="17">
        <v>71.2</v>
      </c>
      <c r="TZ20" s="17">
        <v>73.13</v>
      </c>
      <c r="UA20" s="17">
        <v>-0.43</v>
      </c>
      <c r="UB20" s="17">
        <v>0</v>
      </c>
      <c r="UC20" s="17">
        <v>3.8109999999999999</v>
      </c>
      <c r="UD20" s="17">
        <v>3.8109999999999999</v>
      </c>
      <c r="UE20" s="17">
        <v>-3.8109999999999999</v>
      </c>
      <c r="UF20" s="17">
        <v>0</v>
      </c>
      <c r="UG20" s="17">
        <v>3.52</v>
      </c>
      <c r="UH20" s="17">
        <v>3.52</v>
      </c>
      <c r="UI20" s="17">
        <v>-3.52</v>
      </c>
      <c r="UJ20" s="17"/>
      <c r="UK20" s="17"/>
      <c r="UL20" s="17"/>
      <c r="UM20" s="17">
        <v>0</v>
      </c>
      <c r="UN20" s="17">
        <v>3.9</v>
      </c>
      <c r="UO20" s="17">
        <v>4</v>
      </c>
      <c r="UP20" s="17">
        <v>4</v>
      </c>
      <c r="UQ20" s="17">
        <v>-0.1</v>
      </c>
      <c r="UR20" s="17">
        <v>8.1999999999999993</v>
      </c>
      <c r="US20" s="17">
        <v>7.1</v>
      </c>
      <c r="UT20" s="17">
        <v>7.1</v>
      </c>
      <c r="UU20" s="17">
        <v>1.1000000000000001</v>
      </c>
      <c r="UV20" s="17">
        <v>13.8</v>
      </c>
      <c r="UW20" s="17">
        <v>14</v>
      </c>
      <c r="UX20" s="17">
        <v>12.682919999999999</v>
      </c>
      <c r="UY20" s="17">
        <v>1.1170800000000001</v>
      </c>
      <c r="UZ20" s="17">
        <v>14.8</v>
      </c>
      <c r="VA20" s="17">
        <v>15</v>
      </c>
      <c r="VB20" s="17">
        <v>12.682919999999999</v>
      </c>
      <c r="VC20" s="17">
        <v>2.1170800000000001</v>
      </c>
      <c r="VD20" s="17">
        <v>14.8</v>
      </c>
      <c r="VE20" s="17">
        <v>15</v>
      </c>
      <c r="VF20" s="17">
        <v>11.707319999999999</v>
      </c>
      <c r="VG20" s="17">
        <v>3.0926800000000001</v>
      </c>
      <c r="VH20" s="17">
        <v>5.9</v>
      </c>
      <c r="VI20" s="17">
        <v>8.4510000000000005</v>
      </c>
      <c r="VJ20" s="17">
        <v>8.4510000000000005</v>
      </c>
      <c r="VK20" s="17">
        <v>-2.5510000000000002</v>
      </c>
      <c r="VL20" s="17">
        <v>0</v>
      </c>
      <c r="VM20" s="17"/>
      <c r="VN20" s="17">
        <v>0</v>
      </c>
      <c r="VO20" s="17">
        <v>0</v>
      </c>
      <c r="VP20" s="17">
        <v>0</v>
      </c>
      <c r="VQ20" s="17"/>
      <c r="VR20" s="17">
        <v>0.20499999999999999</v>
      </c>
      <c r="VS20" s="17">
        <v>-0.20499999999999999</v>
      </c>
      <c r="VT20" s="17">
        <v>0</v>
      </c>
      <c r="VU20" s="17"/>
      <c r="VV20" s="17">
        <v>0.57799999999999996</v>
      </c>
      <c r="VW20" s="17">
        <v>-0.57799999999999996</v>
      </c>
      <c r="VX20" s="17">
        <v>0.6</v>
      </c>
      <c r="VY20" s="17">
        <v>0.6</v>
      </c>
      <c r="VZ20" s="17">
        <v>0.6</v>
      </c>
      <c r="WA20" s="17">
        <v>0</v>
      </c>
      <c r="WB20" s="17">
        <v>62.6</v>
      </c>
      <c r="WC20" s="17">
        <v>53.8</v>
      </c>
      <c r="WD20" s="17">
        <v>61.249000000000002</v>
      </c>
      <c r="WE20" s="17">
        <v>1.351</v>
      </c>
      <c r="WF20" s="17">
        <v>37.1</v>
      </c>
      <c r="WG20" s="17">
        <v>38</v>
      </c>
      <c r="WH20" s="17">
        <v>65.396000000000001</v>
      </c>
      <c r="WI20" s="17">
        <v>-28.295999999999999</v>
      </c>
      <c r="WJ20" s="17">
        <v>0</v>
      </c>
      <c r="WK20" s="17"/>
      <c r="WL20" s="17">
        <v>0.625</v>
      </c>
      <c r="WM20" s="17">
        <v>-0.625</v>
      </c>
      <c r="WN20" s="17">
        <v>0</v>
      </c>
      <c r="WO20" s="17"/>
      <c r="WP20" s="17">
        <v>3.5000000000000003E-2</v>
      </c>
      <c r="WQ20" s="17">
        <v>-3.5000000000000003E-2</v>
      </c>
      <c r="WR20" s="17">
        <v>9.6999999999999993</v>
      </c>
      <c r="WS20" s="17">
        <v>9.8000000000000007</v>
      </c>
      <c r="WT20" s="17">
        <v>9.8000000000000007</v>
      </c>
      <c r="WU20" s="17">
        <v>-0.1</v>
      </c>
      <c r="WV20" s="17">
        <v>20</v>
      </c>
      <c r="WW20" s="17">
        <v>20</v>
      </c>
      <c r="WX20" s="17">
        <v>19.317070000000001</v>
      </c>
      <c r="WY20" s="17">
        <v>0.68293000000000004</v>
      </c>
      <c r="WZ20" s="17">
        <v>9.4</v>
      </c>
      <c r="XA20" s="17">
        <v>10.7</v>
      </c>
      <c r="XB20" s="17">
        <v>10.7</v>
      </c>
      <c r="XC20" s="17">
        <v>-1.3</v>
      </c>
      <c r="XD20" s="17">
        <v>44.2</v>
      </c>
      <c r="XE20" s="17">
        <v>40</v>
      </c>
      <c r="XF20" s="17">
        <v>40</v>
      </c>
      <c r="XG20" s="17">
        <v>4.2</v>
      </c>
      <c r="XH20" s="17">
        <v>11.3</v>
      </c>
      <c r="XI20" s="17">
        <v>15</v>
      </c>
      <c r="XJ20" s="17">
        <v>15</v>
      </c>
      <c r="XK20" s="17">
        <v>-3.7</v>
      </c>
      <c r="XL20" s="17"/>
      <c r="XM20" s="17"/>
      <c r="XN20" s="17"/>
      <c r="XO20" s="17">
        <v>0</v>
      </c>
      <c r="XP20" s="17"/>
      <c r="XQ20" s="17"/>
      <c r="XR20" s="17"/>
      <c r="XS20" s="17">
        <v>0</v>
      </c>
      <c r="XT20" s="17">
        <v>17</v>
      </c>
      <c r="XU20" s="17">
        <v>17</v>
      </c>
      <c r="XV20" s="17">
        <v>14</v>
      </c>
      <c r="XW20" s="17">
        <v>3</v>
      </c>
      <c r="XX20" s="17"/>
      <c r="XY20" s="17"/>
      <c r="XZ20" s="17"/>
      <c r="YA20" s="17">
        <v>0</v>
      </c>
      <c r="YB20" s="17"/>
      <c r="YC20" s="17"/>
      <c r="YD20" s="17"/>
      <c r="YE20" s="17">
        <v>0</v>
      </c>
    </row>
    <row r="21" spans="1:655" ht="24" customHeight="1" x14ac:dyDescent="0.35">
      <c r="A21" s="1"/>
      <c r="B21" s="16" t="s">
        <v>54</v>
      </c>
      <c r="C21" s="16" t="s">
        <v>880</v>
      </c>
      <c r="D21" s="17">
        <v>103.3</v>
      </c>
      <c r="E21" s="17"/>
      <c r="F21" s="17">
        <v>104</v>
      </c>
      <c r="G21" s="17">
        <v>-0.7</v>
      </c>
      <c r="H21" s="17">
        <v>513</v>
      </c>
      <c r="I21" s="17">
        <v>586.13361999999995</v>
      </c>
      <c r="J21" s="17">
        <v>534.01306999999997</v>
      </c>
      <c r="K21" s="17">
        <v>-21.013069999999999</v>
      </c>
      <c r="L21" s="17">
        <v>168.9</v>
      </c>
      <c r="M21" s="17">
        <v>99.700289999999995</v>
      </c>
      <c r="N21" s="17">
        <v>82.962260000000001</v>
      </c>
      <c r="O21" s="17">
        <v>85.937740000000005</v>
      </c>
      <c r="P21" s="17">
        <v>0</v>
      </c>
      <c r="Q21" s="17">
        <v>0</v>
      </c>
      <c r="R21" s="17">
        <v>0</v>
      </c>
      <c r="S21" s="17">
        <v>0</v>
      </c>
      <c r="T21" s="17">
        <v>0</v>
      </c>
      <c r="U21" s="17">
        <v>0</v>
      </c>
      <c r="V21" s="17">
        <v>0</v>
      </c>
      <c r="W21" s="17">
        <v>0</v>
      </c>
      <c r="X21" s="17">
        <v>82.6</v>
      </c>
      <c r="Y21" s="17">
        <v>85.429270000000002</v>
      </c>
      <c r="Z21" s="17">
        <v>92.22627</v>
      </c>
      <c r="AA21" s="17">
        <v>-9.6262699999999999</v>
      </c>
      <c r="AB21" s="17">
        <v>180.1</v>
      </c>
      <c r="AC21" s="17">
        <v>190</v>
      </c>
      <c r="AD21" s="17">
        <v>196.09829999999999</v>
      </c>
      <c r="AE21" s="17">
        <v>-15.9983</v>
      </c>
      <c r="AF21" s="17"/>
      <c r="AG21" s="17"/>
      <c r="AH21" s="17"/>
      <c r="AI21" s="17">
        <v>0</v>
      </c>
      <c r="AJ21" s="17"/>
      <c r="AK21" s="17"/>
      <c r="AL21" s="17"/>
      <c r="AM21" s="17">
        <v>0</v>
      </c>
      <c r="AN21" s="17">
        <v>106.2</v>
      </c>
      <c r="AO21" s="17">
        <v>110</v>
      </c>
      <c r="AP21" s="17">
        <v>110</v>
      </c>
      <c r="AQ21" s="17">
        <v>-3.8</v>
      </c>
      <c r="AR21" s="17"/>
      <c r="AS21" s="17"/>
      <c r="AT21" s="17"/>
      <c r="AU21" s="17">
        <v>0</v>
      </c>
      <c r="AV21" s="17">
        <v>107.4</v>
      </c>
      <c r="AW21" s="17">
        <v>110</v>
      </c>
      <c r="AX21" s="17">
        <v>110</v>
      </c>
      <c r="AY21" s="17">
        <v>-2.6</v>
      </c>
      <c r="AZ21" s="17">
        <v>136.4</v>
      </c>
      <c r="BA21" s="17">
        <v>110</v>
      </c>
      <c r="BB21" s="17">
        <v>110</v>
      </c>
      <c r="BC21" s="17">
        <v>26.4</v>
      </c>
      <c r="BD21" s="17">
        <v>111.2</v>
      </c>
      <c r="BE21" s="17">
        <v>119.65812</v>
      </c>
      <c r="BF21" s="17">
        <v>119.65812</v>
      </c>
      <c r="BG21" s="17">
        <v>-8.4581199999999992</v>
      </c>
      <c r="BH21" s="17">
        <v>65.5</v>
      </c>
      <c r="BI21" s="17">
        <v>59.829059999999998</v>
      </c>
      <c r="BJ21" s="17">
        <v>59.829059999999998</v>
      </c>
      <c r="BK21" s="17">
        <v>5.6709399999999999</v>
      </c>
      <c r="BL21" s="17">
        <v>325.39999999999998</v>
      </c>
      <c r="BM21" s="17">
        <v>557.05619999999999</v>
      </c>
      <c r="BN21" s="17">
        <v>568.29764999999998</v>
      </c>
      <c r="BO21" s="17">
        <v>-242.89765</v>
      </c>
      <c r="BP21" s="17">
        <v>5.4</v>
      </c>
      <c r="BQ21" s="17">
        <v>5.4891399999999999</v>
      </c>
      <c r="BR21" s="17">
        <v>5.4888500000000002</v>
      </c>
      <c r="BS21" s="17">
        <v>-8.8849999999999998E-2</v>
      </c>
      <c r="BT21" s="17"/>
      <c r="BU21" s="17"/>
      <c r="BV21" s="17"/>
      <c r="BW21" s="17">
        <v>0</v>
      </c>
      <c r="BX21" s="17"/>
      <c r="BY21" s="17"/>
      <c r="BZ21" s="17"/>
      <c r="CA21" s="17">
        <v>0</v>
      </c>
      <c r="CB21" s="17"/>
      <c r="CC21" s="17"/>
      <c r="CD21" s="17"/>
      <c r="CE21" s="17">
        <v>0</v>
      </c>
      <c r="CF21" s="17"/>
      <c r="CG21" s="17"/>
      <c r="CH21" s="17"/>
      <c r="CI21" s="17">
        <v>0</v>
      </c>
      <c r="CJ21" s="17">
        <v>162.30000000000001</v>
      </c>
      <c r="CK21" s="17">
        <v>164.70732000000001</v>
      </c>
      <c r="CL21" s="17">
        <v>164.70726999999999</v>
      </c>
      <c r="CM21" s="17">
        <v>-2.40727</v>
      </c>
      <c r="CN21" s="17">
        <v>7.4</v>
      </c>
      <c r="CO21" s="17">
        <v>6.8335499999999998</v>
      </c>
      <c r="CP21" s="17">
        <v>5.1346400000000001</v>
      </c>
      <c r="CQ21" s="17">
        <v>2.2653599999999998</v>
      </c>
      <c r="CR21" s="17">
        <v>4.9000000000000004</v>
      </c>
      <c r="CS21" s="17">
        <v>3.75102</v>
      </c>
      <c r="CT21" s="17">
        <v>2.81847</v>
      </c>
      <c r="CU21" s="17">
        <v>2.0815299999999999</v>
      </c>
      <c r="CV21" s="17"/>
      <c r="CW21" s="17"/>
      <c r="CX21" s="17"/>
      <c r="CY21" s="17">
        <v>0</v>
      </c>
      <c r="CZ21" s="17">
        <v>6.9</v>
      </c>
      <c r="DA21" s="17">
        <v>6.8787000000000003</v>
      </c>
      <c r="DB21" s="17">
        <v>6.8786899999999997</v>
      </c>
      <c r="DC21" s="17">
        <v>2.1309999999999999E-2</v>
      </c>
      <c r="DD21" s="17">
        <v>11.4</v>
      </c>
      <c r="DE21" s="17">
        <v>12.260400000000001</v>
      </c>
      <c r="DF21" s="17">
        <v>12.260389999999999</v>
      </c>
      <c r="DG21" s="17">
        <v>-0.86038999999999999</v>
      </c>
      <c r="DH21" s="17">
        <v>72</v>
      </c>
      <c r="DI21" s="17">
        <v>67.145629999999997</v>
      </c>
      <c r="DJ21" s="17">
        <v>65.887219999999999</v>
      </c>
      <c r="DK21" s="17">
        <v>6.1127799999999999</v>
      </c>
      <c r="DL21" s="17"/>
      <c r="DM21" s="17"/>
      <c r="DN21" s="17"/>
      <c r="DO21" s="17">
        <v>0</v>
      </c>
      <c r="DP21" s="17"/>
      <c r="DQ21" s="17"/>
      <c r="DR21" s="17"/>
      <c r="DS21" s="17">
        <v>0</v>
      </c>
      <c r="DT21" s="17"/>
      <c r="DU21" s="17"/>
      <c r="DV21" s="17"/>
      <c r="DW21" s="17">
        <v>0</v>
      </c>
      <c r="DX21" s="17"/>
      <c r="DY21" s="17"/>
      <c r="DZ21" s="17"/>
      <c r="EA21" s="17">
        <v>0</v>
      </c>
      <c r="EB21" s="17">
        <v>110.1</v>
      </c>
      <c r="EC21" s="17">
        <v>107.69405999999999</v>
      </c>
      <c r="ED21" s="17">
        <v>106.81112</v>
      </c>
      <c r="EE21" s="17">
        <v>3.2888799999999998</v>
      </c>
      <c r="EF21" s="17">
        <v>170.9</v>
      </c>
      <c r="EG21" s="17">
        <v>147.38645</v>
      </c>
      <c r="EH21" s="17">
        <v>131.31397000000001</v>
      </c>
      <c r="EI21" s="17">
        <v>39.586030000000001</v>
      </c>
      <c r="EJ21" s="17"/>
      <c r="EK21" s="17"/>
      <c r="EL21" s="17"/>
      <c r="EM21" s="17">
        <v>0</v>
      </c>
      <c r="EN21" s="17"/>
      <c r="EO21" s="17"/>
      <c r="EP21" s="17"/>
      <c r="EQ21" s="17">
        <v>0</v>
      </c>
      <c r="ER21" s="17"/>
      <c r="ES21" s="17"/>
      <c r="ET21" s="17"/>
      <c r="EU21" s="17">
        <v>0</v>
      </c>
      <c r="EV21" s="17">
        <v>6.5</v>
      </c>
      <c r="EW21" s="17">
        <v>6.39</v>
      </c>
      <c r="EX21" s="17">
        <v>6.39</v>
      </c>
      <c r="EY21" s="17">
        <v>0.11</v>
      </c>
      <c r="EZ21" s="17">
        <v>211.9</v>
      </c>
      <c r="FA21" s="17">
        <v>206.45366999999999</v>
      </c>
      <c r="FB21" s="17">
        <v>198.9898</v>
      </c>
      <c r="FC21" s="17">
        <v>12.9102</v>
      </c>
      <c r="FD21" s="17">
        <v>58.5</v>
      </c>
      <c r="FE21" s="17">
        <v>45.660089999999997</v>
      </c>
      <c r="FF21" s="17">
        <v>40.997109999999999</v>
      </c>
      <c r="FG21" s="17">
        <v>17.502890000000001</v>
      </c>
      <c r="FH21" s="17">
        <v>62.4</v>
      </c>
      <c r="FI21" s="17">
        <v>58.536589999999997</v>
      </c>
      <c r="FJ21" s="17">
        <v>74.999539999999996</v>
      </c>
      <c r="FK21" s="17">
        <v>-12.599539999999999</v>
      </c>
      <c r="FL21" s="17">
        <v>32.6</v>
      </c>
      <c r="FM21" s="17">
        <v>30.165790000000001</v>
      </c>
      <c r="FN21" s="17">
        <v>30.16574</v>
      </c>
      <c r="FO21" s="17">
        <v>2.4342600000000001</v>
      </c>
      <c r="FP21" s="17">
        <v>18.7</v>
      </c>
      <c r="FQ21" s="17">
        <v>19.28585</v>
      </c>
      <c r="FR21" s="17">
        <v>19.285710000000002</v>
      </c>
      <c r="FS21" s="17">
        <v>-0.58570999999999995</v>
      </c>
      <c r="FT21" s="17">
        <v>19.7</v>
      </c>
      <c r="FU21" s="17">
        <v>19.317070000000001</v>
      </c>
      <c r="FV21" s="17">
        <v>19.317070000000001</v>
      </c>
      <c r="FW21" s="17">
        <v>0.38292999999999999</v>
      </c>
      <c r="FX21" s="17">
        <v>85.6</v>
      </c>
      <c r="FY21" s="17">
        <v>87.657560000000004</v>
      </c>
      <c r="FZ21" s="17">
        <v>87.657520000000005</v>
      </c>
      <c r="GA21" s="17">
        <v>-2.0575199999999998</v>
      </c>
      <c r="GB21" s="17">
        <v>120.2</v>
      </c>
      <c r="GC21" s="17">
        <v>133.33332999999999</v>
      </c>
      <c r="GD21" s="17">
        <v>133.33332999999999</v>
      </c>
      <c r="GE21" s="17">
        <v>-13.133330000000001</v>
      </c>
      <c r="GF21" s="17">
        <v>120.8</v>
      </c>
      <c r="GG21" s="17">
        <v>133.33332999999999</v>
      </c>
      <c r="GH21" s="17">
        <v>133.33332999999999</v>
      </c>
      <c r="GI21" s="17">
        <v>-12.533329999999999</v>
      </c>
      <c r="GJ21" s="17">
        <v>152.4</v>
      </c>
      <c r="GK21" s="17">
        <v>133.33332999999999</v>
      </c>
      <c r="GL21" s="17">
        <v>133.33332999999999</v>
      </c>
      <c r="GM21" s="17">
        <v>19.066669999999998</v>
      </c>
      <c r="GN21" s="17">
        <v>107.9</v>
      </c>
      <c r="GO21" s="17">
        <v>110.91315</v>
      </c>
      <c r="GP21" s="17">
        <v>110.91104</v>
      </c>
      <c r="GQ21" s="17">
        <v>-3.0110399999999999</v>
      </c>
      <c r="GR21" s="17">
        <v>8.1</v>
      </c>
      <c r="GS21" s="17">
        <v>9.09</v>
      </c>
      <c r="GT21" s="17">
        <v>9.0898500000000002</v>
      </c>
      <c r="GU21" s="17">
        <v>-0.98985000000000001</v>
      </c>
      <c r="GV21" s="17">
        <v>3.5</v>
      </c>
      <c r="GW21" s="17">
        <v>3.0634600000000001</v>
      </c>
      <c r="GX21" s="17">
        <v>6.6259499999999996</v>
      </c>
      <c r="GY21" s="17">
        <v>-3.12595</v>
      </c>
      <c r="GZ21" s="17">
        <v>35.700000000000003</v>
      </c>
      <c r="HA21" s="17">
        <v>34.146340000000002</v>
      </c>
      <c r="HB21" s="17">
        <v>34.146500000000003</v>
      </c>
      <c r="HC21" s="17">
        <v>1.5535000000000001</v>
      </c>
      <c r="HD21" s="17">
        <v>19.399999999999999</v>
      </c>
      <c r="HE21" s="17">
        <v>17.710049999999999</v>
      </c>
      <c r="HF21" s="17">
        <v>17.71001</v>
      </c>
      <c r="HG21" s="17">
        <v>1.6899900000000001</v>
      </c>
      <c r="HH21" s="17">
        <v>3.8</v>
      </c>
      <c r="HI21" s="17">
        <v>3.8872599999999999</v>
      </c>
      <c r="HJ21" s="17">
        <v>3.8872399999999998</v>
      </c>
      <c r="HK21" s="17">
        <v>-8.7239999999999998E-2</v>
      </c>
      <c r="HL21" s="17">
        <v>23.6</v>
      </c>
      <c r="HM21" s="17">
        <v>25.0092</v>
      </c>
      <c r="HN21" s="17">
        <v>25.00919</v>
      </c>
      <c r="HO21" s="17">
        <v>-1.4091899999999999</v>
      </c>
      <c r="HP21" s="17">
        <v>165.9</v>
      </c>
      <c r="HQ21" s="17">
        <v>169</v>
      </c>
      <c r="HR21" s="17">
        <v>151.80358000000001</v>
      </c>
      <c r="HS21" s="17">
        <v>14.09642</v>
      </c>
      <c r="HT21" s="17"/>
      <c r="HU21" s="17"/>
      <c r="HV21" s="17"/>
      <c r="HW21" s="17">
        <v>0</v>
      </c>
      <c r="HX21" s="17"/>
      <c r="HY21" s="17"/>
      <c r="HZ21" s="17"/>
      <c r="IA21" s="17">
        <v>0</v>
      </c>
      <c r="IB21" s="17"/>
      <c r="IC21" s="17"/>
      <c r="ID21" s="17"/>
      <c r="IE21" s="17">
        <v>0</v>
      </c>
      <c r="IF21" s="17">
        <v>24.6</v>
      </c>
      <c r="IG21" s="17"/>
      <c r="IH21" s="17">
        <v>25.641030000000001</v>
      </c>
      <c r="II21" s="17">
        <v>-1.0410299999999999</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85.3</v>
      </c>
      <c r="JE21" s="17">
        <v>88.815600000000003</v>
      </c>
      <c r="JF21" s="17">
        <v>88.81541</v>
      </c>
      <c r="JG21" s="17">
        <v>-3.5154100000000001</v>
      </c>
      <c r="JH21" s="17">
        <v>178.7</v>
      </c>
      <c r="JI21" s="17">
        <v>153</v>
      </c>
      <c r="JJ21" s="17">
        <v>153</v>
      </c>
      <c r="JK21" s="17">
        <v>25.7</v>
      </c>
      <c r="JL21" s="17">
        <v>177.2</v>
      </c>
      <c r="JM21" s="17">
        <v>153</v>
      </c>
      <c r="JN21" s="17">
        <v>153</v>
      </c>
      <c r="JO21" s="17">
        <v>24.2</v>
      </c>
      <c r="JP21" s="17">
        <v>200</v>
      </c>
      <c r="JQ21" s="17">
        <v>153</v>
      </c>
      <c r="JR21" s="17">
        <v>153</v>
      </c>
      <c r="JS21" s="17">
        <v>47</v>
      </c>
      <c r="JT21" s="17">
        <v>277</v>
      </c>
      <c r="JU21" s="17">
        <v>229.5</v>
      </c>
      <c r="JV21" s="17">
        <v>229.5</v>
      </c>
      <c r="JW21" s="17">
        <v>47.5</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4.3</v>
      </c>
      <c r="LE21" s="17">
        <v>3.9931199999999998</v>
      </c>
      <c r="LF21" s="17">
        <v>3.9930300000000001</v>
      </c>
      <c r="LG21" s="17">
        <v>0.30697000000000002</v>
      </c>
      <c r="LH21" s="17">
        <v>106.6</v>
      </c>
      <c r="LI21" s="17">
        <v>94.039400000000001</v>
      </c>
      <c r="LJ21" s="17">
        <v>128.79500999999999</v>
      </c>
      <c r="LK21" s="17">
        <v>-22.19501</v>
      </c>
      <c r="LL21" s="17">
        <v>126.6</v>
      </c>
      <c r="LM21" s="17">
        <v>125.87508</v>
      </c>
      <c r="LN21" s="17">
        <v>125.87495</v>
      </c>
      <c r="LO21" s="17">
        <v>0.72504999999999997</v>
      </c>
      <c r="LP21" s="17">
        <v>63.2</v>
      </c>
      <c r="LQ21" s="17">
        <v>67.461460000000002</v>
      </c>
      <c r="LR21" s="17">
        <v>67.461399999999998</v>
      </c>
      <c r="LS21" s="17">
        <v>-4.2614000000000001</v>
      </c>
      <c r="LT21" s="17">
        <v>78.2</v>
      </c>
      <c r="LU21" s="17">
        <v>73.443989999999999</v>
      </c>
      <c r="LV21" s="17">
        <v>78.566779999999994</v>
      </c>
      <c r="LW21" s="17">
        <v>-0.36677999999999999</v>
      </c>
      <c r="LX21" s="17">
        <v>29.7</v>
      </c>
      <c r="LY21" s="17">
        <v>30.097560000000001</v>
      </c>
      <c r="LZ21" s="17">
        <v>30.097539999999999</v>
      </c>
      <c r="MA21" s="17">
        <v>-0.39754</v>
      </c>
      <c r="MB21" s="17"/>
      <c r="MC21" s="17"/>
      <c r="MD21" s="17"/>
      <c r="ME21" s="17">
        <v>0</v>
      </c>
      <c r="MF21" s="17"/>
      <c r="MG21" s="17"/>
      <c r="MH21" s="17"/>
      <c r="MI21" s="17">
        <v>0</v>
      </c>
      <c r="MJ21" s="17"/>
      <c r="MK21" s="17"/>
      <c r="ML21" s="17"/>
      <c r="MM21" s="17">
        <v>0</v>
      </c>
      <c r="MN21" s="17">
        <v>102.8</v>
      </c>
      <c r="MO21" s="17">
        <v>110</v>
      </c>
      <c r="MP21" s="17">
        <v>110</v>
      </c>
      <c r="MQ21" s="17">
        <v>-7.2</v>
      </c>
      <c r="MR21" s="17">
        <v>102.5</v>
      </c>
      <c r="MS21" s="17">
        <v>110</v>
      </c>
      <c r="MT21" s="17">
        <v>110</v>
      </c>
      <c r="MU21" s="17">
        <v>-7.5</v>
      </c>
      <c r="MV21" s="17">
        <v>122.1</v>
      </c>
      <c r="MW21" s="17">
        <v>110</v>
      </c>
      <c r="MX21" s="17">
        <v>110</v>
      </c>
      <c r="MY21" s="17">
        <v>12.1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83.1</v>
      </c>
      <c r="OG21" s="17">
        <v>90.623000000000005</v>
      </c>
      <c r="OH21" s="17">
        <v>90.623000000000005</v>
      </c>
      <c r="OI21" s="17">
        <v>-7.5229999999999997</v>
      </c>
      <c r="OJ21" s="17">
        <v>2.8</v>
      </c>
      <c r="OK21" s="17"/>
      <c r="OL21" s="17">
        <v>5.8920000000000003</v>
      </c>
      <c r="OM21" s="17">
        <v>-3.0920000000000001</v>
      </c>
      <c r="ON21" s="17">
        <v>11.7</v>
      </c>
      <c r="OO21" s="17">
        <v>13.090999999999999</v>
      </c>
      <c r="OP21" s="17">
        <v>13.090999999999999</v>
      </c>
      <c r="OQ21" s="17">
        <v>-1.391</v>
      </c>
      <c r="OR21" s="17">
        <v>0</v>
      </c>
      <c r="OS21" s="17"/>
      <c r="OT21" s="17">
        <v>0</v>
      </c>
      <c r="OU21" s="17">
        <v>0</v>
      </c>
      <c r="OV21" s="17">
        <v>20</v>
      </c>
      <c r="OW21" s="17">
        <v>20</v>
      </c>
      <c r="OX21" s="17">
        <v>17.560970000000001</v>
      </c>
      <c r="OY21" s="17">
        <v>2.4390299999999998</v>
      </c>
      <c r="OZ21" s="17">
        <v>9.9</v>
      </c>
      <c r="PA21" s="17">
        <v>9.9830000000000005</v>
      </c>
      <c r="PB21" s="17">
        <v>9.9830000000000005</v>
      </c>
      <c r="PC21" s="17">
        <v>-8.3000000000000004E-2</v>
      </c>
      <c r="PD21" s="17">
        <v>5.3</v>
      </c>
      <c r="PE21" s="17">
        <v>5.67</v>
      </c>
      <c r="PF21" s="17">
        <v>5.67</v>
      </c>
      <c r="PG21" s="17">
        <v>-0.37</v>
      </c>
      <c r="PH21" s="17">
        <v>1</v>
      </c>
      <c r="PI21" s="17">
        <v>1</v>
      </c>
      <c r="PJ21" s="17">
        <v>1</v>
      </c>
      <c r="PK21" s="17">
        <v>0</v>
      </c>
      <c r="PL21" s="17">
        <v>3.3</v>
      </c>
      <c r="PM21" s="17">
        <v>3.3</v>
      </c>
      <c r="PN21" s="17">
        <v>3.3</v>
      </c>
      <c r="PO21" s="17">
        <v>0</v>
      </c>
      <c r="PP21" s="17">
        <v>4.5</v>
      </c>
      <c r="PQ21" s="17">
        <v>4.4000000000000004</v>
      </c>
      <c r="PR21" s="17">
        <v>4.4000000000000004</v>
      </c>
      <c r="PS21" s="17">
        <v>0.1</v>
      </c>
      <c r="PT21" s="17">
        <v>0</v>
      </c>
      <c r="PU21" s="17">
        <v>0</v>
      </c>
      <c r="PV21" s="17">
        <v>0</v>
      </c>
      <c r="PW21" s="17">
        <v>0</v>
      </c>
      <c r="PX21" s="17">
        <v>20</v>
      </c>
      <c r="PY21" s="17">
        <v>19.5122</v>
      </c>
      <c r="PZ21" s="17">
        <v>19.51219</v>
      </c>
      <c r="QA21" s="17">
        <v>0.48781000000000002</v>
      </c>
      <c r="QB21" s="17">
        <v>19</v>
      </c>
      <c r="QC21" s="17">
        <v>19</v>
      </c>
      <c r="QD21" s="17">
        <v>17.560970000000001</v>
      </c>
      <c r="QE21" s="17">
        <v>1.43903</v>
      </c>
      <c r="QF21" s="17"/>
      <c r="QG21" s="17">
        <v>3</v>
      </c>
      <c r="QH21" s="17"/>
      <c r="QI21" s="17">
        <v>0</v>
      </c>
      <c r="QJ21" s="17">
        <v>18.600000000000001</v>
      </c>
      <c r="QK21" s="17">
        <v>18.048780000000001</v>
      </c>
      <c r="QL21" s="17">
        <v>18.048780000000001</v>
      </c>
      <c r="QM21" s="17">
        <v>0.55122000000000004</v>
      </c>
      <c r="QN21" s="17">
        <v>0.3</v>
      </c>
      <c r="QO21" s="17"/>
      <c r="QP21" s="17">
        <v>0.14099999999999999</v>
      </c>
      <c r="QQ21" s="17">
        <v>0.159</v>
      </c>
      <c r="QR21" s="17">
        <v>0.1</v>
      </c>
      <c r="QS21" s="17"/>
      <c r="QT21" s="17">
        <v>0.29899999999999999</v>
      </c>
      <c r="QU21" s="17">
        <v>-0.19900000000000001</v>
      </c>
      <c r="QV21" s="17">
        <v>21.6</v>
      </c>
      <c r="QW21" s="17">
        <v>19.399999999999999</v>
      </c>
      <c r="QX21" s="17">
        <v>21.6</v>
      </c>
      <c r="QY21" s="17">
        <v>0</v>
      </c>
      <c r="QZ21" s="17">
        <v>54.6</v>
      </c>
      <c r="RA21" s="17">
        <v>51.9</v>
      </c>
      <c r="RB21" s="17">
        <v>57.054000000000002</v>
      </c>
      <c r="RC21" s="17">
        <v>-2.4540000000000002</v>
      </c>
      <c r="RD21" s="17">
        <v>4.5</v>
      </c>
      <c r="RE21" s="17">
        <v>5</v>
      </c>
      <c r="RF21" s="17">
        <v>4.2</v>
      </c>
      <c r="RG21" s="17">
        <v>0.3</v>
      </c>
      <c r="RH21" s="17">
        <v>1.1000000000000001</v>
      </c>
      <c r="RI21" s="17"/>
      <c r="RJ21" s="17">
        <v>1.2</v>
      </c>
      <c r="RK21" s="17">
        <v>-0.1</v>
      </c>
      <c r="RL21" s="17">
        <v>2.2000000000000002</v>
      </c>
      <c r="RM21" s="17">
        <v>2.4</v>
      </c>
      <c r="RN21" s="17">
        <v>2.4</v>
      </c>
      <c r="RO21" s="17">
        <v>-0.2</v>
      </c>
      <c r="RP21" s="17">
        <v>3.1</v>
      </c>
      <c r="RQ21" s="17">
        <v>2.8</v>
      </c>
      <c r="RR21" s="17">
        <v>2.8</v>
      </c>
      <c r="RS21" s="17">
        <v>0.3</v>
      </c>
      <c r="RT21" s="17">
        <v>0.2</v>
      </c>
      <c r="RU21" s="17"/>
      <c r="RV21" s="17">
        <v>0.26</v>
      </c>
      <c r="RW21" s="17">
        <v>-0.06</v>
      </c>
      <c r="RX21" s="17">
        <v>3.2</v>
      </c>
      <c r="RY21" s="17">
        <v>3</v>
      </c>
      <c r="RZ21" s="17">
        <v>3</v>
      </c>
      <c r="SA21" s="17">
        <v>0.2</v>
      </c>
      <c r="SB21" s="17">
        <v>10</v>
      </c>
      <c r="SC21" s="17">
        <v>7.0009800000000002</v>
      </c>
      <c r="SD21" s="17">
        <v>11.48218</v>
      </c>
      <c r="SE21" s="17">
        <v>-1.4821800000000001</v>
      </c>
      <c r="SF21" s="17">
        <v>2</v>
      </c>
      <c r="SG21" s="17">
        <v>2</v>
      </c>
      <c r="SH21" s="17">
        <v>2</v>
      </c>
      <c r="SI21" s="17">
        <v>0</v>
      </c>
      <c r="SJ21" s="17">
        <v>0.4</v>
      </c>
      <c r="SK21" s="17">
        <v>0.4</v>
      </c>
      <c r="SL21" s="17">
        <v>0.7</v>
      </c>
      <c r="SM21" s="17">
        <v>-0.3</v>
      </c>
      <c r="SN21" s="17">
        <v>11.6</v>
      </c>
      <c r="SO21" s="17">
        <v>12.09756</v>
      </c>
      <c r="SP21" s="17">
        <v>12.09756</v>
      </c>
      <c r="SQ21" s="17">
        <v>-0.49756</v>
      </c>
      <c r="SR21" s="17">
        <v>6.4</v>
      </c>
      <c r="SS21" s="17">
        <v>6.3</v>
      </c>
      <c r="ST21" s="17">
        <v>6.3</v>
      </c>
      <c r="SU21" s="17">
        <v>0.1</v>
      </c>
      <c r="SV21" s="17">
        <v>8.5</v>
      </c>
      <c r="SW21" s="17">
        <v>8</v>
      </c>
      <c r="SX21" s="17">
        <v>8</v>
      </c>
      <c r="SY21" s="17">
        <v>0.5</v>
      </c>
      <c r="SZ21" s="17">
        <v>12.2</v>
      </c>
      <c r="TA21" s="17">
        <v>12.682930000000001</v>
      </c>
      <c r="TB21" s="17">
        <v>12.682919999999999</v>
      </c>
      <c r="TC21" s="17">
        <v>-0.48292000000000002</v>
      </c>
      <c r="TD21" s="17">
        <v>20</v>
      </c>
      <c r="TE21" s="17">
        <v>20</v>
      </c>
      <c r="TF21" s="17">
        <v>19.317070000000001</v>
      </c>
      <c r="TG21" s="17">
        <v>0.68293000000000004</v>
      </c>
      <c r="TH21" s="17">
        <v>22.4</v>
      </c>
      <c r="TI21" s="17">
        <v>20.952000000000002</v>
      </c>
      <c r="TJ21" s="17">
        <v>20.952000000000002</v>
      </c>
      <c r="TK21" s="17">
        <v>1.448</v>
      </c>
      <c r="TL21" s="17">
        <v>10.199999999999999</v>
      </c>
      <c r="TM21" s="17">
        <v>17.899000000000001</v>
      </c>
      <c r="TN21" s="17">
        <v>17.899000000000001</v>
      </c>
      <c r="TO21" s="17">
        <v>-7.6989999999999998</v>
      </c>
      <c r="TP21" s="17">
        <v>0.8</v>
      </c>
      <c r="TQ21" s="17"/>
      <c r="TR21" s="17">
        <v>1.9339999999999999</v>
      </c>
      <c r="TS21" s="17">
        <v>-1.1339999999999999</v>
      </c>
      <c r="TT21" s="17">
        <v>0</v>
      </c>
      <c r="TU21" s="17">
        <v>58.4</v>
      </c>
      <c r="TV21" s="17">
        <v>64.882000000000005</v>
      </c>
      <c r="TW21" s="17">
        <v>-64.882000000000005</v>
      </c>
      <c r="TX21" s="17">
        <v>74.2</v>
      </c>
      <c r="TY21" s="17">
        <v>73.2</v>
      </c>
      <c r="TZ21" s="17">
        <v>73.930000000000007</v>
      </c>
      <c r="UA21" s="17">
        <v>0.27</v>
      </c>
      <c r="UB21" s="17">
        <v>0</v>
      </c>
      <c r="UC21" s="17">
        <v>4.1909999999999998</v>
      </c>
      <c r="UD21" s="17">
        <v>4.1909999999999998</v>
      </c>
      <c r="UE21" s="17">
        <v>-4.1909999999999998</v>
      </c>
      <c r="UF21" s="17">
        <v>0.7</v>
      </c>
      <c r="UG21" s="17">
        <v>4.1130000000000004</v>
      </c>
      <c r="UH21" s="17">
        <v>4.1130000000000004</v>
      </c>
      <c r="UI21" s="17">
        <v>-3.4129999999999998</v>
      </c>
      <c r="UJ21" s="17"/>
      <c r="UK21" s="17"/>
      <c r="UL21" s="17"/>
      <c r="UM21" s="17">
        <v>0</v>
      </c>
      <c r="UN21" s="17">
        <v>3.9</v>
      </c>
      <c r="UO21" s="17">
        <v>4</v>
      </c>
      <c r="UP21" s="17">
        <v>4</v>
      </c>
      <c r="UQ21" s="17">
        <v>-0.1</v>
      </c>
      <c r="UR21" s="17">
        <v>7.7</v>
      </c>
      <c r="US21" s="17">
        <v>7.1</v>
      </c>
      <c r="UT21" s="17">
        <v>7.1</v>
      </c>
      <c r="UU21" s="17">
        <v>0.6</v>
      </c>
      <c r="UV21" s="17">
        <v>13.8</v>
      </c>
      <c r="UW21" s="17">
        <v>14</v>
      </c>
      <c r="UX21" s="17">
        <v>12.682919999999999</v>
      </c>
      <c r="UY21" s="17">
        <v>1.1170800000000001</v>
      </c>
      <c r="UZ21" s="17">
        <v>14.8</v>
      </c>
      <c r="VA21" s="17">
        <v>15</v>
      </c>
      <c r="VB21" s="17">
        <v>12.682919999999999</v>
      </c>
      <c r="VC21" s="17">
        <v>2.1170800000000001</v>
      </c>
      <c r="VD21" s="17">
        <v>14.8</v>
      </c>
      <c r="VE21" s="17">
        <v>15</v>
      </c>
      <c r="VF21" s="17">
        <v>11.707319999999999</v>
      </c>
      <c r="VG21" s="17">
        <v>3.0926800000000001</v>
      </c>
      <c r="VH21" s="17">
        <v>7.8</v>
      </c>
      <c r="VI21" s="17">
        <v>8.6140000000000008</v>
      </c>
      <c r="VJ21" s="17">
        <v>8.6140000000000008</v>
      </c>
      <c r="VK21" s="17">
        <v>-0.81399999999999995</v>
      </c>
      <c r="VL21" s="17">
        <v>5.5</v>
      </c>
      <c r="VM21" s="17"/>
      <c r="VN21" s="17">
        <v>11.49</v>
      </c>
      <c r="VO21" s="17">
        <v>-5.99</v>
      </c>
      <c r="VP21" s="17">
        <v>0</v>
      </c>
      <c r="VQ21" s="17"/>
      <c r="VR21" s="17">
        <v>4.2709999999999999</v>
      </c>
      <c r="VS21" s="17">
        <v>-4.2709999999999999</v>
      </c>
      <c r="VT21" s="17">
        <v>4</v>
      </c>
      <c r="VU21" s="17"/>
      <c r="VV21" s="17">
        <v>8.5739999999999998</v>
      </c>
      <c r="VW21" s="17">
        <v>-4.5739999999999998</v>
      </c>
      <c r="VX21" s="17">
        <v>0.6</v>
      </c>
      <c r="VY21" s="17">
        <v>0.6</v>
      </c>
      <c r="VZ21" s="17">
        <v>0.6</v>
      </c>
      <c r="WA21" s="17">
        <v>0</v>
      </c>
      <c r="WB21" s="17">
        <v>54.1</v>
      </c>
      <c r="WC21" s="17">
        <v>59.4</v>
      </c>
      <c r="WD21" s="17">
        <v>69.474000000000004</v>
      </c>
      <c r="WE21" s="17">
        <v>-15.374000000000001</v>
      </c>
      <c r="WF21" s="17">
        <v>44.3</v>
      </c>
      <c r="WG21" s="17">
        <v>40</v>
      </c>
      <c r="WH21" s="17">
        <v>75.06</v>
      </c>
      <c r="WI21" s="17">
        <v>-30.76</v>
      </c>
      <c r="WJ21" s="17">
        <v>3.3</v>
      </c>
      <c r="WK21" s="17"/>
      <c r="WL21" s="17">
        <v>7.5359999999999996</v>
      </c>
      <c r="WM21" s="17">
        <v>-4.2359999999999998</v>
      </c>
      <c r="WN21" s="17">
        <v>0</v>
      </c>
      <c r="WO21" s="17"/>
      <c r="WP21" s="17">
        <v>0.60799999999999998</v>
      </c>
      <c r="WQ21" s="17">
        <v>-0.60799999999999998</v>
      </c>
      <c r="WR21" s="17">
        <v>9.8000000000000007</v>
      </c>
      <c r="WS21" s="17">
        <v>9.8000000000000007</v>
      </c>
      <c r="WT21" s="17">
        <v>9.8000000000000007</v>
      </c>
      <c r="WU21" s="17">
        <v>0</v>
      </c>
      <c r="WV21" s="17">
        <v>20</v>
      </c>
      <c r="WW21" s="17">
        <v>20</v>
      </c>
      <c r="WX21" s="17">
        <v>19.317070000000001</v>
      </c>
      <c r="WY21" s="17">
        <v>0.68293000000000004</v>
      </c>
      <c r="WZ21" s="17">
        <v>9.8000000000000007</v>
      </c>
      <c r="XA21" s="17">
        <v>10.7</v>
      </c>
      <c r="XB21" s="17">
        <v>10.7</v>
      </c>
      <c r="XC21" s="17">
        <v>-0.9</v>
      </c>
      <c r="XD21" s="17">
        <v>43.9</v>
      </c>
      <c r="XE21" s="17">
        <v>40</v>
      </c>
      <c r="XF21" s="17">
        <v>40</v>
      </c>
      <c r="XG21" s="17">
        <v>3.9</v>
      </c>
      <c r="XH21" s="17">
        <v>11.1</v>
      </c>
      <c r="XI21" s="17">
        <v>15</v>
      </c>
      <c r="XJ21" s="17">
        <v>15</v>
      </c>
      <c r="XK21" s="17">
        <v>-3.9</v>
      </c>
      <c r="XL21" s="17"/>
      <c r="XM21" s="17"/>
      <c r="XN21" s="17"/>
      <c r="XO21" s="17">
        <v>0</v>
      </c>
      <c r="XP21" s="17"/>
      <c r="XQ21" s="17"/>
      <c r="XR21" s="17"/>
      <c r="XS21" s="17">
        <v>0</v>
      </c>
      <c r="XT21" s="17">
        <v>16.5</v>
      </c>
      <c r="XU21" s="17">
        <v>17</v>
      </c>
      <c r="XV21" s="17">
        <v>14</v>
      </c>
      <c r="XW21" s="17">
        <v>2.5</v>
      </c>
      <c r="XX21" s="17"/>
      <c r="XY21" s="17"/>
      <c r="XZ21" s="17"/>
      <c r="YA21" s="17">
        <v>0</v>
      </c>
      <c r="YB21" s="17"/>
      <c r="YC21" s="17"/>
      <c r="YD21" s="17"/>
      <c r="YE21" s="17">
        <v>0</v>
      </c>
    </row>
    <row r="22" spans="1:655" ht="24" customHeight="1" x14ac:dyDescent="0.35">
      <c r="A22" s="1"/>
      <c r="B22" s="16" t="s">
        <v>54</v>
      </c>
      <c r="C22" s="16" t="s">
        <v>881</v>
      </c>
      <c r="D22" s="17">
        <v>104</v>
      </c>
      <c r="E22" s="17"/>
      <c r="F22" s="17">
        <v>0</v>
      </c>
      <c r="G22" s="17">
        <v>104</v>
      </c>
      <c r="H22" s="17">
        <v>596.20000000000005</v>
      </c>
      <c r="I22" s="17">
        <v>638.63181999999995</v>
      </c>
      <c r="J22" s="17">
        <v>593.64101000000005</v>
      </c>
      <c r="K22" s="17">
        <v>2.5589900000000001</v>
      </c>
      <c r="L22" s="17">
        <v>204.9</v>
      </c>
      <c r="M22" s="17">
        <v>184.97620000000001</v>
      </c>
      <c r="N22" s="17">
        <v>104.12766000000001</v>
      </c>
      <c r="O22" s="17">
        <v>100.77234</v>
      </c>
      <c r="P22" s="17">
        <v>0</v>
      </c>
      <c r="Q22" s="17">
        <v>0</v>
      </c>
      <c r="R22" s="17">
        <v>0</v>
      </c>
      <c r="S22" s="17">
        <v>0</v>
      </c>
      <c r="T22" s="17">
        <v>0</v>
      </c>
      <c r="U22" s="17">
        <v>0</v>
      </c>
      <c r="V22" s="17">
        <v>0</v>
      </c>
      <c r="W22" s="17">
        <v>0</v>
      </c>
      <c r="X22" s="17">
        <v>83.6</v>
      </c>
      <c r="Y22" s="17">
        <v>85.429270000000002</v>
      </c>
      <c r="Z22" s="17">
        <v>92.22627</v>
      </c>
      <c r="AA22" s="17">
        <v>-8.6262699999999999</v>
      </c>
      <c r="AB22" s="17">
        <v>180.8</v>
      </c>
      <c r="AC22" s="17">
        <v>190</v>
      </c>
      <c r="AD22" s="17">
        <v>196.09829999999999</v>
      </c>
      <c r="AE22" s="17">
        <v>-15.298299999999999</v>
      </c>
      <c r="AF22" s="17"/>
      <c r="AG22" s="17"/>
      <c r="AH22" s="17"/>
      <c r="AI22" s="17">
        <v>0</v>
      </c>
      <c r="AJ22" s="17"/>
      <c r="AK22" s="17"/>
      <c r="AL22" s="17"/>
      <c r="AM22" s="17">
        <v>0</v>
      </c>
      <c r="AN22" s="17">
        <v>108</v>
      </c>
      <c r="AO22" s="17">
        <v>110</v>
      </c>
      <c r="AP22" s="17">
        <v>110</v>
      </c>
      <c r="AQ22" s="17">
        <v>-2</v>
      </c>
      <c r="AR22" s="17"/>
      <c r="AS22" s="17"/>
      <c r="AT22" s="17"/>
      <c r="AU22" s="17">
        <v>0</v>
      </c>
      <c r="AV22" s="17">
        <v>107.1</v>
      </c>
      <c r="AW22" s="17">
        <v>110</v>
      </c>
      <c r="AX22" s="17">
        <v>110</v>
      </c>
      <c r="AY22" s="17">
        <v>-2.9</v>
      </c>
      <c r="AZ22" s="17">
        <v>135.5</v>
      </c>
      <c r="BA22" s="17">
        <v>110</v>
      </c>
      <c r="BB22" s="17">
        <v>110</v>
      </c>
      <c r="BC22" s="17">
        <v>25.5</v>
      </c>
      <c r="BD22" s="17">
        <v>112</v>
      </c>
      <c r="BE22" s="17">
        <v>119.65812</v>
      </c>
      <c r="BF22" s="17">
        <v>119.65812</v>
      </c>
      <c r="BG22" s="17">
        <v>-7.6581200000000003</v>
      </c>
      <c r="BH22" s="17">
        <v>67.5</v>
      </c>
      <c r="BI22" s="17">
        <v>59.829059999999998</v>
      </c>
      <c r="BJ22" s="17">
        <v>59.829059999999998</v>
      </c>
      <c r="BK22" s="17">
        <v>7.6709399999999999</v>
      </c>
      <c r="BL22" s="17">
        <v>322.39999999999998</v>
      </c>
      <c r="BM22" s="17">
        <v>559.46627000000001</v>
      </c>
      <c r="BN22" s="17">
        <v>568.29773</v>
      </c>
      <c r="BO22" s="17">
        <v>-245.89773</v>
      </c>
      <c r="BP22" s="17">
        <v>5.5</v>
      </c>
      <c r="BQ22" s="17">
        <v>5.4891399999999999</v>
      </c>
      <c r="BR22" s="17">
        <v>5.48888</v>
      </c>
      <c r="BS22" s="17">
        <v>1.112E-2</v>
      </c>
      <c r="BT22" s="17"/>
      <c r="BU22" s="17"/>
      <c r="BV22" s="17"/>
      <c r="BW22" s="17">
        <v>0</v>
      </c>
      <c r="BX22" s="17"/>
      <c r="BY22" s="17"/>
      <c r="BZ22" s="17"/>
      <c r="CA22" s="17">
        <v>0</v>
      </c>
      <c r="CB22" s="17"/>
      <c r="CC22" s="17"/>
      <c r="CD22" s="17"/>
      <c r="CE22" s="17">
        <v>0</v>
      </c>
      <c r="CF22" s="17"/>
      <c r="CG22" s="17"/>
      <c r="CH22" s="17"/>
      <c r="CI22" s="17">
        <v>0</v>
      </c>
      <c r="CJ22" s="17">
        <v>165</v>
      </c>
      <c r="CK22" s="17">
        <v>164.70732000000001</v>
      </c>
      <c r="CL22" s="17">
        <v>164.70726999999999</v>
      </c>
      <c r="CM22" s="17">
        <v>0.29272999999999999</v>
      </c>
      <c r="CN22" s="17">
        <v>7.7</v>
      </c>
      <c r="CO22" s="17">
        <v>6.8335499999999998</v>
      </c>
      <c r="CP22" s="17">
        <v>5.1346400000000001</v>
      </c>
      <c r="CQ22" s="17">
        <v>2.5653600000000001</v>
      </c>
      <c r="CR22" s="17">
        <v>5.0999999999999996</v>
      </c>
      <c r="CS22" s="17">
        <v>3.75102</v>
      </c>
      <c r="CT22" s="17">
        <v>2.81847</v>
      </c>
      <c r="CU22" s="17">
        <v>2.2815300000000001</v>
      </c>
      <c r="CV22" s="17"/>
      <c r="CW22" s="17"/>
      <c r="CX22" s="17"/>
      <c r="CY22" s="17">
        <v>0</v>
      </c>
      <c r="CZ22" s="17">
        <v>6.9</v>
      </c>
      <c r="DA22" s="17">
        <v>6.8787000000000003</v>
      </c>
      <c r="DB22" s="17">
        <v>6.8786899999999997</v>
      </c>
      <c r="DC22" s="17">
        <v>2.1309999999999999E-2</v>
      </c>
      <c r="DD22" s="17">
        <v>11</v>
      </c>
      <c r="DE22" s="17">
        <v>12.260400000000001</v>
      </c>
      <c r="DF22" s="17">
        <v>12.260389999999999</v>
      </c>
      <c r="DG22" s="17">
        <v>-1.2603899999999999</v>
      </c>
      <c r="DH22" s="17">
        <v>72.2</v>
      </c>
      <c r="DI22" s="17">
        <v>67.146360000000001</v>
      </c>
      <c r="DJ22" s="17">
        <v>75.738420000000005</v>
      </c>
      <c r="DK22" s="17">
        <v>-3.5384199999999999</v>
      </c>
      <c r="DL22" s="17"/>
      <c r="DM22" s="17"/>
      <c r="DN22" s="17"/>
      <c r="DO22" s="17">
        <v>0</v>
      </c>
      <c r="DP22" s="17"/>
      <c r="DQ22" s="17"/>
      <c r="DR22" s="17"/>
      <c r="DS22" s="17">
        <v>0</v>
      </c>
      <c r="DT22" s="17"/>
      <c r="DU22" s="17"/>
      <c r="DV22" s="17"/>
      <c r="DW22" s="17">
        <v>0</v>
      </c>
      <c r="DX22" s="17"/>
      <c r="DY22" s="17"/>
      <c r="DZ22" s="17"/>
      <c r="EA22" s="17">
        <v>0</v>
      </c>
      <c r="EB22" s="17">
        <v>110.9</v>
      </c>
      <c r="EC22" s="17">
        <v>111</v>
      </c>
      <c r="ED22" s="17">
        <v>112.90528999999999</v>
      </c>
      <c r="EE22" s="17">
        <v>-2.00529</v>
      </c>
      <c r="EF22" s="17">
        <v>222.4</v>
      </c>
      <c r="EG22" s="17">
        <v>221.30108000000001</v>
      </c>
      <c r="EH22" s="17">
        <v>131.31431000000001</v>
      </c>
      <c r="EI22" s="17">
        <v>91.08569</v>
      </c>
      <c r="EJ22" s="17"/>
      <c r="EK22" s="17"/>
      <c r="EL22" s="17"/>
      <c r="EM22" s="17">
        <v>0</v>
      </c>
      <c r="EN22" s="17"/>
      <c r="EO22" s="17"/>
      <c r="EP22" s="17"/>
      <c r="EQ22" s="17">
        <v>0</v>
      </c>
      <c r="ER22" s="17"/>
      <c r="ES22" s="17"/>
      <c r="ET22" s="17"/>
      <c r="EU22" s="17">
        <v>0</v>
      </c>
      <c r="EV22" s="17">
        <v>6.5</v>
      </c>
      <c r="EW22" s="17">
        <v>6.39</v>
      </c>
      <c r="EX22" s="17">
        <v>6.39</v>
      </c>
      <c r="EY22" s="17">
        <v>0.11</v>
      </c>
      <c r="EZ22" s="17">
        <v>225.9</v>
      </c>
      <c r="FA22" s="17">
        <v>221.46341000000001</v>
      </c>
      <c r="FB22" s="17">
        <v>218.92733999999999</v>
      </c>
      <c r="FC22" s="17">
        <v>6.9726600000000003</v>
      </c>
      <c r="FD22" s="17">
        <v>60</v>
      </c>
      <c r="FE22" s="17">
        <v>60.913760000000003</v>
      </c>
      <c r="FF22" s="17">
        <v>50.372549999999997</v>
      </c>
      <c r="FG22" s="17">
        <v>9.6274499999999996</v>
      </c>
      <c r="FH22" s="17">
        <v>57.5</v>
      </c>
      <c r="FI22" s="17">
        <v>58.536589999999997</v>
      </c>
      <c r="FJ22" s="17">
        <v>74.999459999999999</v>
      </c>
      <c r="FK22" s="17">
        <v>-17.499459999999999</v>
      </c>
      <c r="FL22" s="17">
        <v>33.299999999999997</v>
      </c>
      <c r="FM22" s="17">
        <v>30.165790000000001</v>
      </c>
      <c r="FN22" s="17">
        <v>30.165749999999999</v>
      </c>
      <c r="FO22" s="17">
        <v>3.1342500000000002</v>
      </c>
      <c r="FP22" s="17">
        <v>18.7</v>
      </c>
      <c r="FQ22" s="17">
        <v>19.28585</v>
      </c>
      <c r="FR22" s="17">
        <v>19.285740000000001</v>
      </c>
      <c r="FS22" s="17">
        <v>-0.58574000000000004</v>
      </c>
      <c r="FT22" s="17">
        <v>19.7</v>
      </c>
      <c r="FU22" s="17">
        <v>19.317070000000001</v>
      </c>
      <c r="FV22" s="17">
        <v>19.317070000000001</v>
      </c>
      <c r="FW22" s="17">
        <v>0.38292999999999999</v>
      </c>
      <c r="FX22" s="17">
        <v>89.2</v>
      </c>
      <c r="FY22" s="17">
        <v>87.657560000000004</v>
      </c>
      <c r="FZ22" s="17">
        <v>87.657520000000005</v>
      </c>
      <c r="GA22" s="17">
        <v>1.5424800000000001</v>
      </c>
      <c r="GB22" s="17">
        <v>123</v>
      </c>
      <c r="GC22" s="17">
        <v>133.33332999999999</v>
      </c>
      <c r="GD22" s="17">
        <v>133.33332999999999</v>
      </c>
      <c r="GE22" s="17">
        <v>-10.33333</v>
      </c>
      <c r="GF22" s="17">
        <v>122.4</v>
      </c>
      <c r="GG22" s="17">
        <v>133.33332999999999</v>
      </c>
      <c r="GH22" s="17">
        <v>133.33332999999999</v>
      </c>
      <c r="GI22" s="17">
        <v>-10.93333</v>
      </c>
      <c r="GJ22" s="17">
        <v>152.4</v>
      </c>
      <c r="GK22" s="17">
        <v>133.33332999999999</v>
      </c>
      <c r="GL22" s="17">
        <v>133.33332999999999</v>
      </c>
      <c r="GM22" s="17">
        <v>19.066669999999998</v>
      </c>
      <c r="GN22" s="17">
        <v>108</v>
      </c>
      <c r="GO22" s="17">
        <v>110.91316999999999</v>
      </c>
      <c r="GP22" s="17">
        <v>110.91269</v>
      </c>
      <c r="GQ22" s="17">
        <v>-2.91269</v>
      </c>
      <c r="GR22" s="17">
        <v>8.1</v>
      </c>
      <c r="GS22" s="17">
        <v>9.09</v>
      </c>
      <c r="GT22" s="17">
        <v>9.0898800000000008</v>
      </c>
      <c r="GU22" s="17">
        <v>-0.98987999999999998</v>
      </c>
      <c r="GV22" s="17">
        <v>3.5</v>
      </c>
      <c r="GW22" s="17">
        <v>3.0634600000000001</v>
      </c>
      <c r="GX22" s="17">
        <v>6.6259800000000002</v>
      </c>
      <c r="GY22" s="17">
        <v>-3.1259800000000002</v>
      </c>
      <c r="GZ22" s="17">
        <v>32.6</v>
      </c>
      <c r="HA22" s="17">
        <v>34.146340000000002</v>
      </c>
      <c r="HB22" s="17">
        <v>34.146439999999998</v>
      </c>
      <c r="HC22" s="17">
        <v>-1.54644</v>
      </c>
      <c r="HD22" s="17">
        <v>19.3</v>
      </c>
      <c r="HE22" s="17">
        <v>17.710049999999999</v>
      </c>
      <c r="HF22" s="17">
        <v>17.71002</v>
      </c>
      <c r="HG22" s="17">
        <v>1.5899799999999999</v>
      </c>
      <c r="HH22" s="17">
        <v>3.8</v>
      </c>
      <c r="HI22" s="17">
        <v>3.8872599999999999</v>
      </c>
      <c r="HJ22" s="17">
        <v>3.8872399999999998</v>
      </c>
      <c r="HK22" s="17">
        <v>-8.7239999999999998E-2</v>
      </c>
      <c r="HL22" s="17">
        <v>23.5</v>
      </c>
      <c r="HM22" s="17">
        <v>25.0092</v>
      </c>
      <c r="HN22" s="17">
        <v>25.00919</v>
      </c>
      <c r="HO22" s="17">
        <v>-1.50919</v>
      </c>
      <c r="HP22" s="17">
        <v>89.9</v>
      </c>
      <c r="HQ22" s="17">
        <v>94.634150000000005</v>
      </c>
      <c r="HR22" s="17">
        <v>151.80324999999999</v>
      </c>
      <c r="HS22" s="17">
        <v>-61.90325</v>
      </c>
      <c r="HT22" s="17"/>
      <c r="HU22" s="17"/>
      <c r="HV22" s="17"/>
      <c r="HW22" s="17">
        <v>0</v>
      </c>
      <c r="HX22" s="17"/>
      <c r="HY22" s="17"/>
      <c r="HZ22" s="17"/>
      <c r="IA22" s="17">
        <v>0</v>
      </c>
      <c r="IB22" s="17"/>
      <c r="IC22" s="17"/>
      <c r="ID22" s="17"/>
      <c r="IE22" s="17">
        <v>0</v>
      </c>
      <c r="IF22" s="17">
        <v>24.8</v>
      </c>
      <c r="IG22" s="17"/>
      <c r="IH22" s="17">
        <v>25.641030000000001</v>
      </c>
      <c r="II22" s="17">
        <v>-0.84103000000000006</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85.6</v>
      </c>
      <c r="JE22" s="17">
        <v>88.815600000000003</v>
      </c>
      <c r="JF22" s="17">
        <v>88.815460000000002</v>
      </c>
      <c r="JG22" s="17">
        <v>-3.2154600000000002</v>
      </c>
      <c r="JH22" s="17">
        <v>148.9</v>
      </c>
      <c r="JI22" s="17">
        <v>126</v>
      </c>
      <c r="JJ22" s="17">
        <v>126</v>
      </c>
      <c r="JK22" s="17">
        <v>22.9</v>
      </c>
      <c r="JL22" s="17">
        <v>148</v>
      </c>
      <c r="JM22" s="17">
        <v>126</v>
      </c>
      <c r="JN22" s="17">
        <v>126</v>
      </c>
      <c r="JO22" s="17">
        <v>22</v>
      </c>
      <c r="JP22" s="17">
        <v>173.8</v>
      </c>
      <c r="JQ22" s="17">
        <v>126</v>
      </c>
      <c r="JR22" s="17">
        <v>126</v>
      </c>
      <c r="JS22" s="17">
        <v>47.8</v>
      </c>
      <c r="JT22" s="17">
        <v>242.4</v>
      </c>
      <c r="JU22" s="17">
        <v>189</v>
      </c>
      <c r="JV22" s="17">
        <v>189</v>
      </c>
      <c r="JW22" s="17">
        <v>53.4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4.3</v>
      </c>
      <c r="LE22" s="17">
        <v>3.9931199999999998</v>
      </c>
      <c r="LF22" s="17">
        <v>3.9930400000000001</v>
      </c>
      <c r="LG22" s="17">
        <v>0.30696000000000001</v>
      </c>
      <c r="LH22" s="17">
        <v>88.9</v>
      </c>
      <c r="LI22" s="17">
        <v>94.490620000000007</v>
      </c>
      <c r="LJ22" s="17">
        <v>128.79657</v>
      </c>
      <c r="LK22" s="17">
        <v>-39.896569999999997</v>
      </c>
      <c r="LL22" s="17">
        <v>123.7</v>
      </c>
      <c r="LM22" s="17">
        <v>125.87508</v>
      </c>
      <c r="LN22" s="17">
        <v>125.87508</v>
      </c>
      <c r="LO22" s="17">
        <v>-2.1750799999999999</v>
      </c>
      <c r="LP22" s="17">
        <v>64</v>
      </c>
      <c r="LQ22" s="17">
        <v>67.461460000000002</v>
      </c>
      <c r="LR22" s="17">
        <v>67.461410000000001</v>
      </c>
      <c r="LS22" s="17">
        <v>-3.4614099999999999</v>
      </c>
      <c r="LT22" s="17">
        <v>78.8</v>
      </c>
      <c r="LU22" s="17">
        <v>73.443989999999999</v>
      </c>
      <c r="LV22" s="17">
        <v>78.56729</v>
      </c>
      <c r="LW22" s="17">
        <v>0.23271</v>
      </c>
      <c r="LX22" s="17">
        <v>30.2</v>
      </c>
      <c r="LY22" s="17">
        <v>30.097560000000001</v>
      </c>
      <c r="LZ22" s="17">
        <v>30.097539999999999</v>
      </c>
      <c r="MA22" s="17">
        <v>0.10246</v>
      </c>
      <c r="MB22" s="17"/>
      <c r="MC22" s="17"/>
      <c r="MD22" s="17"/>
      <c r="ME22" s="17">
        <v>0</v>
      </c>
      <c r="MF22" s="17"/>
      <c r="MG22" s="17"/>
      <c r="MH22" s="17"/>
      <c r="MI22" s="17">
        <v>0</v>
      </c>
      <c r="MJ22" s="17"/>
      <c r="MK22" s="17"/>
      <c r="ML22" s="17"/>
      <c r="MM22" s="17">
        <v>0</v>
      </c>
      <c r="MN22" s="17">
        <v>103.1</v>
      </c>
      <c r="MO22" s="17">
        <v>110</v>
      </c>
      <c r="MP22" s="17">
        <v>110</v>
      </c>
      <c r="MQ22" s="17">
        <v>-6.9</v>
      </c>
      <c r="MR22" s="17">
        <v>103</v>
      </c>
      <c r="MS22" s="17">
        <v>110</v>
      </c>
      <c r="MT22" s="17">
        <v>110</v>
      </c>
      <c r="MU22" s="17">
        <v>-7</v>
      </c>
      <c r="MV22" s="17">
        <v>121.8</v>
      </c>
      <c r="MW22" s="17">
        <v>110</v>
      </c>
      <c r="MX22" s="17">
        <v>110</v>
      </c>
      <c r="MY22" s="17">
        <v>11.8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6.3E-2</v>
      </c>
      <c r="OE22" s="17">
        <v>3.6999999999999998E-2</v>
      </c>
      <c r="OF22" s="17">
        <v>98.6</v>
      </c>
      <c r="OG22" s="17">
        <v>94.314999999999998</v>
      </c>
      <c r="OH22" s="17">
        <v>94.314999999999998</v>
      </c>
      <c r="OI22" s="17">
        <v>4.2850000000000001</v>
      </c>
      <c r="OJ22" s="17">
        <v>4.9000000000000004</v>
      </c>
      <c r="OK22" s="17"/>
      <c r="OL22" s="17">
        <v>19.564</v>
      </c>
      <c r="OM22" s="17">
        <v>-14.664</v>
      </c>
      <c r="ON22" s="17">
        <v>8.5</v>
      </c>
      <c r="OO22" s="17">
        <v>13.034000000000001</v>
      </c>
      <c r="OP22" s="17">
        <v>13.034000000000001</v>
      </c>
      <c r="OQ22" s="17">
        <v>-4.5339999999999998</v>
      </c>
      <c r="OR22" s="17">
        <v>0</v>
      </c>
      <c r="OS22" s="17"/>
      <c r="OT22" s="17">
        <v>0</v>
      </c>
      <c r="OU22" s="17">
        <v>0</v>
      </c>
      <c r="OV22" s="17">
        <v>20</v>
      </c>
      <c r="OW22" s="17">
        <v>20</v>
      </c>
      <c r="OX22" s="17">
        <v>17.560970000000001</v>
      </c>
      <c r="OY22" s="17">
        <v>2.4390299999999998</v>
      </c>
      <c r="OZ22" s="17">
        <v>9.9</v>
      </c>
      <c r="PA22" s="17">
        <v>9.9830000000000005</v>
      </c>
      <c r="PB22" s="17">
        <v>9.9830000000000005</v>
      </c>
      <c r="PC22" s="17">
        <v>-8.3000000000000004E-2</v>
      </c>
      <c r="PD22" s="17">
        <v>5.2</v>
      </c>
      <c r="PE22" s="17">
        <v>5.67</v>
      </c>
      <c r="PF22" s="17">
        <v>5.67</v>
      </c>
      <c r="PG22" s="17">
        <v>-0.47</v>
      </c>
      <c r="PH22" s="17">
        <v>1</v>
      </c>
      <c r="PI22" s="17">
        <v>1</v>
      </c>
      <c r="PJ22" s="17">
        <v>1</v>
      </c>
      <c r="PK22" s="17">
        <v>0</v>
      </c>
      <c r="PL22" s="17">
        <v>3.3</v>
      </c>
      <c r="PM22" s="17">
        <v>3.3</v>
      </c>
      <c r="PN22" s="17">
        <v>3.3</v>
      </c>
      <c r="PO22" s="17">
        <v>0</v>
      </c>
      <c r="PP22" s="17">
        <v>4.5999999999999996</v>
      </c>
      <c r="PQ22" s="17">
        <v>4.4000000000000004</v>
      </c>
      <c r="PR22" s="17">
        <v>4.4000000000000004</v>
      </c>
      <c r="PS22" s="17">
        <v>0.2</v>
      </c>
      <c r="PT22" s="17">
        <v>0</v>
      </c>
      <c r="PU22" s="17">
        <v>0</v>
      </c>
      <c r="PV22" s="17">
        <v>0</v>
      </c>
      <c r="PW22" s="17">
        <v>0</v>
      </c>
      <c r="PX22" s="17">
        <v>20</v>
      </c>
      <c r="PY22" s="17">
        <v>19.5122</v>
      </c>
      <c r="PZ22" s="17">
        <v>19.51219</v>
      </c>
      <c r="QA22" s="17">
        <v>0.48781000000000002</v>
      </c>
      <c r="QB22" s="17">
        <v>19</v>
      </c>
      <c r="QC22" s="17">
        <v>19</v>
      </c>
      <c r="QD22" s="17">
        <v>17.560970000000001</v>
      </c>
      <c r="QE22" s="17">
        <v>1.43903</v>
      </c>
      <c r="QF22" s="17"/>
      <c r="QG22" s="17">
        <v>3</v>
      </c>
      <c r="QH22" s="17"/>
      <c r="QI22" s="17">
        <v>0</v>
      </c>
      <c r="QJ22" s="17">
        <v>18.600000000000001</v>
      </c>
      <c r="QK22" s="17">
        <v>18.048780000000001</v>
      </c>
      <c r="QL22" s="17">
        <v>18.048780000000001</v>
      </c>
      <c r="QM22" s="17">
        <v>0.55122000000000004</v>
      </c>
      <c r="QN22" s="17">
        <v>0.6</v>
      </c>
      <c r="QO22" s="17"/>
      <c r="QP22" s="17">
        <v>1.9790000000000001</v>
      </c>
      <c r="QQ22" s="17">
        <v>-1.379</v>
      </c>
      <c r="QR22" s="17">
        <v>0.5</v>
      </c>
      <c r="QS22" s="17"/>
      <c r="QT22" s="17">
        <v>2.097</v>
      </c>
      <c r="QU22" s="17">
        <v>-1.597</v>
      </c>
      <c r="QV22" s="17">
        <v>22</v>
      </c>
      <c r="QW22" s="17">
        <v>20.3</v>
      </c>
      <c r="QX22" s="17">
        <v>22.457999999999998</v>
      </c>
      <c r="QY22" s="17">
        <v>-0.45800000000000002</v>
      </c>
      <c r="QZ22" s="17">
        <v>67</v>
      </c>
      <c r="RA22" s="17">
        <v>55</v>
      </c>
      <c r="RB22" s="17">
        <v>61.750999999999998</v>
      </c>
      <c r="RC22" s="17">
        <v>5.2489999999999997</v>
      </c>
      <c r="RD22" s="17">
        <v>4.5</v>
      </c>
      <c r="RE22" s="17">
        <v>5</v>
      </c>
      <c r="RF22" s="17">
        <v>4.2</v>
      </c>
      <c r="RG22" s="17">
        <v>0.3</v>
      </c>
      <c r="RH22" s="17">
        <v>1.1000000000000001</v>
      </c>
      <c r="RI22" s="17"/>
      <c r="RJ22" s="17">
        <v>1.2</v>
      </c>
      <c r="RK22" s="17">
        <v>-0.1</v>
      </c>
      <c r="RL22" s="17">
        <v>2.2000000000000002</v>
      </c>
      <c r="RM22" s="17">
        <v>2.4</v>
      </c>
      <c r="RN22" s="17">
        <v>2.4</v>
      </c>
      <c r="RO22" s="17">
        <v>-0.2</v>
      </c>
      <c r="RP22" s="17">
        <v>3.1</v>
      </c>
      <c r="RQ22" s="17">
        <v>2.8</v>
      </c>
      <c r="RR22" s="17">
        <v>2.8</v>
      </c>
      <c r="RS22" s="17">
        <v>0.3</v>
      </c>
      <c r="RT22" s="17">
        <v>0.2</v>
      </c>
      <c r="RU22" s="17"/>
      <c r="RV22" s="17">
        <v>0.70799999999999996</v>
      </c>
      <c r="RW22" s="17">
        <v>-0.50800000000000001</v>
      </c>
      <c r="RX22" s="17">
        <v>3.2</v>
      </c>
      <c r="RY22" s="17">
        <v>3</v>
      </c>
      <c r="RZ22" s="17">
        <v>3</v>
      </c>
      <c r="SA22" s="17">
        <v>0.2</v>
      </c>
      <c r="SB22" s="17">
        <v>9.9</v>
      </c>
      <c r="SC22" s="17">
        <v>7.0009800000000002</v>
      </c>
      <c r="SD22" s="17">
        <v>11.481019999999999</v>
      </c>
      <c r="SE22" s="17">
        <v>-1.5810200000000001</v>
      </c>
      <c r="SF22" s="17">
        <v>2</v>
      </c>
      <c r="SG22" s="17">
        <v>2</v>
      </c>
      <c r="SH22" s="17">
        <v>2</v>
      </c>
      <c r="SI22" s="17">
        <v>0</v>
      </c>
      <c r="SJ22" s="17">
        <v>0.4</v>
      </c>
      <c r="SK22" s="17">
        <v>0.4</v>
      </c>
      <c r="SL22" s="17">
        <v>0.7</v>
      </c>
      <c r="SM22" s="17">
        <v>-0.3</v>
      </c>
      <c r="SN22" s="17">
        <v>11.6</v>
      </c>
      <c r="SO22" s="17">
        <v>12.09756</v>
      </c>
      <c r="SP22" s="17">
        <v>12.09756</v>
      </c>
      <c r="SQ22" s="17">
        <v>-0.49756</v>
      </c>
      <c r="SR22" s="17">
        <v>6.4</v>
      </c>
      <c r="SS22" s="17">
        <v>6.3</v>
      </c>
      <c r="ST22" s="17">
        <v>6.3</v>
      </c>
      <c r="SU22" s="17">
        <v>0.1</v>
      </c>
      <c r="SV22" s="17">
        <v>8.6</v>
      </c>
      <c r="SW22" s="17">
        <v>8</v>
      </c>
      <c r="SX22" s="17">
        <v>8</v>
      </c>
      <c r="SY22" s="17">
        <v>0.6</v>
      </c>
      <c r="SZ22" s="17">
        <v>12.2</v>
      </c>
      <c r="TA22" s="17">
        <v>12.682930000000001</v>
      </c>
      <c r="TB22" s="17">
        <v>12.682919999999999</v>
      </c>
      <c r="TC22" s="17">
        <v>-0.48292000000000002</v>
      </c>
      <c r="TD22" s="17">
        <v>20</v>
      </c>
      <c r="TE22" s="17">
        <v>20</v>
      </c>
      <c r="TF22" s="17">
        <v>19.317070000000001</v>
      </c>
      <c r="TG22" s="17">
        <v>0.68293000000000004</v>
      </c>
      <c r="TH22" s="17">
        <v>16.8</v>
      </c>
      <c r="TI22" s="17">
        <v>20.271000000000001</v>
      </c>
      <c r="TJ22" s="17">
        <v>20.271000000000001</v>
      </c>
      <c r="TK22" s="17">
        <v>-3.4710000000000001</v>
      </c>
      <c r="TL22" s="17">
        <v>11.6</v>
      </c>
      <c r="TM22" s="17">
        <v>17.323</v>
      </c>
      <c r="TN22" s="17">
        <v>17.323</v>
      </c>
      <c r="TO22" s="17">
        <v>-5.7229999999999999</v>
      </c>
      <c r="TP22" s="17">
        <v>3.1</v>
      </c>
      <c r="TQ22" s="17"/>
      <c r="TR22" s="17">
        <v>9.7720000000000002</v>
      </c>
      <c r="TS22" s="17">
        <v>-6.6719999999999997</v>
      </c>
      <c r="TT22" s="17">
        <v>0</v>
      </c>
      <c r="TU22" s="17">
        <v>58.9</v>
      </c>
      <c r="TV22" s="17">
        <v>68.438999999999993</v>
      </c>
      <c r="TW22" s="17">
        <v>-68.438999999999993</v>
      </c>
      <c r="TX22" s="17">
        <v>78.900000000000006</v>
      </c>
      <c r="TY22" s="17">
        <v>74.099999999999994</v>
      </c>
      <c r="TZ22" s="17">
        <v>74.930000000000007</v>
      </c>
      <c r="UA22" s="17">
        <v>3.97</v>
      </c>
      <c r="UB22" s="17">
        <v>0</v>
      </c>
      <c r="UC22" s="17">
        <v>4.5579999999999998</v>
      </c>
      <c r="UD22" s="17">
        <v>4.5579999999999998</v>
      </c>
      <c r="UE22" s="17">
        <v>-4.5579999999999998</v>
      </c>
      <c r="UF22" s="17">
        <v>0.9</v>
      </c>
      <c r="UG22" s="17">
        <v>4.7309999999999999</v>
      </c>
      <c r="UH22" s="17">
        <v>4.7309999999999999</v>
      </c>
      <c r="UI22" s="17">
        <v>-3.831</v>
      </c>
      <c r="UJ22" s="17"/>
      <c r="UK22" s="17"/>
      <c r="UL22" s="17"/>
      <c r="UM22" s="17">
        <v>0</v>
      </c>
      <c r="UN22" s="17">
        <v>3.9</v>
      </c>
      <c r="UO22" s="17">
        <v>4</v>
      </c>
      <c r="UP22" s="17">
        <v>4</v>
      </c>
      <c r="UQ22" s="17">
        <v>-0.1</v>
      </c>
      <c r="UR22" s="17">
        <v>7.7</v>
      </c>
      <c r="US22" s="17">
        <v>7.1</v>
      </c>
      <c r="UT22" s="17">
        <v>7.1</v>
      </c>
      <c r="UU22" s="17">
        <v>0.6</v>
      </c>
      <c r="UV22" s="17">
        <v>13.8</v>
      </c>
      <c r="UW22" s="17">
        <v>14</v>
      </c>
      <c r="UX22" s="17">
        <v>12.682930000000001</v>
      </c>
      <c r="UY22" s="17">
        <v>1.11707</v>
      </c>
      <c r="UZ22" s="17">
        <v>14.8</v>
      </c>
      <c r="VA22" s="17">
        <v>15</v>
      </c>
      <c r="VB22" s="17">
        <v>12.682930000000001</v>
      </c>
      <c r="VC22" s="17">
        <v>2.11707</v>
      </c>
      <c r="VD22" s="17">
        <v>14.8</v>
      </c>
      <c r="VE22" s="17">
        <v>15</v>
      </c>
      <c r="VF22" s="17">
        <v>11.707319999999999</v>
      </c>
      <c r="VG22" s="17">
        <v>3.0926800000000001</v>
      </c>
      <c r="VH22" s="17">
        <v>5.5</v>
      </c>
      <c r="VI22" s="17">
        <v>8.7829999999999995</v>
      </c>
      <c r="VJ22" s="17">
        <v>8.7829999999999995</v>
      </c>
      <c r="VK22" s="17">
        <v>-3.2829999999999999</v>
      </c>
      <c r="VL22" s="17">
        <v>67</v>
      </c>
      <c r="VM22" s="17"/>
      <c r="VN22" s="17">
        <v>45.37</v>
      </c>
      <c r="VO22" s="17">
        <v>21.63</v>
      </c>
      <c r="VP22" s="17">
        <v>0.6</v>
      </c>
      <c r="VQ22" s="17"/>
      <c r="VR22" s="17">
        <v>8.7739999999999991</v>
      </c>
      <c r="VS22" s="17">
        <v>-8.1739999999999995</v>
      </c>
      <c r="VT22" s="17">
        <v>11.5</v>
      </c>
      <c r="VU22" s="17"/>
      <c r="VV22" s="17">
        <v>36.182000000000002</v>
      </c>
      <c r="VW22" s="17">
        <v>-24.681999999999999</v>
      </c>
      <c r="VX22" s="17">
        <v>0.6</v>
      </c>
      <c r="VY22" s="17">
        <v>0.6</v>
      </c>
      <c r="VZ22" s="17">
        <v>0.6</v>
      </c>
      <c r="WA22" s="17">
        <v>0</v>
      </c>
      <c r="WB22" s="17">
        <v>66.5</v>
      </c>
      <c r="WC22" s="17">
        <v>63.5</v>
      </c>
      <c r="WD22" s="17">
        <v>77.536000000000001</v>
      </c>
      <c r="WE22" s="17">
        <v>-11.036</v>
      </c>
      <c r="WF22" s="17">
        <v>53.4</v>
      </c>
      <c r="WG22" s="17">
        <v>42</v>
      </c>
      <c r="WH22" s="17">
        <v>85.715999999999994</v>
      </c>
      <c r="WI22" s="17">
        <v>-32.316000000000003</v>
      </c>
      <c r="WJ22" s="17">
        <v>13.7</v>
      </c>
      <c r="WK22" s="17"/>
      <c r="WL22" s="17">
        <v>30.882000000000001</v>
      </c>
      <c r="WM22" s="17">
        <v>-17.181999999999999</v>
      </c>
      <c r="WN22" s="17">
        <v>2.2000000000000002</v>
      </c>
      <c r="WO22" s="17"/>
      <c r="WP22" s="17">
        <v>1.595</v>
      </c>
      <c r="WQ22" s="17">
        <v>0.60499999999999998</v>
      </c>
      <c r="WR22" s="17">
        <v>9.8000000000000007</v>
      </c>
      <c r="WS22" s="17">
        <v>9.8000000000000007</v>
      </c>
      <c r="WT22" s="17">
        <v>9.8000000000000007</v>
      </c>
      <c r="WU22" s="17">
        <v>0</v>
      </c>
      <c r="WV22" s="17">
        <v>20</v>
      </c>
      <c r="WW22" s="17">
        <v>20</v>
      </c>
      <c r="WX22" s="17">
        <v>19.317070000000001</v>
      </c>
      <c r="WY22" s="17">
        <v>0.68293000000000004</v>
      </c>
      <c r="WZ22" s="17">
        <v>9.6</v>
      </c>
      <c r="XA22" s="17">
        <v>10.7</v>
      </c>
      <c r="XB22" s="17">
        <v>10.7</v>
      </c>
      <c r="XC22" s="17">
        <v>-1.1000000000000001</v>
      </c>
      <c r="XD22" s="17">
        <v>43.9</v>
      </c>
      <c r="XE22" s="17">
        <v>40</v>
      </c>
      <c r="XF22" s="17">
        <v>40</v>
      </c>
      <c r="XG22" s="17">
        <v>3.9</v>
      </c>
      <c r="XH22" s="17">
        <v>10.9</v>
      </c>
      <c r="XI22" s="17">
        <v>15</v>
      </c>
      <c r="XJ22" s="17">
        <v>15</v>
      </c>
      <c r="XK22" s="17">
        <v>-4.0999999999999996</v>
      </c>
      <c r="XL22" s="17"/>
      <c r="XM22" s="17"/>
      <c r="XN22" s="17"/>
      <c r="XO22" s="17">
        <v>0</v>
      </c>
      <c r="XP22" s="17"/>
      <c r="XQ22" s="17"/>
      <c r="XR22" s="17"/>
      <c r="XS22" s="17">
        <v>0</v>
      </c>
      <c r="XT22" s="17">
        <v>16.5</v>
      </c>
      <c r="XU22" s="17">
        <v>17</v>
      </c>
      <c r="XV22" s="17">
        <v>14</v>
      </c>
      <c r="XW22" s="17">
        <v>2.5</v>
      </c>
      <c r="XX22" s="17"/>
      <c r="XY22" s="17"/>
      <c r="XZ22" s="17"/>
      <c r="YA22" s="17">
        <v>0</v>
      </c>
      <c r="YB22" s="17"/>
      <c r="YC22" s="17"/>
      <c r="YD22" s="17"/>
      <c r="YE22" s="17">
        <v>0</v>
      </c>
    </row>
    <row r="23" spans="1:655" ht="24" customHeight="1" x14ac:dyDescent="0.35">
      <c r="A23" s="1"/>
      <c r="B23" s="16" t="s">
        <v>54</v>
      </c>
      <c r="C23" s="16" t="s">
        <v>882</v>
      </c>
      <c r="D23" s="17">
        <v>0</v>
      </c>
      <c r="E23" s="17"/>
      <c r="F23" s="17">
        <v>0</v>
      </c>
      <c r="G23" s="17">
        <v>0</v>
      </c>
      <c r="H23" s="17">
        <v>639.6</v>
      </c>
      <c r="I23" s="17">
        <v>646.79789000000005</v>
      </c>
      <c r="J23" s="17">
        <v>616.56709000000001</v>
      </c>
      <c r="K23" s="17">
        <v>23.032910000000001</v>
      </c>
      <c r="L23" s="17">
        <v>214.2</v>
      </c>
      <c r="M23" s="17">
        <v>211.44126</v>
      </c>
      <c r="N23" s="17">
        <v>128.76743999999999</v>
      </c>
      <c r="O23" s="17">
        <v>85.432559999999995</v>
      </c>
      <c r="P23" s="17">
        <v>0</v>
      </c>
      <c r="Q23" s="17">
        <v>0</v>
      </c>
      <c r="R23" s="17">
        <v>0</v>
      </c>
      <c r="S23" s="17">
        <v>0</v>
      </c>
      <c r="T23" s="17">
        <v>0</v>
      </c>
      <c r="U23" s="17">
        <v>0</v>
      </c>
      <c r="V23" s="17">
        <v>0</v>
      </c>
      <c r="W23" s="17">
        <v>0</v>
      </c>
      <c r="X23" s="17">
        <v>77.900000000000006</v>
      </c>
      <c r="Y23" s="17">
        <v>85.429270000000002</v>
      </c>
      <c r="Z23" s="17">
        <v>92.226280000000003</v>
      </c>
      <c r="AA23" s="17">
        <v>-14.326280000000001</v>
      </c>
      <c r="AB23" s="17">
        <v>178.9</v>
      </c>
      <c r="AC23" s="17">
        <v>190</v>
      </c>
      <c r="AD23" s="17">
        <v>196.09831</v>
      </c>
      <c r="AE23" s="17">
        <v>-17.198309999999999</v>
      </c>
      <c r="AF23" s="17"/>
      <c r="AG23" s="17"/>
      <c r="AH23" s="17"/>
      <c r="AI23" s="17">
        <v>0</v>
      </c>
      <c r="AJ23" s="17"/>
      <c r="AK23" s="17"/>
      <c r="AL23" s="17"/>
      <c r="AM23" s="17">
        <v>0</v>
      </c>
      <c r="AN23" s="17">
        <v>106.5</v>
      </c>
      <c r="AO23" s="17">
        <v>110</v>
      </c>
      <c r="AP23" s="17">
        <v>110</v>
      </c>
      <c r="AQ23" s="17">
        <v>-3.5</v>
      </c>
      <c r="AR23" s="17"/>
      <c r="AS23" s="17"/>
      <c r="AT23" s="17"/>
      <c r="AU23" s="17">
        <v>0</v>
      </c>
      <c r="AV23" s="17">
        <v>107.1</v>
      </c>
      <c r="AW23" s="17">
        <v>110</v>
      </c>
      <c r="AX23" s="17">
        <v>110</v>
      </c>
      <c r="AY23" s="17">
        <v>-2.9</v>
      </c>
      <c r="AZ23" s="17">
        <v>135.4</v>
      </c>
      <c r="BA23" s="17">
        <v>110</v>
      </c>
      <c r="BB23" s="17">
        <v>110</v>
      </c>
      <c r="BC23" s="17">
        <v>25.4</v>
      </c>
      <c r="BD23" s="17">
        <v>111.6</v>
      </c>
      <c r="BE23" s="17">
        <v>119.65812</v>
      </c>
      <c r="BF23" s="17">
        <v>119.65812</v>
      </c>
      <c r="BG23" s="17">
        <v>-8.0581200000000006</v>
      </c>
      <c r="BH23" s="17">
        <v>66.599999999999994</v>
      </c>
      <c r="BI23" s="17">
        <v>59.829059999999998</v>
      </c>
      <c r="BJ23" s="17">
        <v>59.829059999999998</v>
      </c>
      <c r="BK23" s="17">
        <v>6.7709400000000004</v>
      </c>
      <c r="BL23" s="17">
        <v>363.9</v>
      </c>
      <c r="BM23" s="17">
        <v>559.46633999999995</v>
      </c>
      <c r="BN23" s="17">
        <v>568.29762000000005</v>
      </c>
      <c r="BO23" s="17">
        <v>-204.39761999999999</v>
      </c>
      <c r="BP23" s="17">
        <v>5.4</v>
      </c>
      <c r="BQ23" s="17">
        <v>5.4891500000000004</v>
      </c>
      <c r="BR23" s="17">
        <v>5.4888399999999997</v>
      </c>
      <c r="BS23" s="17">
        <v>-8.8840000000000002E-2</v>
      </c>
      <c r="BT23" s="17"/>
      <c r="BU23" s="17"/>
      <c r="BV23" s="17"/>
      <c r="BW23" s="17">
        <v>0</v>
      </c>
      <c r="BX23" s="17"/>
      <c r="BY23" s="17"/>
      <c r="BZ23" s="17"/>
      <c r="CA23" s="17">
        <v>0</v>
      </c>
      <c r="CB23" s="17"/>
      <c r="CC23" s="17"/>
      <c r="CD23" s="17"/>
      <c r="CE23" s="17">
        <v>0</v>
      </c>
      <c r="CF23" s="17"/>
      <c r="CG23" s="17"/>
      <c r="CH23" s="17"/>
      <c r="CI23" s="17">
        <v>0</v>
      </c>
      <c r="CJ23" s="17">
        <v>163</v>
      </c>
      <c r="CK23" s="17">
        <v>164.70732000000001</v>
      </c>
      <c r="CL23" s="17">
        <v>164.70726999999999</v>
      </c>
      <c r="CM23" s="17">
        <v>-1.7072700000000001</v>
      </c>
      <c r="CN23" s="17">
        <v>6.8</v>
      </c>
      <c r="CO23" s="17">
        <v>6.8335499999999998</v>
      </c>
      <c r="CP23" s="17">
        <v>5.1346400000000001</v>
      </c>
      <c r="CQ23" s="17">
        <v>1.66536</v>
      </c>
      <c r="CR23" s="17">
        <v>5.5</v>
      </c>
      <c r="CS23" s="17">
        <v>3.75102</v>
      </c>
      <c r="CT23" s="17">
        <v>2.81847</v>
      </c>
      <c r="CU23" s="17">
        <v>2.68153</v>
      </c>
      <c r="CV23" s="17"/>
      <c r="CW23" s="17"/>
      <c r="CX23" s="17"/>
      <c r="CY23" s="17">
        <v>0</v>
      </c>
      <c r="CZ23" s="17">
        <v>6.9</v>
      </c>
      <c r="DA23" s="17">
        <v>6.8787000000000003</v>
      </c>
      <c r="DB23" s="17">
        <v>6.8786899999999997</v>
      </c>
      <c r="DC23" s="17">
        <v>2.1309999999999999E-2</v>
      </c>
      <c r="DD23" s="17">
        <v>10.9</v>
      </c>
      <c r="DE23" s="17">
        <v>12.260400000000001</v>
      </c>
      <c r="DF23" s="17">
        <v>12.260389999999999</v>
      </c>
      <c r="DG23" s="17">
        <v>-1.36039</v>
      </c>
      <c r="DH23" s="17">
        <v>69.8</v>
      </c>
      <c r="DI23" s="17">
        <v>88.482349999999997</v>
      </c>
      <c r="DJ23" s="17">
        <v>46.079819999999998</v>
      </c>
      <c r="DK23" s="17">
        <v>23.720179999999999</v>
      </c>
      <c r="DL23" s="17"/>
      <c r="DM23" s="17"/>
      <c r="DN23" s="17"/>
      <c r="DO23" s="17">
        <v>0</v>
      </c>
      <c r="DP23" s="17"/>
      <c r="DQ23" s="17"/>
      <c r="DR23" s="17"/>
      <c r="DS23" s="17">
        <v>0</v>
      </c>
      <c r="DT23" s="17"/>
      <c r="DU23" s="17"/>
      <c r="DV23" s="17"/>
      <c r="DW23" s="17">
        <v>0</v>
      </c>
      <c r="DX23" s="17"/>
      <c r="DY23" s="17"/>
      <c r="DZ23" s="17"/>
      <c r="EA23" s="17">
        <v>0</v>
      </c>
      <c r="EB23" s="17">
        <v>109.8</v>
      </c>
      <c r="EC23" s="17">
        <v>111</v>
      </c>
      <c r="ED23" s="17">
        <v>112.90526</v>
      </c>
      <c r="EE23" s="17">
        <v>-3.1052599999999999</v>
      </c>
      <c r="EF23" s="17">
        <v>137.80000000000001</v>
      </c>
      <c r="EG23" s="17">
        <v>145.15051</v>
      </c>
      <c r="EH23" s="17">
        <v>159.68588</v>
      </c>
      <c r="EI23" s="17">
        <v>-21.88588</v>
      </c>
      <c r="EJ23" s="17"/>
      <c r="EK23" s="17"/>
      <c r="EL23" s="17"/>
      <c r="EM23" s="17">
        <v>0</v>
      </c>
      <c r="EN23" s="17"/>
      <c r="EO23" s="17"/>
      <c r="EP23" s="17"/>
      <c r="EQ23" s="17">
        <v>0</v>
      </c>
      <c r="ER23" s="17"/>
      <c r="ES23" s="17"/>
      <c r="ET23" s="17"/>
      <c r="EU23" s="17">
        <v>0</v>
      </c>
      <c r="EV23" s="17">
        <v>6.5</v>
      </c>
      <c r="EW23" s="17">
        <v>6.39</v>
      </c>
      <c r="EX23" s="17">
        <v>6.39</v>
      </c>
      <c r="EY23" s="17">
        <v>0.11</v>
      </c>
      <c r="EZ23" s="17">
        <v>219.4</v>
      </c>
      <c r="FA23" s="17">
        <v>221.46341000000001</v>
      </c>
      <c r="FB23" s="17">
        <v>221.46313000000001</v>
      </c>
      <c r="FC23" s="17">
        <v>-2.0631300000000001</v>
      </c>
      <c r="FD23" s="17">
        <v>60</v>
      </c>
      <c r="FE23" s="17">
        <v>61.005040000000001</v>
      </c>
      <c r="FF23" s="17">
        <v>61.003819999999997</v>
      </c>
      <c r="FG23" s="17">
        <v>-1.0038199999999999</v>
      </c>
      <c r="FH23" s="17">
        <v>90.1</v>
      </c>
      <c r="FI23" s="17">
        <v>75</v>
      </c>
      <c r="FJ23" s="17">
        <v>58.536250000000003</v>
      </c>
      <c r="FK23" s="17">
        <v>31.563749999999999</v>
      </c>
      <c r="FL23" s="17">
        <v>33</v>
      </c>
      <c r="FM23" s="17">
        <v>30.165790000000001</v>
      </c>
      <c r="FN23" s="17">
        <v>30.165759999999999</v>
      </c>
      <c r="FO23" s="17">
        <v>2.8342399999999999</v>
      </c>
      <c r="FP23" s="17">
        <v>18.7</v>
      </c>
      <c r="FQ23" s="17">
        <v>19.28585</v>
      </c>
      <c r="FR23" s="17">
        <v>19.28576</v>
      </c>
      <c r="FS23" s="17">
        <v>-0.58575999999999995</v>
      </c>
      <c r="FT23" s="17">
        <v>19.7</v>
      </c>
      <c r="FU23" s="17">
        <v>19.317070000000001</v>
      </c>
      <c r="FV23" s="17">
        <v>19.317070000000001</v>
      </c>
      <c r="FW23" s="17">
        <v>0.38292999999999999</v>
      </c>
      <c r="FX23" s="17">
        <v>88.3</v>
      </c>
      <c r="FY23" s="17">
        <v>87.657560000000004</v>
      </c>
      <c r="FZ23" s="17">
        <v>87.657510000000002</v>
      </c>
      <c r="GA23" s="17">
        <v>0.64249000000000001</v>
      </c>
      <c r="GB23" s="17">
        <v>119.3</v>
      </c>
      <c r="GC23" s="17">
        <v>133.33332999999999</v>
      </c>
      <c r="GD23" s="17">
        <v>133.33332999999999</v>
      </c>
      <c r="GE23" s="17">
        <v>-14.033329999999999</v>
      </c>
      <c r="GF23" s="17">
        <v>120.1</v>
      </c>
      <c r="GG23" s="17">
        <v>133.33332999999999</v>
      </c>
      <c r="GH23" s="17">
        <v>133.33332999999999</v>
      </c>
      <c r="GI23" s="17">
        <v>-13.23333</v>
      </c>
      <c r="GJ23" s="17">
        <v>150.69999999999999</v>
      </c>
      <c r="GK23" s="17">
        <v>133.33332999999999</v>
      </c>
      <c r="GL23" s="17">
        <v>133.33332999999999</v>
      </c>
      <c r="GM23" s="17">
        <v>17.366669999999999</v>
      </c>
      <c r="GN23" s="17">
        <v>107.1</v>
      </c>
      <c r="GO23" s="17">
        <v>110.91316999999999</v>
      </c>
      <c r="GP23" s="17">
        <v>110.91298999999999</v>
      </c>
      <c r="GQ23" s="17">
        <v>-3.8129900000000001</v>
      </c>
      <c r="GR23" s="17">
        <v>8.1</v>
      </c>
      <c r="GS23" s="17">
        <v>9.09</v>
      </c>
      <c r="GT23" s="17">
        <v>9.0899099999999997</v>
      </c>
      <c r="GU23" s="17">
        <v>-0.98990999999999996</v>
      </c>
      <c r="GV23" s="17">
        <v>3.5</v>
      </c>
      <c r="GW23" s="17">
        <v>3.0634600000000001</v>
      </c>
      <c r="GX23" s="17">
        <v>6.62601</v>
      </c>
      <c r="GY23" s="17">
        <v>-3.12601</v>
      </c>
      <c r="GZ23" s="17">
        <v>18.3</v>
      </c>
      <c r="HA23" s="17">
        <v>34.146340000000002</v>
      </c>
      <c r="HB23" s="17">
        <v>34.146389999999997</v>
      </c>
      <c r="HC23" s="17">
        <v>-15.84639</v>
      </c>
      <c r="HD23" s="17">
        <v>19.2</v>
      </c>
      <c r="HE23" s="17">
        <v>17.710049999999999</v>
      </c>
      <c r="HF23" s="17">
        <v>17.71002</v>
      </c>
      <c r="HG23" s="17">
        <v>1.4899800000000001</v>
      </c>
      <c r="HH23" s="17">
        <v>3.8</v>
      </c>
      <c r="HI23" s="17">
        <v>3.8872599999999999</v>
      </c>
      <c r="HJ23" s="17">
        <v>3.8872399999999998</v>
      </c>
      <c r="HK23" s="17">
        <v>-8.7239999999999998E-2</v>
      </c>
      <c r="HL23" s="17">
        <v>23.9</v>
      </c>
      <c r="HM23" s="17">
        <v>17.07208</v>
      </c>
      <c r="HN23" s="17">
        <v>17.07206</v>
      </c>
      <c r="HO23" s="17">
        <v>6.8279399999999999</v>
      </c>
      <c r="HP23" s="17">
        <v>42.9</v>
      </c>
      <c r="HQ23" s="17">
        <v>155.52862999999999</v>
      </c>
      <c r="HR23" s="17">
        <v>142.9194</v>
      </c>
      <c r="HS23" s="17">
        <v>-100.0194</v>
      </c>
      <c r="HT23" s="17"/>
      <c r="HU23" s="17"/>
      <c r="HV23" s="17"/>
      <c r="HW23" s="17">
        <v>0</v>
      </c>
      <c r="HX23" s="17"/>
      <c r="HY23" s="17"/>
      <c r="HZ23" s="17"/>
      <c r="IA23" s="17">
        <v>0</v>
      </c>
      <c r="IB23" s="17"/>
      <c r="IC23" s="17"/>
      <c r="ID23" s="17"/>
      <c r="IE23" s="17">
        <v>0</v>
      </c>
      <c r="IF23" s="17">
        <v>25</v>
      </c>
      <c r="IG23" s="17"/>
      <c r="IH23" s="17">
        <v>25.641030000000001</v>
      </c>
      <c r="II23" s="17">
        <v>-0.64102999999999999</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85.1</v>
      </c>
      <c r="JE23" s="17">
        <v>88.815600000000003</v>
      </c>
      <c r="JF23" s="17">
        <v>88.815510000000003</v>
      </c>
      <c r="JG23" s="17">
        <v>-3.7155100000000001</v>
      </c>
      <c r="JH23" s="17">
        <v>148.4</v>
      </c>
      <c r="JI23" s="17">
        <v>126</v>
      </c>
      <c r="JJ23" s="17">
        <v>126</v>
      </c>
      <c r="JK23" s="17">
        <v>22.4</v>
      </c>
      <c r="JL23" s="17">
        <v>147.4</v>
      </c>
      <c r="JM23" s="17">
        <v>126</v>
      </c>
      <c r="JN23" s="17">
        <v>126</v>
      </c>
      <c r="JO23" s="17">
        <v>21.4</v>
      </c>
      <c r="JP23" s="17">
        <v>173.3</v>
      </c>
      <c r="JQ23" s="17">
        <v>126</v>
      </c>
      <c r="JR23" s="17">
        <v>126</v>
      </c>
      <c r="JS23" s="17">
        <v>47.3</v>
      </c>
      <c r="JT23" s="17">
        <v>242.4</v>
      </c>
      <c r="JU23" s="17">
        <v>189</v>
      </c>
      <c r="JV23" s="17">
        <v>189</v>
      </c>
      <c r="JW23" s="17">
        <v>53.4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3.9931199999999998</v>
      </c>
      <c r="LF23" s="17">
        <v>3.9930500000000002</v>
      </c>
      <c r="LG23" s="17">
        <v>0.20695</v>
      </c>
      <c r="LH23" s="17">
        <v>56.4</v>
      </c>
      <c r="LI23" s="17">
        <v>96.181880000000007</v>
      </c>
      <c r="LJ23" s="17">
        <v>128.6591</v>
      </c>
      <c r="LK23" s="17">
        <v>-72.259100000000004</v>
      </c>
      <c r="LL23" s="17">
        <v>101.5</v>
      </c>
      <c r="LM23" s="17">
        <v>125.87508</v>
      </c>
      <c r="LN23" s="17">
        <v>125.87515999999999</v>
      </c>
      <c r="LO23" s="17">
        <v>-24.375160000000001</v>
      </c>
      <c r="LP23" s="17">
        <v>63.2</v>
      </c>
      <c r="LQ23" s="17">
        <v>67.461460000000002</v>
      </c>
      <c r="LR23" s="17">
        <v>67.461420000000004</v>
      </c>
      <c r="LS23" s="17">
        <v>-4.2614200000000002</v>
      </c>
      <c r="LT23" s="17">
        <v>78.3</v>
      </c>
      <c r="LU23" s="17">
        <v>76.301540000000003</v>
      </c>
      <c r="LV23" s="17">
        <v>78.567539999999994</v>
      </c>
      <c r="LW23" s="17">
        <v>-0.26754</v>
      </c>
      <c r="LX23" s="17">
        <v>29.7</v>
      </c>
      <c r="LY23" s="17">
        <v>30.097560000000001</v>
      </c>
      <c r="LZ23" s="17">
        <v>30.097539999999999</v>
      </c>
      <c r="MA23" s="17">
        <v>-0.39754</v>
      </c>
      <c r="MB23" s="17"/>
      <c r="MC23" s="17"/>
      <c r="MD23" s="17"/>
      <c r="ME23" s="17">
        <v>0</v>
      </c>
      <c r="MF23" s="17"/>
      <c r="MG23" s="17"/>
      <c r="MH23" s="17"/>
      <c r="MI23" s="17">
        <v>0</v>
      </c>
      <c r="MJ23" s="17"/>
      <c r="MK23" s="17"/>
      <c r="ML23" s="17"/>
      <c r="MM23" s="17">
        <v>0</v>
      </c>
      <c r="MN23" s="17">
        <v>102.9</v>
      </c>
      <c r="MO23" s="17">
        <v>110</v>
      </c>
      <c r="MP23" s="17">
        <v>110</v>
      </c>
      <c r="MQ23" s="17">
        <v>-7.1</v>
      </c>
      <c r="MR23" s="17">
        <v>102.2</v>
      </c>
      <c r="MS23" s="17">
        <v>110</v>
      </c>
      <c r="MT23" s="17">
        <v>110</v>
      </c>
      <c r="MU23" s="17">
        <v>-7.8</v>
      </c>
      <c r="MV23" s="17">
        <v>121.5</v>
      </c>
      <c r="MW23" s="17">
        <v>110</v>
      </c>
      <c r="MX23" s="17">
        <v>110</v>
      </c>
      <c r="MY23" s="17">
        <v>11.5</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110.5</v>
      </c>
      <c r="OG23" s="17">
        <v>94.438000000000002</v>
      </c>
      <c r="OH23" s="17">
        <v>94.438000000000002</v>
      </c>
      <c r="OI23" s="17">
        <v>16.062000000000001</v>
      </c>
      <c r="OJ23" s="17">
        <v>45</v>
      </c>
      <c r="OK23" s="17"/>
      <c r="OL23" s="17">
        <v>34.832999999999998</v>
      </c>
      <c r="OM23" s="17">
        <v>10.167</v>
      </c>
      <c r="ON23" s="17">
        <v>9.6</v>
      </c>
      <c r="OO23" s="17">
        <v>13.195</v>
      </c>
      <c r="OP23" s="17">
        <v>13.195</v>
      </c>
      <c r="OQ23" s="17">
        <v>-3.5950000000000002</v>
      </c>
      <c r="OR23" s="17">
        <v>0</v>
      </c>
      <c r="OS23" s="17"/>
      <c r="OT23" s="17">
        <v>0</v>
      </c>
      <c r="OU23" s="17">
        <v>0</v>
      </c>
      <c r="OV23" s="17">
        <v>20</v>
      </c>
      <c r="OW23" s="17">
        <v>20</v>
      </c>
      <c r="OX23" s="17">
        <v>17.560970000000001</v>
      </c>
      <c r="OY23" s="17">
        <v>2.4390299999999998</v>
      </c>
      <c r="OZ23" s="17">
        <v>9.9</v>
      </c>
      <c r="PA23" s="17">
        <v>9.9830000000000005</v>
      </c>
      <c r="PB23" s="17">
        <v>9.9830000000000005</v>
      </c>
      <c r="PC23" s="17">
        <v>-8.3000000000000004E-2</v>
      </c>
      <c r="PD23" s="17">
        <v>4.8</v>
      </c>
      <c r="PE23" s="17">
        <v>5.67</v>
      </c>
      <c r="PF23" s="17">
        <v>5.67</v>
      </c>
      <c r="PG23" s="17">
        <v>-0.87</v>
      </c>
      <c r="PH23" s="17">
        <v>1</v>
      </c>
      <c r="PI23" s="17">
        <v>1</v>
      </c>
      <c r="PJ23" s="17">
        <v>1</v>
      </c>
      <c r="PK23" s="17">
        <v>0</v>
      </c>
      <c r="PL23" s="17">
        <v>3.3</v>
      </c>
      <c r="PM23" s="17">
        <v>3.3</v>
      </c>
      <c r="PN23" s="17">
        <v>3.3</v>
      </c>
      <c r="PO23" s="17">
        <v>0</v>
      </c>
      <c r="PP23" s="17">
        <v>4.5</v>
      </c>
      <c r="PQ23" s="17">
        <v>4.4000000000000004</v>
      </c>
      <c r="PR23" s="17">
        <v>4.4000000000000004</v>
      </c>
      <c r="PS23" s="17">
        <v>0.1</v>
      </c>
      <c r="PT23" s="17">
        <v>0</v>
      </c>
      <c r="PU23" s="17">
        <v>0</v>
      </c>
      <c r="PV23" s="17">
        <v>0</v>
      </c>
      <c r="PW23" s="17">
        <v>0</v>
      </c>
      <c r="PX23" s="17">
        <v>20</v>
      </c>
      <c r="PY23" s="17">
        <v>19.5122</v>
      </c>
      <c r="PZ23" s="17">
        <v>19.51219</v>
      </c>
      <c r="QA23" s="17">
        <v>0.48781000000000002</v>
      </c>
      <c r="QB23" s="17">
        <v>19</v>
      </c>
      <c r="QC23" s="17">
        <v>19</v>
      </c>
      <c r="QD23" s="17">
        <v>17.560970000000001</v>
      </c>
      <c r="QE23" s="17">
        <v>1.43903</v>
      </c>
      <c r="QF23" s="17"/>
      <c r="QG23" s="17">
        <v>3</v>
      </c>
      <c r="QH23" s="17"/>
      <c r="QI23" s="17">
        <v>0</v>
      </c>
      <c r="QJ23" s="17">
        <v>18.600000000000001</v>
      </c>
      <c r="QK23" s="17">
        <v>18.048780000000001</v>
      </c>
      <c r="QL23" s="17">
        <v>18.048780000000001</v>
      </c>
      <c r="QM23" s="17">
        <v>0.55122000000000004</v>
      </c>
      <c r="QN23" s="17">
        <v>2</v>
      </c>
      <c r="QO23" s="17"/>
      <c r="QP23" s="17">
        <v>4.3879999999999999</v>
      </c>
      <c r="QQ23" s="17">
        <v>-2.3879999999999999</v>
      </c>
      <c r="QR23" s="17">
        <v>1.7</v>
      </c>
      <c r="QS23" s="17"/>
      <c r="QT23" s="17">
        <v>5.3220000000000001</v>
      </c>
      <c r="QU23" s="17">
        <v>-3.6219999999999999</v>
      </c>
      <c r="QV23" s="17">
        <v>30.2</v>
      </c>
      <c r="QW23" s="17">
        <v>21.1</v>
      </c>
      <c r="QX23" s="17">
        <v>22.661999999999999</v>
      </c>
      <c r="QY23" s="17">
        <v>7.5380000000000003</v>
      </c>
      <c r="QZ23" s="17">
        <v>75.3</v>
      </c>
      <c r="RA23" s="17">
        <v>57.9</v>
      </c>
      <c r="RB23" s="17">
        <v>62.673999999999999</v>
      </c>
      <c r="RC23" s="17">
        <v>12.625999999999999</v>
      </c>
      <c r="RD23" s="17">
        <v>4.5</v>
      </c>
      <c r="RE23" s="17">
        <v>5</v>
      </c>
      <c r="RF23" s="17">
        <v>4.2</v>
      </c>
      <c r="RG23" s="17">
        <v>0.3</v>
      </c>
      <c r="RH23" s="17">
        <v>1.1000000000000001</v>
      </c>
      <c r="RI23" s="17"/>
      <c r="RJ23" s="17">
        <v>1.2</v>
      </c>
      <c r="RK23" s="17">
        <v>-0.1</v>
      </c>
      <c r="RL23" s="17">
        <v>2.2000000000000002</v>
      </c>
      <c r="RM23" s="17">
        <v>2.4</v>
      </c>
      <c r="RN23" s="17">
        <v>2.4</v>
      </c>
      <c r="RO23" s="17">
        <v>-0.2</v>
      </c>
      <c r="RP23" s="17">
        <v>3.1</v>
      </c>
      <c r="RQ23" s="17">
        <v>2.8</v>
      </c>
      <c r="RR23" s="17">
        <v>2.8</v>
      </c>
      <c r="RS23" s="17">
        <v>0.3</v>
      </c>
      <c r="RT23" s="17">
        <v>0.8</v>
      </c>
      <c r="RU23" s="17"/>
      <c r="RV23" s="17">
        <v>1.5680000000000001</v>
      </c>
      <c r="RW23" s="17">
        <v>-0.76800000000000002</v>
      </c>
      <c r="RX23" s="17">
        <v>3.2</v>
      </c>
      <c r="RY23" s="17">
        <v>3</v>
      </c>
      <c r="RZ23" s="17">
        <v>3</v>
      </c>
      <c r="SA23" s="17">
        <v>0.2</v>
      </c>
      <c r="SB23" s="17">
        <v>9.6999999999999993</v>
      </c>
      <c r="SC23" s="17">
        <v>7.3231700000000002</v>
      </c>
      <c r="SD23" s="17">
        <v>11.4816</v>
      </c>
      <c r="SE23" s="17">
        <v>-1.7816000000000001</v>
      </c>
      <c r="SF23" s="17">
        <v>2</v>
      </c>
      <c r="SG23" s="17">
        <v>2</v>
      </c>
      <c r="SH23" s="17">
        <v>2</v>
      </c>
      <c r="SI23" s="17">
        <v>0</v>
      </c>
      <c r="SJ23" s="17">
        <v>0.4</v>
      </c>
      <c r="SK23" s="17">
        <v>0.4</v>
      </c>
      <c r="SL23" s="17">
        <v>0.7</v>
      </c>
      <c r="SM23" s="17">
        <v>-0.3</v>
      </c>
      <c r="SN23" s="17">
        <v>11.6</v>
      </c>
      <c r="SO23" s="17">
        <v>12.09756</v>
      </c>
      <c r="SP23" s="17">
        <v>12.09756</v>
      </c>
      <c r="SQ23" s="17">
        <v>-0.49756</v>
      </c>
      <c r="SR23" s="17">
        <v>6.3</v>
      </c>
      <c r="SS23" s="17">
        <v>6.3</v>
      </c>
      <c r="ST23" s="17">
        <v>6.3</v>
      </c>
      <c r="SU23" s="17">
        <v>0</v>
      </c>
      <c r="SV23" s="17">
        <v>8.5</v>
      </c>
      <c r="SW23" s="17">
        <v>8</v>
      </c>
      <c r="SX23" s="17">
        <v>8</v>
      </c>
      <c r="SY23" s="17">
        <v>0.5</v>
      </c>
      <c r="SZ23" s="17">
        <v>12</v>
      </c>
      <c r="TA23" s="17">
        <v>12.682930000000001</v>
      </c>
      <c r="TB23" s="17">
        <v>12.682919999999999</v>
      </c>
      <c r="TC23" s="17">
        <v>-0.68291999999999997</v>
      </c>
      <c r="TD23" s="17">
        <v>20</v>
      </c>
      <c r="TE23" s="17">
        <v>20</v>
      </c>
      <c r="TF23" s="17">
        <v>19.317070000000001</v>
      </c>
      <c r="TG23" s="17">
        <v>0.68293000000000004</v>
      </c>
      <c r="TH23" s="17">
        <v>16.399999999999999</v>
      </c>
      <c r="TI23" s="17">
        <v>19.585999999999999</v>
      </c>
      <c r="TJ23" s="17">
        <v>19.585999999999999</v>
      </c>
      <c r="TK23" s="17">
        <v>-3.1859999999999999</v>
      </c>
      <c r="TL23" s="17">
        <v>12.4</v>
      </c>
      <c r="TM23" s="17">
        <v>16.82</v>
      </c>
      <c r="TN23" s="17">
        <v>16.82</v>
      </c>
      <c r="TO23" s="17">
        <v>-4.42</v>
      </c>
      <c r="TP23" s="17">
        <v>11.6</v>
      </c>
      <c r="TQ23" s="17"/>
      <c r="TR23" s="17">
        <v>17.748999999999999</v>
      </c>
      <c r="TS23" s="17">
        <v>-6.149</v>
      </c>
      <c r="TT23" s="17">
        <v>0</v>
      </c>
      <c r="TU23" s="17">
        <v>58.2</v>
      </c>
      <c r="TV23" s="17">
        <v>69.742999999999995</v>
      </c>
      <c r="TW23" s="17">
        <v>-69.742999999999995</v>
      </c>
      <c r="TX23" s="17">
        <v>77.3</v>
      </c>
      <c r="TY23" s="17">
        <v>74.8</v>
      </c>
      <c r="TZ23" s="17">
        <v>75.349999999999994</v>
      </c>
      <c r="UA23" s="17">
        <v>1.95</v>
      </c>
      <c r="UB23" s="17">
        <v>0</v>
      </c>
      <c r="UC23" s="17">
        <v>4.8259999999999996</v>
      </c>
      <c r="UD23" s="17">
        <v>4.8259999999999996</v>
      </c>
      <c r="UE23" s="17">
        <v>-4.8259999999999996</v>
      </c>
      <c r="UF23" s="17">
        <v>2.4</v>
      </c>
      <c r="UG23" s="17">
        <v>4.899</v>
      </c>
      <c r="UH23" s="17">
        <v>4.899</v>
      </c>
      <c r="UI23" s="17">
        <v>-2.4990000000000001</v>
      </c>
      <c r="UJ23" s="17"/>
      <c r="UK23" s="17"/>
      <c r="UL23" s="17"/>
      <c r="UM23" s="17">
        <v>0</v>
      </c>
      <c r="UN23" s="17">
        <v>3.9</v>
      </c>
      <c r="UO23" s="17">
        <v>4</v>
      </c>
      <c r="UP23" s="17">
        <v>4</v>
      </c>
      <c r="UQ23" s="17">
        <v>-0.1</v>
      </c>
      <c r="UR23" s="17">
        <v>7.1</v>
      </c>
      <c r="US23" s="17">
        <v>7.1</v>
      </c>
      <c r="UT23" s="17">
        <v>7.1</v>
      </c>
      <c r="UU23" s="17">
        <v>0</v>
      </c>
      <c r="UV23" s="17">
        <v>13.6</v>
      </c>
      <c r="UW23" s="17">
        <v>14</v>
      </c>
      <c r="UX23" s="17">
        <v>12.682919999999999</v>
      </c>
      <c r="UY23" s="17">
        <v>0.91708000000000001</v>
      </c>
      <c r="UZ23" s="17">
        <v>14.8</v>
      </c>
      <c r="VA23" s="17">
        <v>15</v>
      </c>
      <c r="VB23" s="17">
        <v>12.682919999999999</v>
      </c>
      <c r="VC23" s="17">
        <v>2.1170800000000001</v>
      </c>
      <c r="VD23" s="17">
        <v>14.8</v>
      </c>
      <c r="VE23" s="17">
        <v>15</v>
      </c>
      <c r="VF23" s="17">
        <v>11.707319999999999</v>
      </c>
      <c r="VG23" s="17">
        <v>3.0926800000000001</v>
      </c>
      <c r="VH23" s="17">
        <v>4.2</v>
      </c>
      <c r="VI23" s="17">
        <v>9.2810000000000006</v>
      </c>
      <c r="VJ23" s="17">
        <v>9.2810000000000006</v>
      </c>
      <c r="VK23" s="17">
        <v>-5.0810000000000004</v>
      </c>
      <c r="VL23" s="17">
        <v>112.3</v>
      </c>
      <c r="VM23" s="17"/>
      <c r="VN23" s="17">
        <v>96.39</v>
      </c>
      <c r="VO23" s="17">
        <v>15.91</v>
      </c>
      <c r="VP23" s="17">
        <v>5.8</v>
      </c>
      <c r="VQ23" s="17"/>
      <c r="VR23" s="17">
        <v>10.704000000000001</v>
      </c>
      <c r="VS23" s="17">
        <v>-4.9039999999999999</v>
      </c>
      <c r="VT23" s="17">
        <v>87.1</v>
      </c>
      <c r="VU23" s="17"/>
      <c r="VV23" s="17">
        <v>67.099999999999994</v>
      </c>
      <c r="VW23" s="17">
        <v>20</v>
      </c>
      <c r="VX23" s="17">
        <v>0.6</v>
      </c>
      <c r="VY23" s="17">
        <v>0.6</v>
      </c>
      <c r="VZ23" s="17">
        <v>0.6</v>
      </c>
      <c r="WA23" s="17">
        <v>0</v>
      </c>
      <c r="WB23" s="17">
        <v>92.4</v>
      </c>
      <c r="WC23" s="17">
        <v>63.4</v>
      </c>
      <c r="WD23" s="17">
        <v>78.409000000000006</v>
      </c>
      <c r="WE23" s="17">
        <v>13.991</v>
      </c>
      <c r="WF23" s="17">
        <v>88.7</v>
      </c>
      <c r="WG23" s="17">
        <v>43</v>
      </c>
      <c r="WH23" s="17">
        <v>85.637</v>
      </c>
      <c r="WI23" s="17">
        <v>3.0630000000000002</v>
      </c>
      <c r="WJ23" s="17">
        <v>67.8</v>
      </c>
      <c r="WK23" s="17"/>
      <c r="WL23" s="17">
        <v>55.728999999999999</v>
      </c>
      <c r="WM23" s="17">
        <v>12.071</v>
      </c>
      <c r="WN23" s="17">
        <v>1.4</v>
      </c>
      <c r="WO23" s="17"/>
      <c r="WP23" s="17">
        <v>2.4079999999999999</v>
      </c>
      <c r="WQ23" s="17">
        <v>-1.008</v>
      </c>
      <c r="WR23" s="17">
        <v>9.8000000000000007</v>
      </c>
      <c r="WS23" s="17">
        <v>9.8000000000000007</v>
      </c>
      <c r="WT23" s="17">
        <v>9.8000000000000007</v>
      </c>
      <c r="WU23" s="17">
        <v>0</v>
      </c>
      <c r="WV23" s="17">
        <v>20</v>
      </c>
      <c r="WW23" s="17">
        <v>20</v>
      </c>
      <c r="WX23" s="17">
        <v>19.317070000000001</v>
      </c>
      <c r="WY23" s="17">
        <v>0.68293000000000004</v>
      </c>
      <c r="WZ23" s="17">
        <v>9.6999999999999993</v>
      </c>
      <c r="XA23" s="17">
        <v>10.7</v>
      </c>
      <c r="XB23" s="17">
        <v>10.7</v>
      </c>
      <c r="XC23" s="17">
        <v>-1</v>
      </c>
      <c r="XD23" s="17">
        <v>43.6</v>
      </c>
      <c r="XE23" s="17">
        <v>40</v>
      </c>
      <c r="XF23" s="17">
        <v>40</v>
      </c>
      <c r="XG23" s="17">
        <v>3.6</v>
      </c>
      <c r="XH23" s="17">
        <v>10.6</v>
      </c>
      <c r="XI23" s="17">
        <v>15</v>
      </c>
      <c r="XJ23" s="17">
        <v>15</v>
      </c>
      <c r="XK23" s="17">
        <v>-4.4000000000000004</v>
      </c>
      <c r="XL23" s="17"/>
      <c r="XM23" s="17"/>
      <c r="XN23" s="17"/>
      <c r="XO23" s="17">
        <v>0</v>
      </c>
      <c r="XP23" s="17"/>
      <c r="XQ23" s="17"/>
      <c r="XR23" s="17"/>
      <c r="XS23" s="17">
        <v>0</v>
      </c>
      <c r="XT23" s="17">
        <v>16.600000000000001</v>
      </c>
      <c r="XU23" s="17">
        <v>17</v>
      </c>
      <c r="XV23" s="17">
        <v>14</v>
      </c>
      <c r="XW23" s="17">
        <v>2.6</v>
      </c>
      <c r="XX23" s="17"/>
      <c r="XY23" s="17"/>
      <c r="XZ23" s="17"/>
      <c r="YA23" s="17">
        <v>0</v>
      </c>
      <c r="YB23" s="17"/>
      <c r="YC23" s="17"/>
      <c r="YD23" s="17"/>
      <c r="YE23" s="17">
        <v>0</v>
      </c>
    </row>
    <row r="24" spans="1:655" ht="24" customHeight="1" x14ac:dyDescent="0.35">
      <c r="A24" s="1"/>
      <c r="B24" s="18" t="s">
        <v>54</v>
      </c>
      <c r="C24" s="18" t="s">
        <v>883</v>
      </c>
      <c r="D24" s="19">
        <v>0</v>
      </c>
      <c r="E24" s="19"/>
      <c r="F24" s="19">
        <v>0</v>
      </c>
      <c r="G24" s="19">
        <v>0</v>
      </c>
      <c r="H24" s="19">
        <v>643.4</v>
      </c>
      <c r="I24" s="19">
        <v>646.79789000000005</v>
      </c>
      <c r="J24" s="19">
        <v>623.08537999999999</v>
      </c>
      <c r="K24" s="19">
        <v>20.314620000000001</v>
      </c>
      <c r="L24" s="19">
        <v>215.4</v>
      </c>
      <c r="M24" s="19">
        <v>211.44126</v>
      </c>
      <c r="N24" s="19">
        <v>141.10980000000001</v>
      </c>
      <c r="O24" s="19">
        <v>74.290199999999999</v>
      </c>
      <c r="P24" s="19">
        <v>0</v>
      </c>
      <c r="Q24" s="19">
        <v>0</v>
      </c>
      <c r="R24" s="19">
        <v>0</v>
      </c>
      <c r="S24" s="19">
        <v>0</v>
      </c>
      <c r="T24" s="19">
        <v>0</v>
      </c>
      <c r="U24" s="19">
        <v>0</v>
      </c>
      <c r="V24" s="19">
        <v>0</v>
      </c>
      <c r="W24" s="19">
        <v>0</v>
      </c>
      <c r="X24" s="19">
        <v>78.2</v>
      </c>
      <c r="Y24" s="19">
        <v>85.429270000000002</v>
      </c>
      <c r="Z24" s="19">
        <v>92.226280000000003</v>
      </c>
      <c r="AA24" s="19">
        <v>-14.02628</v>
      </c>
      <c r="AB24" s="19">
        <v>179.7</v>
      </c>
      <c r="AC24" s="19">
        <v>190</v>
      </c>
      <c r="AD24" s="19">
        <v>196.09831</v>
      </c>
      <c r="AE24" s="19">
        <v>-16.398309999999999</v>
      </c>
      <c r="AF24" s="19"/>
      <c r="AG24" s="19"/>
      <c r="AH24" s="19"/>
      <c r="AI24" s="19">
        <v>0</v>
      </c>
      <c r="AJ24" s="19"/>
      <c r="AK24" s="19"/>
      <c r="AL24" s="19"/>
      <c r="AM24" s="19">
        <v>0</v>
      </c>
      <c r="AN24" s="19">
        <v>107</v>
      </c>
      <c r="AO24" s="19">
        <v>110</v>
      </c>
      <c r="AP24" s="19">
        <v>110</v>
      </c>
      <c r="AQ24" s="19">
        <v>-3</v>
      </c>
      <c r="AR24" s="19"/>
      <c r="AS24" s="19"/>
      <c r="AT24" s="19"/>
      <c r="AU24" s="19">
        <v>0</v>
      </c>
      <c r="AV24" s="19">
        <v>107.5</v>
      </c>
      <c r="AW24" s="19">
        <v>110</v>
      </c>
      <c r="AX24" s="19">
        <v>110</v>
      </c>
      <c r="AY24" s="19">
        <v>-2.5</v>
      </c>
      <c r="AZ24" s="19">
        <v>136.5</v>
      </c>
      <c r="BA24" s="19">
        <v>110</v>
      </c>
      <c r="BB24" s="19">
        <v>110</v>
      </c>
      <c r="BC24" s="19">
        <v>26.5</v>
      </c>
      <c r="BD24" s="19">
        <v>111.5</v>
      </c>
      <c r="BE24" s="19">
        <v>119.65812</v>
      </c>
      <c r="BF24" s="19">
        <v>119.65812</v>
      </c>
      <c r="BG24" s="19">
        <v>-8.1581200000000003</v>
      </c>
      <c r="BH24" s="19">
        <v>68</v>
      </c>
      <c r="BI24" s="19">
        <v>59.829059999999998</v>
      </c>
      <c r="BJ24" s="19">
        <v>59.829059999999998</v>
      </c>
      <c r="BK24" s="19">
        <v>8.1709399999999999</v>
      </c>
      <c r="BL24" s="19">
        <v>203.5</v>
      </c>
      <c r="BM24" s="19">
        <v>568.29854</v>
      </c>
      <c r="BN24" s="19">
        <v>559.46528999999998</v>
      </c>
      <c r="BO24" s="19">
        <v>-355.96528999999998</v>
      </c>
      <c r="BP24" s="19">
        <v>5.2</v>
      </c>
      <c r="BQ24" s="19">
        <v>5.4891500000000004</v>
      </c>
      <c r="BR24" s="19">
        <v>5.4888000000000003</v>
      </c>
      <c r="BS24" s="19">
        <v>-0.2888</v>
      </c>
      <c r="BT24" s="19"/>
      <c r="BU24" s="19"/>
      <c r="BV24" s="19"/>
      <c r="BW24" s="19">
        <v>0</v>
      </c>
      <c r="BX24" s="19"/>
      <c r="BY24" s="19"/>
      <c r="BZ24" s="19"/>
      <c r="CA24" s="19">
        <v>0</v>
      </c>
      <c r="CB24" s="19"/>
      <c r="CC24" s="19"/>
      <c r="CD24" s="19"/>
      <c r="CE24" s="19">
        <v>0</v>
      </c>
      <c r="CF24" s="19"/>
      <c r="CG24" s="19"/>
      <c r="CH24" s="19"/>
      <c r="CI24" s="19">
        <v>0</v>
      </c>
      <c r="CJ24" s="19">
        <v>164.1</v>
      </c>
      <c r="CK24" s="19">
        <v>164.70732000000001</v>
      </c>
      <c r="CL24" s="19">
        <v>164.70725999999999</v>
      </c>
      <c r="CM24" s="19">
        <v>-0.60726000000000002</v>
      </c>
      <c r="CN24" s="19">
        <v>6.8</v>
      </c>
      <c r="CO24" s="19">
        <v>6.8335499999999998</v>
      </c>
      <c r="CP24" s="19">
        <v>5.1346400000000001</v>
      </c>
      <c r="CQ24" s="19">
        <v>1.66536</v>
      </c>
      <c r="CR24" s="19">
        <v>5.5</v>
      </c>
      <c r="CS24" s="19">
        <v>3.75102</v>
      </c>
      <c r="CT24" s="19">
        <v>2.81846</v>
      </c>
      <c r="CU24" s="19">
        <v>2.68154</v>
      </c>
      <c r="CV24" s="19"/>
      <c r="CW24" s="19"/>
      <c r="CX24" s="19"/>
      <c r="CY24" s="19">
        <v>0</v>
      </c>
      <c r="CZ24" s="19">
        <v>6.8</v>
      </c>
      <c r="DA24" s="19">
        <v>6.8787000000000003</v>
      </c>
      <c r="DB24" s="19">
        <v>6.8786800000000001</v>
      </c>
      <c r="DC24" s="19">
        <v>-7.868E-2</v>
      </c>
      <c r="DD24" s="19">
        <v>10.9</v>
      </c>
      <c r="DE24" s="19">
        <v>12.260400000000001</v>
      </c>
      <c r="DF24" s="19">
        <v>12.26038</v>
      </c>
      <c r="DG24" s="19">
        <v>-1.3603799999999999</v>
      </c>
      <c r="DH24" s="19">
        <v>49.1</v>
      </c>
      <c r="DI24" s="19">
        <v>45.810369999999999</v>
      </c>
      <c r="DJ24" s="19">
        <v>16.113219999999998</v>
      </c>
      <c r="DK24" s="19">
        <v>32.986780000000003</v>
      </c>
      <c r="DL24" s="19"/>
      <c r="DM24" s="19"/>
      <c r="DN24" s="19"/>
      <c r="DO24" s="19">
        <v>0</v>
      </c>
      <c r="DP24" s="19"/>
      <c r="DQ24" s="19"/>
      <c r="DR24" s="19"/>
      <c r="DS24" s="19">
        <v>0</v>
      </c>
      <c r="DT24" s="19"/>
      <c r="DU24" s="19"/>
      <c r="DV24" s="19"/>
      <c r="DW24" s="19">
        <v>0</v>
      </c>
      <c r="DX24" s="19"/>
      <c r="DY24" s="19"/>
      <c r="DZ24" s="19"/>
      <c r="EA24" s="19">
        <v>0</v>
      </c>
      <c r="EB24" s="19">
        <v>110.5</v>
      </c>
      <c r="EC24" s="19">
        <v>111</v>
      </c>
      <c r="ED24" s="19">
        <v>112.90524000000001</v>
      </c>
      <c r="EE24" s="19">
        <v>-2.40524</v>
      </c>
      <c r="EF24" s="19">
        <v>129.1</v>
      </c>
      <c r="EG24" s="19">
        <v>221.30108000000001</v>
      </c>
      <c r="EH24" s="19">
        <v>155.36473000000001</v>
      </c>
      <c r="EI24" s="19">
        <v>-26.26473</v>
      </c>
      <c r="EJ24" s="19"/>
      <c r="EK24" s="19"/>
      <c r="EL24" s="19"/>
      <c r="EM24" s="19">
        <v>0</v>
      </c>
      <c r="EN24" s="19"/>
      <c r="EO24" s="19"/>
      <c r="EP24" s="19"/>
      <c r="EQ24" s="19">
        <v>0</v>
      </c>
      <c r="ER24" s="19"/>
      <c r="ES24" s="19"/>
      <c r="ET24" s="19"/>
      <c r="EU24" s="19">
        <v>0</v>
      </c>
      <c r="EV24" s="19">
        <v>6.5</v>
      </c>
      <c r="EW24" s="19">
        <v>6.39</v>
      </c>
      <c r="EX24" s="19">
        <v>6.39</v>
      </c>
      <c r="EY24" s="19">
        <v>0.11</v>
      </c>
      <c r="EZ24" s="19">
        <v>228.6</v>
      </c>
      <c r="FA24" s="19">
        <v>229.30732</v>
      </c>
      <c r="FB24" s="19">
        <v>229.30708999999999</v>
      </c>
      <c r="FC24" s="19">
        <v>-0.70709</v>
      </c>
      <c r="FD24" s="19">
        <v>60.1</v>
      </c>
      <c r="FE24" s="19">
        <v>61.005040000000001</v>
      </c>
      <c r="FF24" s="19">
        <v>61.004080000000002</v>
      </c>
      <c r="FG24" s="19">
        <v>-0.90407999999999999</v>
      </c>
      <c r="FH24" s="19">
        <v>114.7</v>
      </c>
      <c r="FI24" s="19">
        <v>124.00718999999999</v>
      </c>
      <c r="FJ24" s="19">
        <v>128.77516</v>
      </c>
      <c r="FK24" s="19">
        <v>-14.07516</v>
      </c>
      <c r="FL24" s="19">
        <v>33.700000000000003</v>
      </c>
      <c r="FM24" s="19">
        <v>30.165790000000001</v>
      </c>
      <c r="FN24" s="19">
        <v>30.165759999999999</v>
      </c>
      <c r="FO24" s="19">
        <v>3.53424</v>
      </c>
      <c r="FP24" s="19">
        <v>18.7</v>
      </c>
      <c r="FQ24" s="19">
        <v>19.28585</v>
      </c>
      <c r="FR24" s="19">
        <v>19.285769999999999</v>
      </c>
      <c r="FS24" s="19">
        <v>-0.58577000000000001</v>
      </c>
      <c r="FT24" s="19">
        <v>19.7</v>
      </c>
      <c r="FU24" s="19">
        <v>19.317070000000001</v>
      </c>
      <c r="FV24" s="19">
        <v>19.317070000000001</v>
      </c>
      <c r="FW24" s="19">
        <v>0.38292999999999999</v>
      </c>
      <c r="FX24" s="19">
        <v>89.4</v>
      </c>
      <c r="FY24" s="19">
        <v>87.657560000000004</v>
      </c>
      <c r="FZ24" s="19">
        <v>87.657510000000002</v>
      </c>
      <c r="GA24" s="19">
        <v>1.7424900000000001</v>
      </c>
      <c r="GB24" s="19">
        <v>121.8</v>
      </c>
      <c r="GC24" s="19">
        <v>133.33332999999999</v>
      </c>
      <c r="GD24" s="19">
        <v>133.33332999999999</v>
      </c>
      <c r="GE24" s="19">
        <v>-11.533329999999999</v>
      </c>
      <c r="GF24" s="19">
        <v>121.7</v>
      </c>
      <c r="GG24" s="19">
        <v>133.33332999999999</v>
      </c>
      <c r="GH24" s="19">
        <v>133.33332999999999</v>
      </c>
      <c r="GI24" s="19">
        <v>-11.633330000000001</v>
      </c>
      <c r="GJ24" s="19">
        <v>152.1</v>
      </c>
      <c r="GK24" s="19">
        <v>133.33332999999999</v>
      </c>
      <c r="GL24" s="19">
        <v>133.33332999999999</v>
      </c>
      <c r="GM24" s="19">
        <v>18.766670000000001</v>
      </c>
      <c r="GN24" s="19">
        <v>106.9</v>
      </c>
      <c r="GO24" s="19">
        <v>110.91316999999999</v>
      </c>
      <c r="GP24" s="19">
        <v>110.91302</v>
      </c>
      <c r="GQ24" s="19">
        <v>-4.01302</v>
      </c>
      <c r="GR24" s="19">
        <v>8.1</v>
      </c>
      <c r="GS24" s="19">
        <v>9.09</v>
      </c>
      <c r="GT24" s="19">
        <v>9.0899099999999997</v>
      </c>
      <c r="GU24" s="19">
        <v>-0.98990999999999996</v>
      </c>
      <c r="GV24" s="19">
        <v>3.5</v>
      </c>
      <c r="GW24" s="19">
        <v>3.0634600000000001</v>
      </c>
      <c r="GX24" s="19">
        <v>6.6260199999999996</v>
      </c>
      <c r="GY24" s="19">
        <v>-3.12602</v>
      </c>
      <c r="GZ24" s="19">
        <v>20.5</v>
      </c>
      <c r="HA24" s="19">
        <v>34.146340000000002</v>
      </c>
      <c r="HB24" s="19">
        <v>34.146389999999997</v>
      </c>
      <c r="HC24" s="19">
        <v>-13.64639</v>
      </c>
      <c r="HD24" s="19">
        <v>19.100000000000001</v>
      </c>
      <c r="HE24" s="19">
        <v>17.710049999999999</v>
      </c>
      <c r="HF24" s="19">
        <v>17.71002</v>
      </c>
      <c r="HG24" s="19">
        <v>1.38998</v>
      </c>
      <c r="HH24" s="19">
        <v>3.8</v>
      </c>
      <c r="HI24" s="19">
        <v>3.8872599999999999</v>
      </c>
      <c r="HJ24" s="19">
        <v>3.8872399999999998</v>
      </c>
      <c r="HK24" s="19">
        <v>-8.7239999999999998E-2</v>
      </c>
      <c r="HL24" s="19">
        <v>23.4</v>
      </c>
      <c r="HM24" s="19">
        <v>17.07208</v>
      </c>
      <c r="HN24" s="19">
        <v>17.07206</v>
      </c>
      <c r="HO24" s="19">
        <v>6.3279399999999999</v>
      </c>
      <c r="HP24" s="19">
        <v>47.5</v>
      </c>
      <c r="HQ24" s="19">
        <v>82.926829999999995</v>
      </c>
      <c r="HR24" s="19">
        <v>148.2406</v>
      </c>
      <c r="HS24" s="19">
        <v>-100.7406</v>
      </c>
      <c r="HT24" s="19"/>
      <c r="HU24" s="19"/>
      <c r="HV24" s="19"/>
      <c r="HW24" s="19">
        <v>0</v>
      </c>
      <c r="HX24" s="19"/>
      <c r="HY24" s="19"/>
      <c r="HZ24" s="19"/>
      <c r="IA24" s="19">
        <v>0</v>
      </c>
      <c r="IB24" s="19"/>
      <c r="IC24" s="19"/>
      <c r="ID24" s="19"/>
      <c r="IE24" s="19">
        <v>0</v>
      </c>
      <c r="IF24" s="19">
        <v>25.1</v>
      </c>
      <c r="IG24" s="19"/>
      <c r="IH24" s="19">
        <v>25.641030000000001</v>
      </c>
      <c r="II24" s="19">
        <v>-0.54103000000000001</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85.7</v>
      </c>
      <c r="JE24" s="19">
        <v>88.815600000000003</v>
      </c>
      <c r="JF24" s="19">
        <v>88.815520000000006</v>
      </c>
      <c r="JG24" s="19">
        <v>-3.1155200000000001</v>
      </c>
      <c r="JH24" s="19">
        <v>148.80000000000001</v>
      </c>
      <c r="JI24" s="19">
        <v>126</v>
      </c>
      <c r="JJ24" s="19">
        <v>126</v>
      </c>
      <c r="JK24" s="19">
        <v>22.8</v>
      </c>
      <c r="JL24" s="19">
        <v>147.69999999999999</v>
      </c>
      <c r="JM24" s="19">
        <v>126</v>
      </c>
      <c r="JN24" s="19">
        <v>126</v>
      </c>
      <c r="JO24" s="19">
        <v>21.7</v>
      </c>
      <c r="JP24" s="19">
        <v>173.3</v>
      </c>
      <c r="JQ24" s="19">
        <v>126</v>
      </c>
      <c r="JR24" s="19">
        <v>126</v>
      </c>
      <c r="JS24" s="19">
        <v>47.3</v>
      </c>
      <c r="JT24" s="19">
        <v>242.6</v>
      </c>
      <c r="JU24" s="19">
        <v>189</v>
      </c>
      <c r="JV24" s="19">
        <v>189</v>
      </c>
      <c r="JW24" s="19">
        <v>53.6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3.9931199999999998</v>
      </c>
      <c r="LF24" s="19">
        <v>3.9930599999999998</v>
      </c>
      <c r="LG24" s="19">
        <v>0.20694000000000001</v>
      </c>
      <c r="LH24" s="19">
        <v>63.6</v>
      </c>
      <c r="LI24" s="19">
        <v>107.39400000000001</v>
      </c>
      <c r="LJ24" s="19">
        <v>128.74950000000001</v>
      </c>
      <c r="LK24" s="19">
        <v>-65.149500000000003</v>
      </c>
      <c r="LL24" s="19">
        <v>105.7</v>
      </c>
      <c r="LM24" s="19">
        <v>125.87508</v>
      </c>
      <c r="LN24" s="19">
        <v>125.87517</v>
      </c>
      <c r="LO24" s="19">
        <v>-20.175170000000001</v>
      </c>
      <c r="LP24" s="19">
        <v>63.8</v>
      </c>
      <c r="LQ24" s="19">
        <v>67.461460000000002</v>
      </c>
      <c r="LR24" s="19">
        <v>67.461429999999993</v>
      </c>
      <c r="LS24" s="19">
        <v>-3.6614300000000002</v>
      </c>
      <c r="LT24" s="19">
        <v>78.5</v>
      </c>
      <c r="LU24" s="19">
        <v>78.567999999999998</v>
      </c>
      <c r="LV24" s="19">
        <v>78.567589999999996</v>
      </c>
      <c r="LW24" s="19">
        <v>-6.7589999999999997E-2</v>
      </c>
      <c r="LX24" s="19">
        <v>30</v>
      </c>
      <c r="LY24" s="19">
        <v>30.097560000000001</v>
      </c>
      <c r="LZ24" s="19">
        <v>30.097539999999999</v>
      </c>
      <c r="MA24" s="19">
        <v>-9.7540000000000002E-2</v>
      </c>
      <c r="MB24" s="19"/>
      <c r="MC24" s="19"/>
      <c r="MD24" s="19"/>
      <c r="ME24" s="19">
        <v>0</v>
      </c>
      <c r="MF24" s="19"/>
      <c r="MG24" s="19"/>
      <c r="MH24" s="19"/>
      <c r="MI24" s="19">
        <v>0</v>
      </c>
      <c r="MJ24" s="19"/>
      <c r="MK24" s="19"/>
      <c r="ML24" s="19"/>
      <c r="MM24" s="19">
        <v>0</v>
      </c>
      <c r="MN24" s="19">
        <v>103.1</v>
      </c>
      <c r="MO24" s="19">
        <v>110</v>
      </c>
      <c r="MP24" s="19">
        <v>110</v>
      </c>
      <c r="MQ24" s="19">
        <v>-6.9</v>
      </c>
      <c r="MR24" s="19">
        <v>102.8</v>
      </c>
      <c r="MS24" s="19">
        <v>110</v>
      </c>
      <c r="MT24" s="19">
        <v>110</v>
      </c>
      <c r="MU24" s="19">
        <v>-7.2</v>
      </c>
      <c r="MV24" s="19">
        <v>121.8</v>
      </c>
      <c r="MW24" s="19">
        <v>110</v>
      </c>
      <c r="MX24" s="19">
        <v>110</v>
      </c>
      <c r="MY24" s="19">
        <v>11.8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114.7</v>
      </c>
      <c r="OG24" s="19">
        <v>93.372</v>
      </c>
      <c r="OH24" s="19">
        <v>93.372</v>
      </c>
      <c r="OI24" s="19">
        <v>21.327999999999999</v>
      </c>
      <c r="OJ24" s="19">
        <v>69.7</v>
      </c>
      <c r="OK24" s="19"/>
      <c r="OL24" s="19">
        <v>48.165999999999997</v>
      </c>
      <c r="OM24" s="19">
        <v>21.533999999999999</v>
      </c>
      <c r="ON24" s="19">
        <v>9.3000000000000007</v>
      </c>
      <c r="OO24" s="19">
        <v>13.429</v>
      </c>
      <c r="OP24" s="19">
        <v>13.429</v>
      </c>
      <c r="OQ24" s="19">
        <v>-4.1289999999999996</v>
      </c>
      <c r="OR24" s="19">
        <v>0.1</v>
      </c>
      <c r="OS24" s="19"/>
      <c r="OT24" s="19">
        <v>0</v>
      </c>
      <c r="OU24" s="19">
        <v>0.1</v>
      </c>
      <c r="OV24" s="19">
        <v>20</v>
      </c>
      <c r="OW24" s="19">
        <v>20</v>
      </c>
      <c r="OX24" s="19">
        <v>17.560970000000001</v>
      </c>
      <c r="OY24" s="19">
        <v>2.4390299999999998</v>
      </c>
      <c r="OZ24" s="19">
        <v>9.9</v>
      </c>
      <c r="PA24" s="19">
        <v>9.9830000000000005</v>
      </c>
      <c r="PB24" s="19">
        <v>9.9830000000000005</v>
      </c>
      <c r="PC24" s="19">
        <v>-8.3000000000000004E-2</v>
      </c>
      <c r="PD24" s="19">
        <v>4.9000000000000004</v>
      </c>
      <c r="PE24" s="19">
        <v>5.67</v>
      </c>
      <c r="PF24" s="19">
        <v>5.67</v>
      </c>
      <c r="PG24" s="19">
        <v>-0.77</v>
      </c>
      <c r="PH24" s="19">
        <v>1</v>
      </c>
      <c r="PI24" s="19">
        <v>1</v>
      </c>
      <c r="PJ24" s="19">
        <v>1</v>
      </c>
      <c r="PK24" s="19">
        <v>0</v>
      </c>
      <c r="PL24" s="19">
        <v>3.3</v>
      </c>
      <c r="PM24" s="19">
        <v>3.3</v>
      </c>
      <c r="PN24" s="19">
        <v>3.3</v>
      </c>
      <c r="PO24" s="19">
        <v>0</v>
      </c>
      <c r="PP24" s="19">
        <v>4.5</v>
      </c>
      <c r="PQ24" s="19">
        <v>4.4000000000000004</v>
      </c>
      <c r="PR24" s="19">
        <v>4.4000000000000004</v>
      </c>
      <c r="PS24" s="19">
        <v>0.1</v>
      </c>
      <c r="PT24" s="19">
        <v>0</v>
      </c>
      <c r="PU24" s="19">
        <v>0</v>
      </c>
      <c r="PV24" s="19">
        <v>0</v>
      </c>
      <c r="PW24" s="19">
        <v>0</v>
      </c>
      <c r="PX24" s="19">
        <v>20</v>
      </c>
      <c r="PY24" s="19">
        <v>19.5122</v>
      </c>
      <c r="PZ24" s="19">
        <v>19.51219</v>
      </c>
      <c r="QA24" s="19">
        <v>0.48781000000000002</v>
      </c>
      <c r="QB24" s="19">
        <v>19</v>
      </c>
      <c r="QC24" s="19">
        <v>19</v>
      </c>
      <c r="QD24" s="19">
        <v>17.560970000000001</v>
      </c>
      <c r="QE24" s="19">
        <v>1.43903</v>
      </c>
      <c r="QF24" s="19"/>
      <c r="QG24" s="19">
        <v>3</v>
      </c>
      <c r="QH24" s="19"/>
      <c r="QI24" s="19">
        <v>0</v>
      </c>
      <c r="QJ24" s="19">
        <v>18.5</v>
      </c>
      <c r="QK24" s="19">
        <v>18.048780000000001</v>
      </c>
      <c r="QL24" s="19">
        <v>18.048780000000001</v>
      </c>
      <c r="QM24" s="19">
        <v>0.45122000000000001</v>
      </c>
      <c r="QN24" s="19">
        <v>2.4</v>
      </c>
      <c r="QO24" s="19"/>
      <c r="QP24" s="19">
        <v>6.3819999999999997</v>
      </c>
      <c r="QQ24" s="19">
        <v>-3.9820000000000002</v>
      </c>
      <c r="QR24" s="19">
        <v>1.9</v>
      </c>
      <c r="QS24" s="19"/>
      <c r="QT24" s="19">
        <v>8.2260000000000009</v>
      </c>
      <c r="QU24" s="19">
        <v>-6.3259999999999996</v>
      </c>
      <c r="QV24" s="19">
        <v>26.4</v>
      </c>
      <c r="QW24" s="19">
        <v>21.5</v>
      </c>
      <c r="QX24" s="19">
        <v>22.649000000000001</v>
      </c>
      <c r="QY24" s="19">
        <v>3.7509999999999999</v>
      </c>
      <c r="QZ24" s="19">
        <v>75</v>
      </c>
      <c r="RA24" s="19">
        <v>60.2</v>
      </c>
      <c r="RB24" s="19">
        <v>62.338000000000001</v>
      </c>
      <c r="RC24" s="19">
        <v>12.662000000000001</v>
      </c>
      <c r="RD24" s="19">
        <v>4.5</v>
      </c>
      <c r="RE24" s="19">
        <v>5</v>
      </c>
      <c r="RF24" s="19">
        <v>4.2</v>
      </c>
      <c r="RG24" s="19">
        <v>0.3</v>
      </c>
      <c r="RH24" s="19">
        <v>1.1000000000000001</v>
      </c>
      <c r="RI24" s="19"/>
      <c r="RJ24" s="19">
        <v>1.2</v>
      </c>
      <c r="RK24" s="19">
        <v>-0.1</v>
      </c>
      <c r="RL24" s="19">
        <v>2.2000000000000002</v>
      </c>
      <c r="RM24" s="19">
        <v>2.4</v>
      </c>
      <c r="RN24" s="19">
        <v>2.4</v>
      </c>
      <c r="RO24" s="19">
        <v>-0.2</v>
      </c>
      <c r="RP24" s="19">
        <v>3.1</v>
      </c>
      <c r="RQ24" s="19">
        <v>2.8</v>
      </c>
      <c r="RR24" s="19">
        <v>2.8</v>
      </c>
      <c r="RS24" s="19">
        <v>0.3</v>
      </c>
      <c r="RT24" s="19">
        <v>1.6</v>
      </c>
      <c r="RU24" s="19"/>
      <c r="RV24" s="19">
        <v>3.1280000000000001</v>
      </c>
      <c r="RW24" s="19">
        <v>-1.528</v>
      </c>
      <c r="RX24" s="19">
        <v>3.2</v>
      </c>
      <c r="RY24" s="19">
        <v>3</v>
      </c>
      <c r="RZ24" s="19">
        <v>3</v>
      </c>
      <c r="SA24" s="19">
        <v>0.2</v>
      </c>
      <c r="SB24" s="19">
        <v>9.6</v>
      </c>
      <c r="SC24" s="19">
        <v>6.6787799999999997</v>
      </c>
      <c r="SD24" s="19">
        <v>11.4816</v>
      </c>
      <c r="SE24" s="19">
        <v>-1.8815999999999999</v>
      </c>
      <c r="SF24" s="19">
        <v>2</v>
      </c>
      <c r="SG24" s="19">
        <v>2</v>
      </c>
      <c r="SH24" s="19">
        <v>2</v>
      </c>
      <c r="SI24" s="19">
        <v>0</v>
      </c>
      <c r="SJ24" s="19">
        <v>0.4</v>
      </c>
      <c r="SK24" s="19">
        <v>0.4</v>
      </c>
      <c r="SL24" s="19">
        <v>0.7</v>
      </c>
      <c r="SM24" s="19">
        <v>-0.3</v>
      </c>
      <c r="SN24" s="19">
        <v>11.6</v>
      </c>
      <c r="SO24" s="19">
        <v>12.09756</v>
      </c>
      <c r="SP24" s="19">
        <v>12.09756</v>
      </c>
      <c r="SQ24" s="19">
        <v>-0.49756</v>
      </c>
      <c r="SR24" s="19">
        <v>6.3</v>
      </c>
      <c r="SS24" s="19">
        <v>6.3</v>
      </c>
      <c r="ST24" s="19">
        <v>6.3</v>
      </c>
      <c r="SU24" s="19">
        <v>0</v>
      </c>
      <c r="SV24" s="19">
        <v>8.6</v>
      </c>
      <c r="SW24" s="19">
        <v>8</v>
      </c>
      <c r="SX24" s="19">
        <v>8</v>
      </c>
      <c r="SY24" s="19">
        <v>0.6</v>
      </c>
      <c r="SZ24" s="19">
        <v>12.1</v>
      </c>
      <c r="TA24" s="19">
        <v>12.682930000000001</v>
      </c>
      <c r="TB24" s="19">
        <v>12.682919999999999</v>
      </c>
      <c r="TC24" s="19">
        <v>-0.58291999999999999</v>
      </c>
      <c r="TD24" s="19">
        <v>19.8</v>
      </c>
      <c r="TE24" s="19">
        <v>20</v>
      </c>
      <c r="TF24" s="19">
        <v>19.317070000000001</v>
      </c>
      <c r="TG24" s="19">
        <v>0.48293000000000003</v>
      </c>
      <c r="TH24" s="19">
        <v>20.8</v>
      </c>
      <c r="TI24" s="19">
        <v>18.899000000000001</v>
      </c>
      <c r="TJ24" s="19">
        <v>18.899000000000001</v>
      </c>
      <c r="TK24" s="19">
        <v>1.901</v>
      </c>
      <c r="TL24" s="19">
        <v>11</v>
      </c>
      <c r="TM24" s="19">
        <v>16.341000000000001</v>
      </c>
      <c r="TN24" s="19">
        <v>16.341000000000001</v>
      </c>
      <c r="TO24" s="19">
        <v>-5.3410000000000002</v>
      </c>
      <c r="TP24" s="19">
        <v>27</v>
      </c>
      <c r="TQ24" s="19"/>
      <c r="TR24" s="19">
        <v>22.838000000000001</v>
      </c>
      <c r="TS24" s="19">
        <v>4.1619999999999999</v>
      </c>
      <c r="TT24" s="19">
        <v>0</v>
      </c>
      <c r="TU24" s="19">
        <v>57.6</v>
      </c>
      <c r="TV24" s="19">
        <v>70.296000000000006</v>
      </c>
      <c r="TW24" s="19">
        <v>-70.296000000000006</v>
      </c>
      <c r="TX24" s="19">
        <v>75.599999999999994</v>
      </c>
      <c r="TY24" s="19">
        <v>73.8</v>
      </c>
      <c r="TZ24" s="19">
        <v>75.59</v>
      </c>
      <c r="UA24" s="19">
        <v>0.01</v>
      </c>
      <c r="UB24" s="19">
        <v>0</v>
      </c>
      <c r="UC24" s="19">
        <v>5.0599999999999996</v>
      </c>
      <c r="UD24" s="19">
        <v>5.0599999999999996</v>
      </c>
      <c r="UE24" s="19">
        <v>-5.0599999999999996</v>
      </c>
      <c r="UF24" s="19">
        <v>3.4</v>
      </c>
      <c r="UG24" s="19">
        <v>4.9160000000000004</v>
      </c>
      <c r="UH24" s="19">
        <v>4.9160000000000004</v>
      </c>
      <c r="UI24" s="19">
        <v>-1.516</v>
      </c>
      <c r="UJ24" s="19"/>
      <c r="UK24" s="19"/>
      <c r="UL24" s="19"/>
      <c r="UM24" s="19">
        <v>0</v>
      </c>
      <c r="UN24" s="19">
        <v>3.9</v>
      </c>
      <c r="UO24" s="19">
        <v>4</v>
      </c>
      <c r="UP24" s="19">
        <v>4</v>
      </c>
      <c r="UQ24" s="19">
        <v>-0.1</v>
      </c>
      <c r="UR24" s="19">
        <v>8</v>
      </c>
      <c r="US24" s="19">
        <v>7.1</v>
      </c>
      <c r="UT24" s="19">
        <v>7.1</v>
      </c>
      <c r="UU24" s="19">
        <v>0.9</v>
      </c>
      <c r="UV24" s="19">
        <v>13.4</v>
      </c>
      <c r="UW24" s="19">
        <v>14</v>
      </c>
      <c r="UX24" s="19">
        <v>12.682919999999999</v>
      </c>
      <c r="UY24" s="19">
        <v>0.71708000000000005</v>
      </c>
      <c r="UZ24" s="19">
        <v>14.6</v>
      </c>
      <c r="VA24" s="19">
        <v>15</v>
      </c>
      <c r="VB24" s="19">
        <v>12.682919999999999</v>
      </c>
      <c r="VC24" s="19">
        <v>1.9170799999999999</v>
      </c>
      <c r="VD24" s="19">
        <v>14.8</v>
      </c>
      <c r="VE24" s="19">
        <v>15</v>
      </c>
      <c r="VF24" s="19">
        <v>11.707319999999999</v>
      </c>
      <c r="VG24" s="19">
        <v>3.0926800000000001</v>
      </c>
      <c r="VH24" s="19">
        <v>5.0999999999999996</v>
      </c>
      <c r="VI24" s="19">
        <v>9.8879999999999999</v>
      </c>
      <c r="VJ24" s="19">
        <v>9.8879999999999999</v>
      </c>
      <c r="VK24" s="19">
        <v>-4.7880000000000003</v>
      </c>
      <c r="VL24" s="19">
        <v>215.7</v>
      </c>
      <c r="VM24" s="19"/>
      <c r="VN24" s="19">
        <v>161.32</v>
      </c>
      <c r="VO24" s="19">
        <v>54.38</v>
      </c>
      <c r="VP24" s="19">
        <v>1.8</v>
      </c>
      <c r="VQ24" s="19"/>
      <c r="VR24" s="19">
        <v>11.779</v>
      </c>
      <c r="VS24" s="19">
        <v>-9.9789999999999992</v>
      </c>
      <c r="VT24" s="19">
        <v>110.8</v>
      </c>
      <c r="VU24" s="19"/>
      <c r="VV24" s="19">
        <v>88.418000000000006</v>
      </c>
      <c r="VW24" s="19">
        <v>22.382000000000001</v>
      </c>
      <c r="VX24" s="19">
        <v>0.6</v>
      </c>
      <c r="VY24" s="19">
        <v>0.6</v>
      </c>
      <c r="VZ24" s="19">
        <v>0.6</v>
      </c>
      <c r="WA24" s="19">
        <v>0</v>
      </c>
      <c r="WB24" s="19">
        <v>73.400000000000006</v>
      </c>
      <c r="WC24" s="19">
        <v>63.6</v>
      </c>
      <c r="WD24" s="19">
        <v>76.887</v>
      </c>
      <c r="WE24" s="19">
        <v>-3.4870000000000001</v>
      </c>
      <c r="WF24" s="19">
        <v>64.3</v>
      </c>
      <c r="WG24" s="19">
        <v>44</v>
      </c>
      <c r="WH24" s="19">
        <v>81.978999999999999</v>
      </c>
      <c r="WI24" s="19">
        <v>-17.678999999999998</v>
      </c>
      <c r="WJ24" s="19">
        <v>86</v>
      </c>
      <c r="WK24" s="19"/>
      <c r="WL24" s="19">
        <v>69.001999999999995</v>
      </c>
      <c r="WM24" s="19">
        <v>16.998000000000001</v>
      </c>
      <c r="WN24" s="19">
        <v>7.8</v>
      </c>
      <c r="WO24" s="19"/>
      <c r="WP24" s="19">
        <v>3.2519999999999998</v>
      </c>
      <c r="WQ24" s="19">
        <v>4.548</v>
      </c>
      <c r="WR24" s="19">
        <v>9.8000000000000007</v>
      </c>
      <c r="WS24" s="19">
        <v>9.8000000000000007</v>
      </c>
      <c r="WT24" s="19">
        <v>9.8000000000000007</v>
      </c>
      <c r="WU24" s="19">
        <v>0</v>
      </c>
      <c r="WV24" s="19">
        <v>19.8</v>
      </c>
      <c r="WW24" s="19">
        <v>20</v>
      </c>
      <c r="WX24" s="19">
        <v>19.317070000000001</v>
      </c>
      <c r="WY24" s="19">
        <v>0.48293000000000003</v>
      </c>
      <c r="WZ24" s="19">
        <v>9.4</v>
      </c>
      <c r="XA24" s="19">
        <v>10.7</v>
      </c>
      <c r="XB24" s="19">
        <v>10.7</v>
      </c>
      <c r="XC24" s="19">
        <v>-1.3</v>
      </c>
      <c r="XD24" s="19">
        <v>43.9</v>
      </c>
      <c r="XE24" s="19">
        <v>40</v>
      </c>
      <c r="XF24" s="19">
        <v>40</v>
      </c>
      <c r="XG24" s="19">
        <v>3.9</v>
      </c>
      <c r="XH24" s="19">
        <v>10.9</v>
      </c>
      <c r="XI24" s="19">
        <v>15</v>
      </c>
      <c r="XJ24" s="19">
        <v>15</v>
      </c>
      <c r="XK24" s="19">
        <v>-4.0999999999999996</v>
      </c>
      <c r="XL24" s="19"/>
      <c r="XM24" s="19"/>
      <c r="XN24" s="19"/>
      <c r="XO24" s="19">
        <v>0</v>
      </c>
      <c r="XP24" s="19"/>
      <c r="XQ24" s="19"/>
      <c r="XR24" s="19"/>
      <c r="XS24" s="19">
        <v>0</v>
      </c>
      <c r="XT24" s="19">
        <v>17</v>
      </c>
      <c r="XU24" s="19">
        <v>17</v>
      </c>
      <c r="XV24" s="19">
        <v>14</v>
      </c>
      <c r="XW24" s="19">
        <v>3</v>
      </c>
      <c r="XX24" s="19"/>
      <c r="XY24" s="19"/>
      <c r="XZ24" s="19"/>
      <c r="YA24" s="19">
        <v>0</v>
      </c>
      <c r="YB24" s="19"/>
      <c r="YC24" s="19"/>
      <c r="YD24" s="19"/>
      <c r="YE24" s="19">
        <v>0</v>
      </c>
    </row>
    <row r="25" spans="1:655" ht="24" customHeight="1" x14ac:dyDescent="0.35">
      <c r="A25" s="1"/>
      <c r="B25" s="13" t="s">
        <v>54</v>
      </c>
      <c r="C25" s="13" t="s">
        <v>884</v>
      </c>
      <c r="D25" s="14">
        <v>0</v>
      </c>
      <c r="E25" s="14"/>
      <c r="F25" s="14">
        <v>0</v>
      </c>
      <c r="G25" s="14">
        <v>0</v>
      </c>
      <c r="H25" s="14">
        <v>651.1</v>
      </c>
      <c r="I25" s="14">
        <v>646.79789000000005</v>
      </c>
      <c r="J25" s="14">
        <v>646.79789000000005</v>
      </c>
      <c r="K25" s="14">
        <v>4.3021099999999999</v>
      </c>
      <c r="L25" s="14">
        <v>218.4</v>
      </c>
      <c r="M25" s="14">
        <v>211.44126</v>
      </c>
      <c r="N25" s="14">
        <v>211.44126</v>
      </c>
      <c r="O25" s="14">
        <v>6.9587399999999997</v>
      </c>
      <c r="P25" s="14">
        <v>0</v>
      </c>
      <c r="Q25" s="14">
        <v>0</v>
      </c>
      <c r="R25" s="14">
        <v>0</v>
      </c>
      <c r="S25" s="14">
        <v>0</v>
      </c>
      <c r="T25" s="14">
        <v>0</v>
      </c>
      <c r="U25" s="14">
        <v>0</v>
      </c>
      <c r="V25" s="14">
        <v>0</v>
      </c>
      <c r="W25" s="14">
        <v>0</v>
      </c>
      <c r="X25" s="14">
        <v>90.5</v>
      </c>
      <c r="Y25" s="14">
        <v>92.226339999999993</v>
      </c>
      <c r="Z25" s="14">
        <v>92.226339999999993</v>
      </c>
      <c r="AA25" s="14">
        <v>-1.72634</v>
      </c>
      <c r="AB25" s="14">
        <v>181.2</v>
      </c>
      <c r="AC25" s="14">
        <v>190</v>
      </c>
      <c r="AD25" s="14">
        <v>196.09834000000001</v>
      </c>
      <c r="AE25" s="14">
        <v>-14.898339999999999</v>
      </c>
      <c r="AF25" s="14"/>
      <c r="AG25" s="14"/>
      <c r="AH25" s="14"/>
      <c r="AI25" s="14">
        <v>0</v>
      </c>
      <c r="AJ25" s="14"/>
      <c r="AK25" s="14"/>
      <c r="AL25" s="14"/>
      <c r="AM25" s="14">
        <v>0</v>
      </c>
      <c r="AN25" s="14">
        <v>108.4</v>
      </c>
      <c r="AO25" s="14">
        <v>110</v>
      </c>
      <c r="AP25" s="14">
        <v>110</v>
      </c>
      <c r="AQ25" s="14">
        <v>-1.6</v>
      </c>
      <c r="AR25" s="14"/>
      <c r="AS25" s="14"/>
      <c r="AT25" s="14"/>
      <c r="AU25" s="14">
        <v>0</v>
      </c>
      <c r="AV25" s="14">
        <v>107.8</v>
      </c>
      <c r="AW25" s="14">
        <v>110</v>
      </c>
      <c r="AX25" s="14">
        <v>110</v>
      </c>
      <c r="AY25" s="14">
        <v>-2.2000000000000002</v>
      </c>
      <c r="AZ25" s="14">
        <v>136.19999999999999</v>
      </c>
      <c r="BA25" s="14">
        <v>110</v>
      </c>
      <c r="BB25" s="14">
        <v>110</v>
      </c>
      <c r="BC25" s="14">
        <v>26.2</v>
      </c>
      <c r="BD25" s="14">
        <v>111.8</v>
      </c>
      <c r="BE25" s="14">
        <v>209.29819000000001</v>
      </c>
      <c r="BF25" s="14">
        <v>119.65812</v>
      </c>
      <c r="BG25" s="14">
        <v>-7.8581200000000004</v>
      </c>
      <c r="BH25" s="14">
        <v>68.099999999999994</v>
      </c>
      <c r="BI25" s="14">
        <v>104.6491</v>
      </c>
      <c r="BJ25" s="14">
        <v>59.829059999999998</v>
      </c>
      <c r="BK25" s="14">
        <v>8.2709399999999995</v>
      </c>
      <c r="BL25" s="14">
        <v>250.6</v>
      </c>
      <c r="BM25" s="14">
        <v>568.29854</v>
      </c>
      <c r="BN25" s="14">
        <v>568.29854</v>
      </c>
      <c r="BO25" s="14">
        <v>-317.69853999999998</v>
      </c>
      <c r="BP25" s="14">
        <v>5.5</v>
      </c>
      <c r="BQ25" s="14">
        <v>5.4891500000000004</v>
      </c>
      <c r="BR25" s="14">
        <v>5.4891500000000004</v>
      </c>
      <c r="BS25" s="14">
        <v>1.085E-2</v>
      </c>
      <c r="BT25" s="14"/>
      <c r="BU25" s="14"/>
      <c r="BV25" s="14"/>
      <c r="BW25" s="14">
        <v>0</v>
      </c>
      <c r="BX25" s="14"/>
      <c r="BY25" s="14"/>
      <c r="BZ25" s="14"/>
      <c r="CA25" s="14">
        <v>0</v>
      </c>
      <c r="CB25" s="14"/>
      <c r="CC25" s="14"/>
      <c r="CD25" s="14"/>
      <c r="CE25" s="14">
        <v>0</v>
      </c>
      <c r="CF25" s="14"/>
      <c r="CG25" s="14"/>
      <c r="CH25" s="14"/>
      <c r="CI25" s="14">
        <v>0</v>
      </c>
      <c r="CJ25" s="14">
        <v>169.3</v>
      </c>
      <c r="CK25" s="14">
        <v>164.70732000000001</v>
      </c>
      <c r="CL25" s="14">
        <v>164.70732000000001</v>
      </c>
      <c r="CM25" s="14">
        <v>4.5926799999999997</v>
      </c>
      <c r="CN25" s="14">
        <v>7.3</v>
      </c>
      <c r="CO25" s="14">
        <v>6.8335499999999998</v>
      </c>
      <c r="CP25" s="14">
        <v>5.1346499999999997</v>
      </c>
      <c r="CQ25" s="14">
        <v>2.1653500000000001</v>
      </c>
      <c r="CR25" s="14">
        <v>5.6</v>
      </c>
      <c r="CS25" s="14">
        <v>3.75102</v>
      </c>
      <c r="CT25" s="14">
        <v>2.8184800000000001</v>
      </c>
      <c r="CU25" s="14">
        <v>2.78152</v>
      </c>
      <c r="CV25" s="14"/>
      <c r="CW25" s="14"/>
      <c r="CX25" s="14"/>
      <c r="CY25" s="14">
        <v>0</v>
      </c>
      <c r="CZ25" s="14">
        <v>6.9</v>
      </c>
      <c r="DA25" s="14">
        <v>6.8787000000000003</v>
      </c>
      <c r="DB25" s="14">
        <v>6.8787000000000003</v>
      </c>
      <c r="DC25" s="14">
        <v>2.1299999999999999E-2</v>
      </c>
      <c r="DD25" s="14">
        <v>10.9</v>
      </c>
      <c r="DE25" s="14">
        <v>14.9922</v>
      </c>
      <c r="DF25" s="14">
        <v>12.260400000000001</v>
      </c>
      <c r="DG25" s="14">
        <v>-1.3604000000000001</v>
      </c>
      <c r="DH25" s="14">
        <v>51.1</v>
      </c>
      <c r="DI25" s="14">
        <v>89.471130000000002</v>
      </c>
      <c r="DJ25" s="14">
        <v>117.03773</v>
      </c>
      <c r="DK25" s="14">
        <v>-65.937730000000002</v>
      </c>
      <c r="DL25" s="14"/>
      <c r="DM25" s="14"/>
      <c r="DN25" s="14"/>
      <c r="DO25" s="14">
        <v>0</v>
      </c>
      <c r="DP25" s="14"/>
      <c r="DQ25" s="14"/>
      <c r="DR25" s="14"/>
      <c r="DS25" s="14">
        <v>0</v>
      </c>
      <c r="DT25" s="14"/>
      <c r="DU25" s="14"/>
      <c r="DV25" s="14"/>
      <c r="DW25" s="14">
        <v>0</v>
      </c>
      <c r="DX25" s="14"/>
      <c r="DY25" s="14"/>
      <c r="DZ25" s="14"/>
      <c r="EA25" s="14">
        <v>0</v>
      </c>
      <c r="EB25" s="14">
        <v>111.2</v>
      </c>
      <c r="EC25" s="14">
        <v>111</v>
      </c>
      <c r="ED25" s="14">
        <v>112.90537</v>
      </c>
      <c r="EE25" s="14">
        <v>-1.7053700000000001</v>
      </c>
      <c r="EF25" s="14">
        <v>149.1</v>
      </c>
      <c r="EG25" s="14">
        <v>142.50839999999999</v>
      </c>
      <c r="EH25" s="14">
        <v>131.31389999999999</v>
      </c>
      <c r="EI25" s="14">
        <v>17.786100000000001</v>
      </c>
      <c r="EJ25" s="14"/>
      <c r="EK25" s="14"/>
      <c r="EL25" s="14"/>
      <c r="EM25" s="14">
        <v>0</v>
      </c>
      <c r="EN25" s="14"/>
      <c r="EO25" s="14"/>
      <c r="EP25" s="14"/>
      <c r="EQ25" s="14">
        <v>0</v>
      </c>
      <c r="ER25" s="14"/>
      <c r="ES25" s="14"/>
      <c r="ET25" s="14"/>
      <c r="EU25" s="14">
        <v>0</v>
      </c>
      <c r="EV25" s="14">
        <v>6.5</v>
      </c>
      <c r="EW25" s="14">
        <v>6.39</v>
      </c>
      <c r="EX25" s="14">
        <v>6.39</v>
      </c>
      <c r="EY25" s="14">
        <v>0.11</v>
      </c>
      <c r="EZ25" s="14">
        <v>231.3</v>
      </c>
      <c r="FA25" s="14">
        <v>229.30732</v>
      </c>
      <c r="FB25" s="14">
        <v>229.30732</v>
      </c>
      <c r="FC25" s="14">
        <v>1.99268</v>
      </c>
      <c r="FD25" s="14">
        <v>59.4</v>
      </c>
      <c r="FE25" s="14">
        <v>61.005040000000001</v>
      </c>
      <c r="FF25" s="14">
        <v>61.005040000000001</v>
      </c>
      <c r="FG25" s="14">
        <v>-1.60504</v>
      </c>
      <c r="FH25" s="14">
        <v>135</v>
      </c>
      <c r="FI25" s="14">
        <v>125.20325</v>
      </c>
      <c r="FJ25" s="14">
        <v>150.27984000000001</v>
      </c>
      <c r="FK25" s="14">
        <v>-15.27984</v>
      </c>
      <c r="FL25" s="14">
        <v>33.299999999999997</v>
      </c>
      <c r="FM25" s="14">
        <v>30.165790000000001</v>
      </c>
      <c r="FN25" s="14">
        <v>30.165790000000001</v>
      </c>
      <c r="FO25" s="14">
        <v>3.1342099999999999</v>
      </c>
      <c r="FP25" s="14">
        <v>18.7</v>
      </c>
      <c r="FQ25" s="14">
        <v>19.28585</v>
      </c>
      <c r="FR25" s="14">
        <v>19.28585</v>
      </c>
      <c r="FS25" s="14">
        <v>-0.58584999999999998</v>
      </c>
      <c r="FT25" s="14">
        <v>19.7</v>
      </c>
      <c r="FU25" s="14">
        <v>19.317070000000001</v>
      </c>
      <c r="FV25" s="14">
        <v>19.317070000000001</v>
      </c>
      <c r="FW25" s="14">
        <v>0.38292999999999999</v>
      </c>
      <c r="FX25" s="14">
        <v>93.3</v>
      </c>
      <c r="FY25" s="14">
        <v>87.657560000000004</v>
      </c>
      <c r="FZ25" s="14">
        <v>87.657560000000004</v>
      </c>
      <c r="GA25" s="14">
        <v>5.6424399999999997</v>
      </c>
      <c r="GB25" s="14">
        <v>121.3</v>
      </c>
      <c r="GC25" s="14">
        <v>133.33332999999999</v>
      </c>
      <c r="GD25" s="14">
        <v>133.33332999999999</v>
      </c>
      <c r="GE25" s="14">
        <v>-12.033329999999999</v>
      </c>
      <c r="GF25" s="14">
        <v>121.4</v>
      </c>
      <c r="GG25" s="14">
        <v>133.33332999999999</v>
      </c>
      <c r="GH25" s="14">
        <v>133.33332999999999</v>
      </c>
      <c r="GI25" s="14">
        <v>-11.93333</v>
      </c>
      <c r="GJ25" s="14">
        <v>153.4</v>
      </c>
      <c r="GK25" s="14">
        <v>133.33332999999999</v>
      </c>
      <c r="GL25" s="14">
        <v>133.33332999999999</v>
      </c>
      <c r="GM25" s="14">
        <v>20.066669999999998</v>
      </c>
      <c r="GN25" s="14">
        <v>108.4</v>
      </c>
      <c r="GO25" s="14">
        <v>110.91316999999999</v>
      </c>
      <c r="GP25" s="14">
        <v>110.91316999999999</v>
      </c>
      <c r="GQ25" s="14">
        <v>-2.5131700000000001</v>
      </c>
      <c r="GR25" s="14">
        <v>8.1999999999999993</v>
      </c>
      <c r="GS25" s="14">
        <v>9.09</v>
      </c>
      <c r="GT25" s="14">
        <v>9.09</v>
      </c>
      <c r="GU25" s="14">
        <v>-0.89</v>
      </c>
      <c r="GV25" s="14">
        <v>3.5</v>
      </c>
      <c r="GW25" s="14">
        <v>3.0634600000000001</v>
      </c>
      <c r="GX25" s="14">
        <v>6.6261000000000001</v>
      </c>
      <c r="GY25" s="14">
        <v>-3.1261000000000001</v>
      </c>
      <c r="GZ25" s="14">
        <v>32.4</v>
      </c>
      <c r="HA25" s="14">
        <v>25.410060000000001</v>
      </c>
      <c r="HB25" s="14">
        <v>25.410060000000001</v>
      </c>
      <c r="HC25" s="14">
        <v>6.9899399999999998</v>
      </c>
      <c r="HD25" s="14">
        <v>19.399999999999999</v>
      </c>
      <c r="HE25" s="14">
        <v>17.710049999999999</v>
      </c>
      <c r="HF25" s="14">
        <v>17.710049999999999</v>
      </c>
      <c r="HG25" s="14">
        <v>1.6899500000000001</v>
      </c>
      <c r="HH25" s="14">
        <v>3.8</v>
      </c>
      <c r="HI25" s="14">
        <v>3.8872599999999999</v>
      </c>
      <c r="HJ25" s="14">
        <v>3.8872599999999999</v>
      </c>
      <c r="HK25" s="14">
        <v>-8.7260000000000004E-2</v>
      </c>
      <c r="HL25" s="14">
        <v>23.6</v>
      </c>
      <c r="HM25" s="14">
        <v>17.07208</v>
      </c>
      <c r="HN25" s="14">
        <v>17.07208</v>
      </c>
      <c r="HO25" s="14">
        <v>6.5279199999999999</v>
      </c>
      <c r="HP25" s="14">
        <v>169.7</v>
      </c>
      <c r="HQ25" s="14">
        <v>169</v>
      </c>
      <c r="HR25" s="14">
        <v>158.63352</v>
      </c>
      <c r="HS25" s="14">
        <v>11.06648</v>
      </c>
      <c r="HT25" s="14"/>
      <c r="HU25" s="14"/>
      <c r="HV25" s="14"/>
      <c r="HW25" s="14">
        <v>0</v>
      </c>
      <c r="HX25" s="14"/>
      <c r="HY25" s="14"/>
      <c r="HZ25" s="14"/>
      <c r="IA25" s="14">
        <v>0</v>
      </c>
      <c r="IB25" s="14"/>
      <c r="IC25" s="14"/>
      <c r="ID25" s="14"/>
      <c r="IE25" s="14">
        <v>0</v>
      </c>
      <c r="IF25" s="14">
        <v>25.8</v>
      </c>
      <c r="IG25" s="14"/>
      <c r="IH25" s="14">
        <v>25.641030000000001</v>
      </c>
      <c r="II25" s="14">
        <v>0.15897</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86</v>
      </c>
      <c r="JE25" s="14">
        <v>88.815600000000003</v>
      </c>
      <c r="JF25" s="14">
        <v>88.815600000000003</v>
      </c>
      <c r="JG25" s="14">
        <v>-2.8155999999999999</v>
      </c>
      <c r="JH25" s="14">
        <v>149.30000000000001</v>
      </c>
      <c r="JI25" s="14">
        <v>98</v>
      </c>
      <c r="JJ25" s="14">
        <v>98</v>
      </c>
      <c r="JK25" s="14">
        <v>51.3</v>
      </c>
      <c r="JL25" s="14">
        <v>148.30000000000001</v>
      </c>
      <c r="JM25" s="14">
        <v>98</v>
      </c>
      <c r="JN25" s="14">
        <v>98</v>
      </c>
      <c r="JO25" s="14">
        <v>50.3</v>
      </c>
      <c r="JP25" s="14">
        <v>174</v>
      </c>
      <c r="JQ25" s="14">
        <v>98</v>
      </c>
      <c r="JR25" s="14">
        <v>98</v>
      </c>
      <c r="JS25" s="14">
        <v>76</v>
      </c>
      <c r="JT25" s="14">
        <v>243.9</v>
      </c>
      <c r="JU25" s="14">
        <v>147</v>
      </c>
      <c r="JV25" s="14">
        <v>147</v>
      </c>
      <c r="JW25" s="14">
        <v>96.9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4.3</v>
      </c>
      <c r="LE25" s="14">
        <v>3.9931199999999998</v>
      </c>
      <c r="LF25" s="14">
        <v>3.9931199999999998</v>
      </c>
      <c r="LG25" s="14">
        <v>0.30687999999999999</v>
      </c>
      <c r="LH25" s="14">
        <v>210.5</v>
      </c>
      <c r="LI25" s="14">
        <v>113.80758</v>
      </c>
      <c r="LJ25" s="14">
        <v>151.21284</v>
      </c>
      <c r="LK25" s="14">
        <v>59.28716</v>
      </c>
      <c r="LL25" s="14">
        <v>130.30000000000001</v>
      </c>
      <c r="LM25" s="14">
        <v>127.8263</v>
      </c>
      <c r="LN25" s="14">
        <v>133.67995999999999</v>
      </c>
      <c r="LO25" s="14">
        <v>-3.3799600000000001</v>
      </c>
      <c r="LP25" s="14">
        <v>64.5</v>
      </c>
      <c r="LQ25" s="14">
        <v>67.461460000000002</v>
      </c>
      <c r="LR25" s="14">
        <v>67.461460000000002</v>
      </c>
      <c r="LS25" s="14">
        <v>-2.9614600000000002</v>
      </c>
      <c r="LT25" s="14">
        <v>78.7</v>
      </c>
      <c r="LU25" s="14">
        <v>78.567999999999998</v>
      </c>
      <c r="LV25" s="14">
        <v>78.567999999999998</v>
      </c>
      <c r="LW25" s="14">
        <v>0.13200000000000001</v>
      </c>
      <c r="LX25" s="14">
        <v>30.2</v>
      </c>
      <c r="LY25" s="14">
        <v>30.097560000000001</v>
      </c>
      <c r="LZ25" s="14">
        <v>30.097560000000001</v>
      </c>
      <c r="MA25" s="14">
        <v>0.10244</v>
      </c>
      <c r="MB25" s="14"/>
      <c r="MC25" s="14"/>
      <c r="MD25" s="14"/>
      <c r="ME25" s="14">
        <v>0</v>
      </c>
      <c r="MF25" s="14"/>
      <c r="MG25" s="14"/>
      <c r="MH25" s="14"/>
      <c r="MI25" s="14">
        <v>0</v>
      </c>
      <c r="MJ25" s="14"/>
      <c r="MK25" s="14"/>
      <c r="ML25" s="14"/>
      <c r="MM25" s="14">
        <v>0</v>
      </c>
      <c r="MN25" s="14">
        <v>103.1</v>
      </c>
      <c r="MO25" s="14">
        <v>110</v>
      </c>
      <c r="MP25" s="14">
        <v>110</v>
      </c>
      <c r="MQ25" s="14">
        <v>-6.9</v>
      </c>
      <c r="MR25" s="14">
        <v>103.3</v>
      </c>
      <c r="MS25" s="14">
        <v>110</v>
      </c>
      <c r="MT25" s="14">
        <v>110</v>
      </c>
      <c r="MU25" s="14">
        <v>-6.7</v>
      </c>
      <c r="MV25" s="14">
        <v>122.5</v>
      </c>
      <c r="MW25" s="14">
        <v>110</v>
      </c>
      <c r="MX25" s="14">
        <v>110</v>
      </c>
      <c r="MY25" s="14">
        <v>12.5</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0.4</v>
      </c>
      <c r="OC25" s="14"/>
      <c r="OD25" s="14">
        <v>0.53600000000000003</v>
      </c>
      <c r="OE25" s="14">
        <v>-0.13600000000000001</v>
      </c>
      <c r="OF25" s="14">
        <v>115.7</v>
      </c>
      <c r="OG25" s="14">
        <v>91.007999999999996</v>
      </c>
      <c r="OH25" s="14">
        <v>91.007999999999996</v>
      </c>
      <c r="OI25" s="14">
        <v>24.692</v>
      </c>
      <c r="OJ25" s="14">
        <v>71.3</v>
      </c>
      <c r="OK25" s="14"/>
      <c r="OL25" s="14">
        <v>56.441000000000003</v>
      </c>
      <c r="OM25" s="14">
        <v>14.859</v>
      </c>
      <c r="ON25" s="14">
        <v>11.2</v>
      </c>
      <c r="OO25" s="14">
        <v>13.680999999999999</v>
      </c>
      <c r="OP25" s="14">
        <v>13.680999999999999</v>
      </c>
      <c r="OQ25" s="14">
        <v>-2.4809999999999999</v>
      </c>
      <c r="OR25" s="14">
        <v>0.1</v>
      </c>
      <c r="OS25" s="14"/>
      <c r="OT25" s="14">
        <v>0.1</v>
      </c>
      <c r="OU25" s="14">
        <v>0</v>
      </c>
      <c r="OV25" s="14">
        <v>20</v>
      </c>
      <c r="OW25" s="14">
        <v>20</v>
      </c>
      <c r="OX25" s="14">
        <v>17.560980000000001</v>
      </c>
      <c r="OY25" s="14">
        <v>2.4390200000000002</v>
      </c>
      <c r="OZ25" s="14">
        <v>9.9</v>
      </c>
      <c r="PA25" s="14">
        <v>9.9830000000000005</v>
      </c>
      <c r="PB25" s="14">
        <v>9.9830000000000005</v>
      </c>
      <c r="PC25" s="14">
        <v>-8.3000000000000004E-2</v>
      </c>
      <c r="PD25" s="14">
        <v>5.6</v>
      </c>
      <c r="PE25" s="14">
        <v>5.67</v>
      </c>
      <c r="PF25" s="14">
        <v>5.67</v>
      </c>
      <c r="PG25" s="14">
        <v>-7.0000000000000007E-2</v>
      </c>
      <c r="PH25" s="14">
        <v>1</v>
      </c>
      <c r="PI25" s="14">
        <v>1</v>
      </c>
      <c r="PJ25" s="14">
        <v>1</v>
      </c>
      <c r="PK25" s="14">
        <v>0</v>
      </c>
      <c r="PL25" s="14">
        <v>3.3</v>
      </c>
      <c r="PM25" s="14">
        <v>3.3</v>
      </c>
      <c r="PN25" s="14">
        <v>3.3</v>
      </c>
      <c r="PO25" s="14">
        <v>0</v>
      </c>
      <c r="PP25" s="14">
        <v>4.4000000000000004</v>
      </c>
      <c r="PQ25" s="14">
        <v>4.4000000000000004</v>
      </c>
      <c r="PR25" s="14">
        <v>4.4000000000000004</v>
      </c>
      <c r="PS25" s="14">
        <v>0</v>
      </c>
      <c r="PT25" s="14">
        <v>0</v>
      </c>
      <c r="PU25" s="14">
        <v>0</v>
      </c>
      <c r="PV25" s="14">
        <v>0</v>
      </c>
      <c r="PW25" s="14">
        <v>0</v>
      </c>
      <c r="PX25" s="14">
        <v>20</v>
      </c>
      <c r="PY25" s="14">
        <v>19.5122</v>
      </c>
      <c r="PZ25" s="14">
        <v>19.5122</v>
      </c>
      <c r="QA25" s="14">
        <v>0.48780000000000001</v>
      </c>
      <c r="QB25" s="14">
        <v>19</v>
      </c>
      <c r="QC25" s="14">
        <v>19</v>
      </c>
      <c r="QD25" s="14">
        <v>17.560980000000001</v>
      </c>
      <c r="QE25" s="14">
        <v>1.43902</v>
      </c>
      <c r="QF25" s="14"/>
      <c r="QG25" s="14">
        <v>3</v>
      </c>
      <c r="QH25" s="14"/>
      <c r="QI25" s="14">
        <v>0</v>
      </c>
      <c r="QJ25" s="14">
        <v>18.600000000000001</v>
      </c>
      <c r="QK25" s="14">
        <v>18.048780000000001</v>
      </c>
      <c r="QL25" s="14">
        <v>18.048780000000001</v>
      </c>
      <c r="QM25" s="14">
        <v>0.55122000000000004</v>
      </c>
      <c r="QN25" s="14">
        <v>2.1</v>
      </c>
      <c r="QO25" s="14"/>
      <c r="QP25" s="14">
        <v>7.6710000000000003</v>
      </c>
      <c r="QQ25" s="14">
        <v>-5.5709999999999997</v>
      </c>
      <c r="QR25" s="14">
        <v>1.9</v>
      </c>
      <c r="QS25" s="14"/>
      <c r="QT25" s="14">
        <v>9.9779999999999998</v>
      </c>
      <c r="QU25" s="14">
        <v>-8.0779999999999994</v>
      </c>
      <c r="QV25" s="14">
        <v>30.3</v>
      </c>
      <c r="QW25" s="14">
        <v>21.9</v>
      </c>
      <c r="QX25" s="14">
        <v>22.431000000000001</v>
      </c>
      <c r="QY25" s="14">
        <v>7.8689999999999998</v>
      </c>
      <c r="QZ25" s="14">
        <v>78.5</v>
      </c>
      <c r="RA25" s="14">
        <v>62.2</v>
      </c>
      <c r="RB25" s="14">
        <v>61.581000000000003</v>
      </c>
      <c r="RC25" s="14">
        <v>16.919</v>
      </c>
      <c r="RD25" s="14">
        <v>3</v>
      </c>
      <c r="RE25" s="14">
        <v>4</v>
      </c>
      <c r="RF25" s="14">
        <v>2.9009999999999998</v>
      </c>
      <c r="RG25" s="14">
        <v>9.9000000000000005E-2</v>
      </c>
      <c r="RH25" s="14">
        <v>0</v>
      </c>
      <c r="RI25" s="14"/>
      <c r="RJ25" s="14">
        <v>0</v>
      </c>
      <c r="RK25" s="14">
        <v>0</v>
      </c>
      <c r="RL25" s="14">
        <v>2.2000000000000002</v>
      </c>
      <c r="RM25" s="14">
        <v>2.4</v>
      </c>
      <c r="RN25" s="14">
        <v>2.4</v>
      </c>
      <c r="RO25" s="14">
        <v>-0.2</v>
      </c>
      <c r="RP25" s="14">
        <v>3.1</v>
      </c>
      <c r="RQ25" s="14">
        <v>2.8</v>
      </c>
      <c r="RR25" s="14">
        <v>2.8</v>
      </c>
      <c r="RS25" s="14">
        <v>0.3</v>
      </c>
      <c r="RT25" s="14">
        <v>3.1</v>
      </c>
      <c r="RU25" s="14"/>
      <c r="RV25" s="14">
        <v>6.181</v>
      </c>
      <c r="RW25" s="14">
        <v>-3.081</v>
      </c>
      <c r="RX25" s="14">
        <v>3.2</v>
      </c>
      <c r="RY25" s="14">
        <v>3</v>
      </c>
      <c r="RZ25" s="14">
        <v>3</v>
      </c>
      <c r="SA25" s="14">
        <v>0.2</v>
      </c>
      <c r="SB25" s="14">
        <v>9.8000000000000007</v>
      </c>
      <c r="SC25" s="14">
        <v>7.0009800000000002</v>
      </c>
      <c r="SD25" s="14">
        <v>11.4816</v>
      </c>
      <c r="SE25" s="14">
        <v>-1.6816</v>
      </c>
      <c r="SF25" s="14">
        <v>2</v>
      </c>
      <c r="SG25" s="14">
        <v>2</v>
      </c>
      <c r="SH25" s="14">
        <v>2</v>
      </c>
      <c r="SI25" s="14">
        <v>0</v>
      </c>
      <c r="SJ25" s="14">
        <v>0.4</v>
      </c>
      <c r="SK25" s="14">
        <v>0.4</v>
      </c>
      <c r="SL25" s="14">
        <v>0.7</v>
      </c>
      <c r="SM25" s="14">
        <v>-0.3</v>
      </c>
      <c r="SN25" s="14">
        <v>11.6</v>
      </c>
      <c r="SO25" s="14">
        <v>12.09756</v>
      </c>
      <c r="SP25" s="14">
        <v>12.09756</v>
      </c>
      <c r="SQ25" s="14">
        <v>-0.49756</v>
      </c>
      <c r="SR25" s="14">
        <v>6.3</v>
      </c>
      <c r="SS25" s="14">
        <v>6.3</v>
      </c>
      <c r="ST25" s="14">
        <v>6.3</v>
      </c>
      <c r="SU25" s="14">
        <v>0</v>
      </c>
      <c r="SV25" s="14">
        <v>8.6999999999999993</v>
      </c>
      <c r="SW25" s="14">
        <v>8</v>
      </c>
      <c r="SX25" s="14">
        <v>8</v>
      </c>
      <c r="SY25" s="14">
        <v>0.7</v>
      </c>
      <c r="SZ25" s="14">
        <v>12.4</v>
      </c>
      <c r="TA25" s="14">
        <v>12.682930000000001</v>
      </c>
      <c r="TB25" s="14">
        <v>12.682930000000001</v>
      </c>
      <c r="TC25" s="14">
        <v>-0.28293000000000001</v>
      </c>
      <c r="TD25" s="14">
        <v>20</v>
      </c>
      <c r="TE25" s="14">
        <v>20</v>
      </c>
      <c r="TF25" s="14">
        <v>19.317070000000001</v>
      </c>
      <c r="TG25" s="14">
        <v>0.68293000000000004</v>
      </c>
      <c r="TH25" s="14">
        <v>24.2</v>
      </c>
      <c r="TI25" s="14">
        <v>18.489000000000001</v>
      </c>
      <c r="TJ25" s="14">
        <v>18.489000000000001</v>
      </c>
      <c r="TK25" s="14">
        <v>5.7110000000000003</v>
      </c>
      <c r="TL25" s="14">
        <v>9.6999999999999993</v>
      </c>
      <c r="TM25" s="14">
        <v>18.443999999999999</v>
      </c>
      <c r="TN25" s="14">
        <v>18.443999999999999</v>
      </c>
      <c r="TO25" s="14">
        <v>-8.7439999999999998</v>
      </c>
      <c r="TP25" s="14">
        <v>30</v>
      </c>
      <c r="TQ25" s="14"/>
      <c r="TR25" s="14">
        <v>25.122</v>
      </c>
      <c r="TS25" s="14">
        <v>4.8780000000000001</v>
      </c>
      <c r="TT25" s="14">
        <v>0</v>
      </c>
      <c r="TU25" s="14">
        <v>57.2</v>
      </c>
      <c r="TV25" s="14">
        <v>68.516000000000005</v>
      </c>
      <c r="TW25" s="14">
        <v>-68.516000000000005</v>
      </c>
      <c r="TX25" s="14">
        <v>76.400000000000006</v>
      </c>
      <c r="TY25" s="14">
        <v>72.2</v>
      </c>
      <c r="TZ25" s="14">
        <v>75.44</v>
      </c>
      <c r="UA25" s="14">
        <v>0.96</v>
      </c>
      <c r="UB25" s="14">
        <v>0</v>
      </c>
      <c r="UC25" s="14">
        <v>5.016</v>
      </c>
      <c r="UD25" s="14">
        <v>5.016</v>
      </c>
      <c r="UE25" s="14">
        <v>-5.016</v>
      </c>
      <c r="UF25" s="14">
        <v>2.6</v>
      </c>
      <c r="UG25" s="14">
        <v>4.899</v>
      </c>
      <c r="UH25" s="14">
        <v>4.899</v>
      </c>
      <c r="UI25" s="14">
        <v>-2.2989999999999999</v>
      </c>
      <c r="UJ25" s="14"/>
      <c r="UK25" s="14"/>
      <c r="UL25" s="14"/>
      <c r="UM25" s="14">
        <v>0</v>
      </c>
      <c r="UN25" s="14">
        <v>3.9</v>
      </c>
      <c r="UO25" s="14">
        <v>4</v>
      </c>
      <c r="UP25" s="14">
        <v>4</v>
      </c>
      <c r="UQ25" s="14">
        <v>-0.1</v>
      </c>
      <c r="UR25" s="14">
        <v>8</v>
      </c>
      <c r="US25" s="14">
        <v>7.1</v>
      </c>
      <c r="UT25" s="14">
        <v>7.1</v>
      </c>
      <c r="UU25" s="14">
        <v>0.9</v>
      </c>
      <c r="UV25" s="14">
        <v>13.4</v>
      </c>
      <c r="UW25" s="14">
        <v>14</v>
      </c>
      <c r="UX25" s="14">
        <v>12.682930000000001</v>
      </c>
      <c r="UY25" s="14">
        <v>0.71706999999999999</v>
      </c>
      <c r="UZ25" s="14">
        <v>14.6</v>
      </c>
      <c r="VA25" s="14">
        <v>15</v>
      </c>
      <c r="VB25" s="14">
        <v>12.682930000000001</v>
      </c>
      <c r="VC25" s="14">
        <v>1.9170700000000001</v>
      </c>
      <c r="VD25" s="14">
        <v>14.8</v>
      </c>
      <c r="VE25" s="14">
        <v>15</v>
      </c>
      <c r="VF25" s="14">
        <v>11.707319999999999</v>
      </c>
      <c r="VG25" s="14">
        <v>3.0926800000000001</v>
      </c>
      <c r="VH25" s="14">
        <v>6.2</v>
      </c>
      <c r="VI25" s="14">
        <v>10.452</v>
      </c>
      <c r="VJ25" s="14">
        <v>10.452</v>
      </c>
      <c r="VK25" s="14">
        <v>-4.2519999999999998</v>
      </c>
      <c r="VL25" s="14">
        <v>228.4</v>
      </c>
      <c r="VM25" s="14"/>
      <c r="VN25" s="14">
        <v>202.06</v>
      </c>
      <c r="VO25" s="14">
        <v>26.34</v>
      </c>
      <c r="VP25" s="14">
        <v>4.7</v>
      </c>
      <c r="VQ25" s="14"/>
      <c r="VR25" s="14">
        <v>12.427</v>
      </c>
      <c r="VS25" s="14">
        <v>-7.7270000000000003</v>
      </c>
      <c r="VT25" s="14">
        <v>36.9</v>
      </c>
      <c r="VU25" s="14"/>
      <c r="VV25" s="14">
        <v>99.126999999999995</v>
      </c>
      <c r="VW25" s="14">
        <v>-62.226999999999997</v>
      </c>
      <c r="VX25" s="14">
        <v>0.6</v>
      </c>
      <c r="VY25" s="14">
        <v>0.6</v>
      </c>
      <c r="VZ25" s="14">
        <v>0.6</v>
      </c>
      <c r="WA25" s="14">
        <v>0</v>
      </c>
      <c r="WB25" s="14">
        <v>65.099999999999994</v>
      </c>
      <c r="WC25" s="14">
        <v>64.3</v>
      </c>
      <c r="WD25" s="14">
        <v>73.980999999999995</v>
      </c>
      <c r="WE25" s="14">
        <v>-8.8810000000000002</v>
      </c>
      <c r="WF25" s="14">
        <v>57.9</v>
      </c>
      <c r="WG25" s="14">
        <v>46</v>
      </c>
      <c r="WH25" s="14">
        <v>78.481999999999999</v>
      </c>
      <c r="WI25" s="14">
        <v>-20.582000000000001</v>
      </c>
      <c r="WJ25" s="14">
        <v>32.5</v>
      </c>
      <c r="WK25" s="14"/>
      <c r="WL25" s="14">
        <v>76.552999999999997</v>
      </c>
      <c r="WM25" s="14">
        <v>-44.052999999999997</v>
      </c>
      <c r="WN25" s="14">
        <v>2.6</v>
      </c>
      <c r="WO25" s="14"/>
      <c r="WP25" s="14">
        <v>4.0739999999999998</v>
      </c>
      <c r="WQ25" s="14">
        <v>-1.474</v>
      </c>
      <c r="WR25" s="14">
        <v>9.6999999999999993</v>
      </c>
      <c r="WS25" s="14">
        <v>9.8000000000000007</v>
      </c>
      <c r="WT25" s="14">
        <v>9.8000000000000007</v>
      </c>
      <c r="WU25" s="14">
        <v>-0.1</v>
      </c>
      <c r="WV25" s="14">
        <v>20</v>
      </c>
      <c r="WW25" s="14">
        <v>20</v>
      </c>
      <c r="WX25" s="14">
        <v>19.317070000000001</v>
      </c>
      <c r="WY25" s="14">
        <v>0.68293000000000004</v>
      </c>
      <c r="WZ25" s="14">
        <v>9.5</v>
      </c>
      <c r="XA25" s="14">
        <v>10.7</v>
      </c>
      <c r="XB25" s="14">
        <v>10.7</v>
      </c>
      <c r="XC25" s="14">
        <v>-1.2</v>
      </c>
      <c r="XD25" s="14">
        <v>43.8</v>
      </c>
      <c r="XE25" s="14">
        <v>40</v>
      </c>
      <c r="XF25" s="14">
        <v>40</v>
      </c>
      <c r="XG25" s="14">
        <v>3.8</v>
      </c>
      <c r="XH25" s="14">
        <v>10.9</v>
      </c>
      <c r="XI25" s="14">
        <v>15</v>
      </c>
      <c r="XJ25" s="14">
        <v>15</v>
      </c>
      <c r="XK25" s="14">
        <v>-4.0999999999999996</v>
      </c>
      <c r="XL25" s="14"/>
      <c r="XM25" s="14"/>
      <c r="XN25" s="14"/>
      <c r="XO25" s="14">
        <v>0</v>
      </c>
      <c r="XP25" s="14"/>
      <c r="XQ25" s="14"/>
      <c r="XR25" s="14"/>
      <c r="XS25" s="14">
        <v>0</v>
      </c>
      <c r="XT25" s="14">
        <v>17</v>
      </c>
      <c r="XU25" s="14">
        <v>17</v>
      </c>
      <c r="XV25" s="14">
        <v>14</v>
      </c>
      <c r="XW25" s="14">
        <v>3</v>
      </c>
      <c r="XX25" s="14"/>
      <c r="XY25" s="14"/>
      <c r="XZ25" s="14"/>
      <c r="YA25" s="14">
        <v>0</v>
      </c>
      <c r="YB25" s="14"/>
      <c r="YC25" s="14"/>
      <c r="YD25" s="14"/>
      <c r="YE25" s="14">
        <v>0</v>
      </c>
    </row>
    <row r="26" spans="1:655" ht="24" customHeight="1" x14ac:dyDescent="0.35">
      <c r="A26" s="1"/>
      <c r="B26" s="16" t="s">
        <v>54</v>
      </c>
      <c r="C26" s="16" t="s">
        <v>885</v>
      </c>
      <c r="D26" s="17">
        <v>0</v>
      </c>
      <c r="E26" s="17"/>
      <c r="F26" s="17">
        <v>0</v>
      </c>
      <c r="G26" s="17">
        <v>0</v>
      </c>
      <c r="H26" s="17">
        <v>653.6</v>
      </c>
      <c r="I26" s="17">
        <v>646.79789000000005</v>
      </c>
      <c r="J26" s="17">
        <v>646.79789000000005</v>
      </c>
      <c r="K26" s="17">
        <v>6.8021099999999999</v>
      </c>
      <c r="L26" s="17">
        <v>218.5</v>
      </c>
      <c r="M26" s="17">
        <v>211.44126</v>
      </c>
      <c r="N26" s="17">
        <v>211.44126</v>
      </c>
      <c r="O26" s="17">
        <v>7.0587400000000002</v>
      </c>
      <c r="P26" s="17">
        <v>0</v>
      </c>
      <c r="Q26" s="17">
        <v>0</v>
      </c>
      <c r="R26" s="17">
        <v>0</v>
      </c>
      <c r="S26" s="17">
        <v>0</v>
      </c>
      <c r="T26" s="17">
        <v>0</v>
      </c>
      <c r="U26" s="17">
        <v>0</v>
      </c>
      <c r="V26" s="17">
        <v>0</v>
      </c>
      <c r="W26" s="17">
        <v>0</v>
      </c>
      <c r="X26" s="17">
        <v>92.8</v>
      </c>
      <c r="Y26" s="17">
        <v>92.226339999999993</v>
      </c>
      <c r="Z26" s="17">
        <v>92.226339999999993</v>
      </c>
      <c r="AA26" s="17">
        <v>0.57365999999999995</v>
      </c>
      <c r="AB26" s="17">
        <v>182.7</v>
      </c>
      <c r="AC26" s="17">
        <v>190</v>
      </c>
      <c r="AD26" s="17">
        <v>196.09834000000001</v>
      </c>
      <c r="AE26" s="17">
        <v>-13.398339999999999</v>
      </c>
      <c r="AF26" s="17"/>
      <c r="AG26" s="17"/>
      <c r="AH26" s="17"/>
      <c r="AI26" s="17">
        <v>0</v>
      </c>
      <c r="AJ26" s="17"/>
      <c r="AK26" s="17"/>
      <c r="AL26" s="17"/>
      <c r="AM26" s="17">
        <v>0</v>
      </c>
      <c r="AN26" s="17">
        <v>107.7</v>
      </c>
      <c r="AO26" s="17">
        <v>110</v>
      </c>
      <c r="AP26" s="17">
        <v>110</v>
      </c>
      <c r="AQ26" s="17">
        <v>-2.2999999999999998</v>
      </c>
      <c r="AR26" s="17"/>
      <c r="AS26" s="17"/>
      <c r="AT26" s="17"/>
      <c r="AU26" s="17">
        <v>0</v>
      </c>
      <c r="AV26" s="17">
        <v>106.3</v>
      </c>
      <c r="AW26" s="17">
        <v>110</v>
      </c>
      <c r="AX26" s="17">
        <v>110</v>
      </c>
      <c r="AY26" s="17">
        <v>-3.7</v>
      </c>
      <c r="AZ26" s="17">
        <v>138.30000000000001</v>
      </c>
      <c r="BA26" s="17">
        <v>110</v>
      </c>
      <c r="BB26" s="17">
        <v>110</v>
      </c>
      <c r="BC26" s="17">
        <v>28.3</v>
      </c>
      <c r="BD26" s="17">
        <v>193</v>
      </c>
      <c r="BE26" s="17">
        <v>209.29819000000001</v>
      </c>
      <c r="BF26" s="17">
        <v>185.83241000000001</v>
      </c>
      <c r="BG26" s="17">
        <v>7.1675899999999997</v>
      </c>
      <c r="BH26" s="17">
        <v>89.3</v>
      </c>
      <c r="BI26" s="17">
        <v>104.6491</v>
      </c>
      <c r="BJ26" s="17">
        <v>92.916210000000007</v>
      </c>
      <c r="BK26" s="17">
        <v>-3.6162100000000001</v>
      </c>
      <c r="BL26" s="17">
        <v>564.29999999999995</v>
      </c>
      <c r="BM26" s="17">
        <v>568.29854</v>
      </c>
      <c r="BN26" s="17">
        <v>568.29854</v>
      </c>
      <c r="BO26" s="17">
        <v>-3.9985400000000002</v>
      </c>
      <c r="BP26" s="17">
        <v>5.6</v>
      </c>
      <c r="BQ26" s="17">
        <v>5.4891500000000004</v>
      </c>
      <c r="BR26" s="17">
        <v>5.4891500000000004</v>
      </c>
      <c r="BS26" s="17">
        <v>0.11085</v>
      </c>
      <c r="BT26" s="17"/>
      <c r="BU26" s="17"/>
      <c r="BV26" s="17"/>
      <c r="BW26" s="17">
        <v>0</v>
      </c>
      <c r="BX26" s="17"/>
      <c r="BY26" s="17"/>
      <c r="BZ26" s="17"/>
      <c r="CA26" s="17">
        <v>0</v>
      </c>
      <c r="CB26" s="17"/>
      <c r="CC26" s="17"/>
      <c r="CD26" s="17"/>
      <c r="CE26" s="17">
        <v>0</v>
      </c>
      <c r="CF26" s="17"/>
      <c r="CG26" s="17"/>
      <c r="CH26" s="17"/>
      <c r="CI26" s="17">
        <v>0</v>
      </c>
      <c r="CJ26" s="17">
        <v>170.3</v>
      </c>
      <c r="CK26" s="17">
        <v>164.70732000000001</v>
      </c>
      <c r="CL26" s="17">
        <v>164.70732000000001</v>
      </c>
      <c r="CM26" s="17">
        <v>5.5926799999999997</v>
      </c>
      <c r="CN26" s="17">
        <v>7.6</v>
      </c>
      <c r="CO26" s="17">
        <v>6.8335499999999998</v>
      </c>
      <c r="CP26" s="17">
        <v>5.1346499999999997</v>
      </c>
      <c r="CQ26" s="17">
        <v>2.4653499999999999</v>
      </c>
      <c r="CR26" s="17">
        <v>5.8</v>
      </c>
      <c r="CS26" s="17">
        <v>3.75102</v>
      </c>
      <c r="CT26" s="17">
        <v>2.8184800000000001</v>
      </c>
      <c r="CU26" s="17">
        <v>2.9815200000000002</v>
      </c>
      <c r="CV26" s="17"/>
      <c r="CW26" s="17"/>
      <c r="CX26" s="17"/>
      <c r="CY26" s="17">
        <v>0</v>
      </c>
      <c r="CZ26" s="17">
        <v>6.9</v>
      </c>
      <c r="DA26" s="17">
        <v>6.8787000000000003</v>
      </c>
      <c r="DB26" s="17">
        <v>6.8787000000000003</v>
      </c>
      <c r="DC26" s="17">
        <v>2.1299999999999999E-2</v>
      </c>
      <c r="DD26" s="17">
        <v>10.8</v>
      </c>
      <c r="DE26" s="17">
        <v>14.9922</v>
      </c>
      <c r="DF26" s="17">
        <v>12.260400000000001</v>
      </c>
      <c r="DG26" s="17">
        <v>-1.4603999999999999</v>
      </c>
      <c r="DH26" s="17">
        <v>50.9</v>
      </c>
      <c r="DI26" s="17">
        <v>135.52186</v>
      </c>
      <c r="DJ26" s="17">
        <v>143</v>
      </c>
      <c r="DK26" s="17">
        <v>-92.1</v>
      </c>
      <c r="DL26" s="17"/>
      <c r="DM26" s="17"/>
      <c r="DN26" s="17"/>
      <c r="DO26" s="17">
        <v>0</v>
      </c>
      <c r="DP26" s="17"/>
      <c r="DQ26" s="17"/>
      <c r="DR26" s="17"/>
      <c r="DS26" s="17">
        <v>0</v>
      </c>
      <c r="DT26" s="17"/>
      <c r="DU26" s="17"/>
      <c r="DV26" s="17"/>
      <c r="DW26" s="17">
        <v>0</v>
      </c>
      <c r="DX26" s="17"/>
      <c r="DY26" s="17"/>
      <c r="DZ26" s="17"/>
      <c r="EA26" s="17">
        <v>0</v>
      </c>
      <c r="EB26" s="17">
        <v>111</v>
      </c>
      <c r="EC26" s="17">
        <v>111</v>
      </c>
      <c r="ED26" s="17">
        <v>112.90537</v>
      </c>
      <c r="EE26" s="17">
        <v>-1.90537</v>
      </c>
      <c r="EF26" s="17">
        <v>177.3</v>
      </c>
      <c r="EG26" s="17">
        <v>142.50839999999999</v>
      </c>
      <c r="EH26" s="17">
        <v>137.98058</v>
      </c>
      <c r="EI26" s="17">
        <v>39.319420000000001</v>
      </c>
      <c r="EJ26" s="17"/>
      <c r="EK26" s="17"/>
      <c r="EL26" s="17"/>
      <c r="EM26" s="17">
        <v>0</v>
      </c>
      <c r="EN26" s="17"/>
      <c r="EO26" s="17"/>
      <c r="EP26" s="17"/>
      <c r="EQ26" s="17">
        <v>0</v>
      </c>
      <c r="ER26" s="17"/>
      <c r="ES26" s="17"/>
      <c r="ET26" s="17"/>
      <c r="EU26" s="17">
        <v>0</v>
      </c>
      <c r="EV26" s="17">
        <v>6.5</v>
      </c>
      <c r="EW26" s="17">
        <v>6.39</v>
      </c>
      <c r="EX26" s="17">
        <v>6.39</v>
      </c>
      <c r="EY26" s="17">
        <v>0.11</v>
      </c>
      <c r="EZ26" s="17">
        <v>233.1</v>
      </c>
      <c r="FA26" s="17">
        <v>229.30732</v>
      </c>
      <c r="FB26" s="17">
        <v>229.30732</v>
      </c>
      <c r="FC26" s="17">
        <v>3.7926799999999998</v>
      </c>
      <c r="FD26" s="17">
        <v>59.6</v>
      </c>
      <c r="FE26" s="17">
        <v>61.005040000000001</v>
      </c>
      <c r="FF26" s="17">
        <v>61.005040000000001</v>
      </c>
      <c r="FG26" s="17">
        <v>-1.4050400000000001</v>
      </c>
      <c r="FH26" s="17">
        <v>136.9</v>
      </c>
      <c r="FI26" s="17">
        <v>133.81643</v>
      </c>
      <c r="FJ26" s="17">
        <v>150.27984000000001</v>
      </c>
      <c r="FK26" s="17">
        <v>-13.37984</v>
      </c>
      <c r="FL26" s="17">
        <v>33.9</v>
      </c>
      <c r="FM26" s="17">
        <v>30.165790000000001</v>
      </c>
      <c r="FN26" s="17">
        <v>30.165790000000001</v>
      </c>
      <c r="FO26" s="17">
        <v>3.73421</v>
      </c>
      <c r="FP26" s="17">
        <v>18.7</v>
      </c>
      <c r="FQ26" s="17">
        <v>19.28585</v>
      </c>
      <c r="FR26" s="17">
        <v>19.28585</v>
      </c>
      <c r="FS26" s="17">
        <v>-0.58584999999999998</v>
      </c>
      <c r="FT26" s="17">
        <v>19.7</v>
      </c>
      <c r="FU26" s="17">
        <v>19.317070000000001</v>
      </c>
      <c r="FV26" s="17">
        <v>19.317070000000001</v>
      </c>
      <c r="FW26" s="17">
        <v>0.38292999999999999</v>
      </c>
      <c r="FX26" s="17">
        <v>94.2</v>
      </c>
      <c r="FY26" s="17">
        <v>87.657560000000004</v>
      </c>
      <c r="FZ26" s="17">
        <v>87.657560000000004</v>
      </c>
      <c r="GA26" s="17">
        <v>6.54244</v>
      </c>
      <c r="GB26" s="17">
        <v>149.5</v>
      </c>
      <c r="GC26" s="17">
        <v>133.33332999999999</v>
      </c>
      <c r="GD26" s="17">
        <v>133.33332999999999</v>
      </c>
      <c r="GE26" s="17">
        <v>16.16667</v>
      </c>
      <c r="GF26" s="17">
        <v>147.80000000000001</v>
      </c>
      <c r="GG26" s="17">
        <v>133.33332999999999</v>
      </c>
      <c r="GH26" s="17">
        <v>133.33332999999999</v>
      </c>
      <c r="GI26" s="17">
        <v>14.466670000000001</v>
      </c>
      <c r="GJ26" s="17">
        <v>156.69999999999999</v>
      </c>
      <c r="GK26" s="17">
        <v>133.33332999999999</v>
      </c>
      <c r="GL26" s="17">
        <v>133.33332999999999</v>
      </c>
      <c r="GM26" s="17">
        <v>23.366669999999999</v>
      </c>
      <c r="GN26" s="17">
        <v>110.5</v>
      </c>
      <c r="GO26" s="17">
        <v>110.91316999999999</v>
      </c>
      <c r="GP26" s="17">
        <v>110.91316999999999</v>
      </c>
      <c r="GQ26" s="17">
        <v>-0.41316999999999998</v>
      </c>
      <c r="GR26" s="17">
        <v>8</v>
      </c>
      <c r="GS26" s="17">
        <v>9.09</v>
      </c>
      <c r="GT26" s="17">
        <v>9.09</v>
      </c>
      <c r="GU26" s="17">
        <v>-1.0900000000000001</v>
      </c>
      <c r="GV26" s="17">
        <v>3.5</v>
      </c>
      <c r="GW26" s="17">
        <v>3.0634600000000001</v>
      </c>
      <c r="GX26" s="17">
        <v>6.6261000000000001</v>
      </c>
      <c r="GY26" s="17">
        <v>-3.1261000000000001</v>
      </c>
      <c r="GZ26" s="17">
        <v>32.4</v>
      </c>
      <c r="HA26" s="17">
        <v>25.410060000000001</v>
      </c>
      <c r="HB26" s="17">
        <v>25.410060000000001</v>
      </c>
      <c r="HC26" s="17">
        <v>6.9899399999999998</v>
      </c>
      <c r="HD26" s="17">
        <v>19.600000000000001</v>
      </c>
      <c r="HE26" s="17">
        <v>17.710049999999999</v>
      </c>
      <c r="HF26" s="17">
        <v>17.710049999999999</v>
      </c>
      <c r="HG26" s="17">
        <v>1.88995</v>
      </c>
      <c r="HH26" s="17">
        <v>3.8</v>
      </c>
      <c r="HI26" s="17">
        <v>3.8872599999999999</v>
      </c>
      <c r="HJ26" s="17">
        <v>3.8872599999999999</v>
      </c>
      <c r="HK26" s="17">
        <v>-8.7260000000000004E-2</v>
      </c>
      <c r="HL26" s="17">
        <v>19.3</v>
      </c>
      <c r="HM26" s="17">
        <v>17.07208</v>
      </c>
      <c r="HN26" s="17">
        <v>17.07208</v>
      </c>
      <c r="HO26" s="17">
        <v>2.2279200000000001</v>
      </c>
      <c r="HP26" s="17">
        <v>170.5</v>
      </c>
      <c r="HQ26" s="17">
        <v>169</v>
      </c>
      <c r="HR26" s="17">
        <v>156.82051000000001</v>
      </c>
      <c r="HS26" s="17">
        <v>13.679489999999999</v>
      </c>
      <c r="HT26" s="17"/>
      <c r="HU26" s="17"/>
      <c r="HV26" s="17"/>
      <c r="HW26" s="17">
        <v>0</v>
      </c>
      <c r="HX26" s="17"/>
      <c r="HY26" s="17"/>
      <c r="HZ26" s="17"/>
      <c r="IA26" s="17">
        <v>0</v>
      </c>
      <c r="IB26" s="17"/>
      <c r="IC26" s="17"/>
      <c r="ID26" s="17"/>
      <c r="IE26" s="17">
        <v>0</v>
      </c>
      <c r="IF26" s="17">
        <v>25.2</v>
      </c>
      <c r="IG26" s="17"/>
      <c r="IH26" s="17">
        <v>25.7</v>
      </c>
      <c r="II26" s="17">
        <v>-0.5</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87.2</v>
      </c>
      <c r="JE26" s="17">
        <v>88.815600000000003</v>
      </c>
      <c r="JF26" s="17">
        <v>88.815600000000003</v>
      </c>
      <c r="JG26" s="17">
        <v>-1.6155999999999999</v>
      </c>
      <c r="JH26" s="17">
        <v>119.7</v>
      </c>
      <c r="JI26" s="17">
        <v>98</v>
      </c>
      <c r="JJ26" s="17">
        <v>98</v>
      </c>
      <c r="JK26" s="17">
        <v>21.7</v>
      </c>
      <c r="JL26" s="17">
        <v>118.7</v>
      </c>
      <c r="JM26" s="17">
        <v>98</v>
      </c>
      <c r="JN26" s="17">
        <v>98</v>
      </c>
      <c r="JO26" s="17">
        <v>20.7</v>
      </c>
      <c r="JP26" s="17">
        <v>138.9</v>
      </c>
      <c r="JQ26" s="17">
        <v>98</v>
      </c>
      <c r="JR26" s="17">
        <v>98</v>
      </c>
      <c r="JS26" s="17">
        <v>40.9</v>
      </c>
      <c r="JT26" s="17">
        <v>218.4</v>
      </c>
      <c r="JU26" s="17">
        <v>147</v>
      </c>
      <c r="JV26" s="17">
        <v>147</v>
      </c>
      <c r="JW26" s="17">
        <v>71.400000000000006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3.9931199999999998</v>
      </c>
      <c r="LF26" s="17">
        <v>3.9931199999999998</v>
      </c>
      <c r="LG26" s="17">
        <v>0.20688000000000001</v>
      </c>
      <c r="LH26" s="17">
        <v>189</v>
      </c>
      <c r="LI26" s="17">
        <v>146.62808999999999</v>
      </c>
      <c r="LJ26" s="17">
        <v>146.87200000000001</v>
      </c>
      <c r="LK26" s="17">
        <v>42.128</v>
      </c>
      <c r="LL26" s="17">
        <v>133.5</v>
      </c>
      <c r="LM26" s="17">
        <v>127.8263</v>
      </c>
      <c r="LN26" s="17">
        <v>127.8263</v>
      </c>
      <c r="LO26" s="17">
        <v>5.6737000000000002</v>
      </c>
      <c r="LP26" s="17">
        <v>66.099999999999994</v>
      </c>
      <c r="LQ26" s="17">
        <v>67.461460000000002</v>
      </c>
      <c r="LR26" s="17">
        <v>67.461460000000002</v>
      </c>
      <c r="LS26" s="17">
        <v>-1.3614599999999999</v>
      </c>
      <c r="LT26" s="17">
        <v>79.900000000000006</v>
      </c>
      <c r="LU26" s="17">
        <v>78.567999999999998</v>
      </c>
      <c r="LV26" s="17">
        <v>78.567999999999998</v>
      </c>
      <c r="LW26" s="17">
        <v>1.3320000000000001</v>
      </c>
      <c r="LX26" s="17">
        <v>30.9</v>
      </c>
      <c r="LY26" s="17">
        <v>30.097560000000001</v>
      </c>
      <c r="LZ26" s="17">
        <v>30.097560000000001</v>
      </c>
      <c r="MA26" s="17">
        <v>0.80244000000000004</v>
      </c>
      <c r="MB26" s="17"/>
      <c r="MC26" s="17"/>
      <c r="MD26" s="17"/>
      <c r="ME26" s="17">
        <v>0</v>
      </c>
      <c r="MF26" s="17"/>
      <c r="MG26" s="17"/>
      <c r="MH26" s="17"/>
      <c r="MI26" s="17">
        <v>0</v>
      </c>
      <c r="MJ26" s="17"/>
      <c r="MK26" s="17"/>
      <c r="ML26" s="17"/>
      <c r="MM26" s="17">
        <v>0</v>
      </c>
      <c r="MN26" s="17">
        <v>103.3</v>
      </c>
      <c r="MO26" s="17">
        <v>113.42093</v>
      </c>
      <c r="MP26" s="17">
        <v>110</v>
      </c>
      <c r="MQ26" s="17">
        <v>-6.7</v>
      </c>
      <c r="MR26" s="17">
        <v>102.6</v>
      </c>
      <c r="MS26" s="17">
        <v>113.42093</v>
      </c>
      <c r="MT26" s="17">
        <v>110</v>
      </c>
      <c r="MU26" s="17">
        <v>-7.4</v>
      </c>
      <c r="MV26" s="17">
        <v>122.3</v>
      </c>
      <c r="MW26" s="17">
        <v>113.42093</v>
      </c>
      <c r="MX26" s="17">
        <v>110</v>
      </c>
      <c r="MY26" s="17">
        <v>12.3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c r="OD26" s="17">
        <v>0.72899999999999998</v>
      </c>
      <c r="OE26" s="17">
        <v>-0.42899999999999999</v>
      </c>
      <c r="OF26" s="17">
        <v>119.3</v>
      </c>
      <c r="OG26" s="17">
        <v>88.210999999999999</v>
      </c>
      <c r="OH26" s="17">
        <v>88.210999999999999</v>
      </c>
      <c r="OI26" s="17">
        <v>31.088999999999999</v>
      </c>
      <c r="OJ26" s="17">
        <v>22.2</v>
      </c>
      <c r="OK26" s="17"/>
      <c r="OL26" s="17">
        <v>60.988</v>
      </c>
      <c r="OM26" s="17">
        <v>-38.787999999999997</v>
      </c>
      <c r="ON26" s="17">
        <v>9</v>
      </c>
      <c r="OO26" s="17">
        <v>13.939</v>
      </c>
      <c r="OP26" s="17">
        <v>13.939</v>
      </c>
      <c r="OQ26" s="17">
        <v>-4.9390000000000001</v>
      </c>
      <c r="OR26" s="17">
        <v>0.3</v>
      </c>
      <c r="OS26" s="17"/>
      <c r="OT26" s="17">
        <v>0.2</v>
      </c>
      <c r="OU26" s="17">
        <v>0.1</v>
      </c>
      <c r="OV26" s="17">
        <v>20</v>
      </c>
      <c r="OW26" s="17">
        <v>20</v>
      </c>
      <c r="OX26" s="17">
        <v>17.560980000000001</v>
      </c>
      <c r="OY26" s="17">
        <v>2.4390200000000002</v>
      </c>
      <c r="OZ26" s="17">
        <v>10</v>
      </c>
      <c r="PA26" s="17">
        <v>9.9830000000000005</v>
      </c>
      <c r="PB26" s="17">
        <v>9.9830000000000005</v>
      </c>
      <c r="PC26" s="17">
        <v>1.7000000000000001E-2</v>
      </c>
      <c r="PD26" s="17">
        <v>5.5</v>
      </c>
      <c r="PE26" s="17">
        <v>5.67</v>
      </c>
      <c r="PF26" s="17">
        <v>5.67</v>
      </c>
      <c r="PG26" s="17">
        <v>-0.17</v>
      </c>
      <c r="PH26" s="17">
        <v>1</v>
      </c>
      <c r="PI26" s="17">
        <v>1</v>
      </c>
      <c r="PJ26" s="17">
        <v>1</v>
      </c>
      <c r="PK26" s="17">
        <v>0</v>
      </c>
      <c r="PL26" s="17">
        <v>3.2</v>
      </c>
      <c r="PM26" s="17">
        <v>3.3</v>
      </c>
      <c r="PN26" s="17">
        <v>3.3</v>
      </c>
      <c r="PO26" s="17">
        <v>-0.1</v>
      </c>
      <c r="PP26" s="17">
        <v>4.5</v>
      </c>
      <c r="PQ26" s="17">
        <v>4.4000000000000004</v>
      </c>
      <c r="PR26" s="17">
        <v>4.4000000000000004</v>
      </c>
      <c r="PS26" s="17">
        <v>0.1</v>
      </c>
      <c r="PT26" s="17">
        <v>0</v>
      </c>
      <c r="PU26" s="17">
        <v>0</v>
      </c>
      <c r="PV26" s="17">
        <v>0</v>
      </c>
      <c r="PW26" s="17">
        <v>0</v>
      </c>
      <c r="PX26" s="17">
        <v>20</v>
      </c>
      <c r="PY26" s="17">
        <v>19.5122</v>
      </c>
      <c r="PZ26" s="17">
        <v>19.5122</v>
      </c>
      <c r="QA26" s="17">
        <v>0.48780000000000001</v>
      </c>
      <c r="QB26" s="17">
        <v>19</v>
      </c>
      <c r="QC26" s="17">
        <v>19</v>
      </c>
      <c r="QD26" s="17">
        <v>17.560980000000001</v>
      </c>
      <c r="QE26" s="17">
        <v>1.43902</v>
      </c>
      <c r="QF26" s="17"/>
      <c r="QG26" s="17">
        <v>3</v>
      </c>
      <c r="QH26" s="17"/>
      <c r="QI26" s="17">
        <v>0</v>
      </c>
      <c r="QJ26" s="17">
        <v>18.600000000000001</v>
      </c>
      <c r="QK26" s="17">
        <v>18.048780000000001</v>
      </c>
      <c r="QL26" s="17">
        <v>18.048780000000001</v>
      </c>
      <c r="QM26" s="17">
        <v>0.55122000000000004</v>
      </c>
      <c r="QN26" s="17">
        <v>4.7</v>
      </c>
      <c r="QO26" s="17"/>
      <c r="QP26" s="17">
        <v>8.9939999999999998</v>
      </c>
      <c r="QQ26" s="17">
        <v>-4.2939999999999996</v>
      </c>
      <c r="QR26" s="17">
        <v>5.6</v>
      </c>
      <c r="QS26" s="17"/>
      <c r="QT26" s="17">
        <v>11.532999999999999</v>
      </c>
      <c r="QU26" s="17">
        <v>-5.9329999999999998</v>
      </c>
      <c r="QV26" s="17">
        <v>31.3</v>
      </c>
      <c r="QW26" s="17">
        <v>22.4</v>
      </c>
      <c r="QX26" s="17">
        <v>22.146000000000001</v>
      </c>
      <c r="QY26" s="17">
        <v>9.1539999999999999</v>
      </c>
      <c r="QZ26" s="17">
        <v>82.9</v>
      </c>
      <c r="RA26" s="17">
        <v>64.400000000000006</v>
      </c>
      <c r="RB26" s="17">
        <v>60.685000000000002</v>
      </c>
      <c r="RC26" s="17">
        <v>22.215</v>
      </c>
      <c r="RD26" s="17">
        <v>3</v>
      </c>
      <c r="RE26" s="17">
        <v>4</v>
      </c>
      <c r="RF26" s="17">
        <v>2.9009999999999998</v>
      </c>
      <c r="RG26" s="17">
        <v>9.9000000000000005E-2</v>
      </c>
      <c r="RH26" s="17">
        <v>0</v>
      </c>
      <c r="RI26" s="17"/>
      <c r="RJ26" s="17">
        <v>0</v>
      </c>
      <c r="RK26" s="17">
        <v>0</v>
      </c>
      <c r="RL26" s="17">
        <v>2.2000000000000002</v>
      </c>
      <c r="RM26" s="17">
        <v>2.4</v>
      </c>
      <c r="RN26" s="17">
        <v>2.4</v>
      </c>
      <c r="RO26" s="17">
        <v>-0.2</v>
      </c>
      <c r="RP26" s="17">
        <v>3.1</v>
      </c>
      <c r="RQ26" s="17">
        <v>2.8</v>
      </c>
      <c r="RR26" s="17">
        <v>2.8</v>
      </c>
      <c r="RS26" s="17">
        <v>0.3</v>
      </c>
      <c r="RT26" s="17">
        <v>1.5</v>
      </c>
      <c r="RU26" s="17"/>
      <c r="RV26" s="17">
        <v>9.9550000000000001</v>
      </c>
      <c r="RW26" s="17">
        <v>-8.4550000000000001</v>
      </c>
      <c r="RX26" s="17">
        <v>3.2</v>
      </c>
      <c r="RY26" s="17">
        <v>3</v>
      </c>
      <c r="RZ26" s="17">
        <v>3</v>
      </c>
      <c r="SA26" s="17">
        <v>0.2</v>
      </c>
      <c r="SB26" s="17">
        <v>9.6</v>
      </c>
      <c r="SC26" s="17">
        <v>7.0009800000000002</v>
      </c>
      <c r="SD26" s="17">
        <v>11.4816</v>
      </c>
      <c r="SE26" s="17">
        <v>-1.8815999999999999</v>
      </c>
      <c r="SF26" s="17">
        <v>2</v>
      </c>
      <c r="SG26" s="17">
        <v>2</v>
      </c>
      <c r="SH26" s="17">
        <v>2</v>
      </c>
      <c r="SI26" s="17">
        <v>0</v>
      </c>
      <c r="SJ26" s="17">
        <v>0.4</v>
      </c>
      <c r="SK26" s="17">
        <v>0.4</v>
      </c>
      <c r="SL26" s="17">
        <v>0.7</v>
      </c>
      <c r="SM26" s="17">
        <v>-0.3</v>
      </c>
      <c r="SN26" s="17">
        <v>11.6</v>
      </c>
      <c r="SO26" s="17">
        <v>12.09756</v>
      </c>
      <c r="SP26" s="17">
        <v>12.09756</v>
      </c>
      <c r="SQ26" s="17">
        <v>-0.49756</v>
      </c>
      <c r="SR26" s="17">
        <v>6.4</v>
      </c>
      <c r="SS26" s="17">
        <v>6.3</v>
      </c>
      <c r="ST26" s="17">
        <v>6.3</v>
      </c>
      <c r="SU26" s="17">
        <v>0.1</v>
      </c>
      <c r="SV26" s="17">
        <v>8.6999999999999993</v>
      </c>
      <c r="SW26" s="17">
        <v>8</v>
      </c>
      <c r="SX26" s="17">
        <v>8</v>
      </c>
      <c r="SY26" s="17">
        <v>0.7</v>
      </c>
      <c r="SZ26" s="17">
        <v>12.2</v>
      </c>
      <c r="TA26" s="17">
        <v>12.682930000000001</v>
      </c>
      <c r="TB26" s="17">
        <v>12.682930000000001</v>
      </c>
      <c r="TC26" s="17">
        <v>-0.48293000000000003</v>
      </c>
      <c r="TD26" s="17">
        <v>20</v>
      </c>
      <c r="TE26" s="17">
        <v>20</v>
      </c>
      <c r="TF26" s="17">
        <v>19.317070000000001</v>
      </c>
      <c r="TG26" s="17">
        <v>0.68293000000000004</v>
      </c>
      <c r="TH26" s="17">
        <v>26</v>
      </c>
      <c r="TI26" s="17">
        <v>18.170999999999999</v>
      </c>
      <c r="TJ26" s="17">
        <v>18.170999999999999</v>
      </c>
      <c r="TK26" s="17">
        <v>7.8289999999999997</v>
      </c>
      <c r="TL26" s="17">
        <v>8.8000000000000007</v>
      </c>
      <c r="TM26" s="17">
        <v>21.408000000000001</v>
      </c>
      <c r="TN26" s="17">
        <v>21.408000000000001</v>
      </c>
      <c r="TO26" s="17">
        <v>-12.608000000000001</v>
      </c>
      <c r="TP26" s="17">
        <v>23</v>
      </c>
      <c r="TQ26" s="17"/>
      <c r="TR26" s="17">
        <v>26.76</v>
      </c>
      <c r="TS26" s="17">
        <v>-3.76</v>
      </c>
      <c r="TT26" s="17">
        <v>0</v>
      </c>
      <c r="TU26" s="17">
        <v>57.2</v>
      </c>
      <c r="TV26" s="17">
        <v>65.957999999999998</v>
      </c>
      <c r="TW26" s="17">
        <v>-65.957999999999998</v>
      </c>
      <c r="TX26" s="17">
        <v>79.3</v>
      </c>
      <c r="TY26" s="17">
        <v>71.2</v>
      </c>
      <c r="TZ26" s="17">
        <v>75.16</v>
      </c>
      <c r="UA26" s="17">
        <v>4.1399999999999997</v>
      </c>
      <c r="UB26" s="17">
        <v>0</v>
      </c>
      <c r="UC26" s="17">
        <v>4.8780000000000001</v>
      </c>
      <c r="UD26" s="17">
        <v>4.8780000000000001</v>
      </c>
      <c r="UE26" s="17">
        <v>-4.8780000000000001</v>
      </c>
      <c r="UF26" s="17">
        <v>4.9000000000000004</v>
      </c>
      <c r="UG26" s="17">
        <v>4.87</v>
      </c>
      <c r="UH26" s="17">
        <v>4.87</v>
      </c>
      <c r="UI26" s="17">
        <v>0.03</v>
      </c>
      <c r="UJ26" s="17"/>
      <c r="UK26" s="17"/>
      <c r="UL26" s="17"/>
      <c r="UM26" s="17">
        <v>0</v>
      </c>
      <c r="UN26" s="17">
        <v>3.9</v>
      </c>
      <c r="UO26" s="17">
        <v>4</v>
      </c>
      <c r="UP26" s="17">
        <v>4</v>
      </c>
      <c r="UQ26" s="17">
        <v>-0.1</v>
      </c>
      <c r="UR26" s="17">
        <v>8</v>
      </c>
      <c r="US26" s="17">
        <v>7.1</v>
      </c>
      <c r="UT26" s="17">
        <v>7.1</v>
      </c>
      <c r="UU26" s="17">
        <v>0.9</v>
      </c>
      <c r="UV26" s="17">
        <v>13.4</v>
      </c>
      <c r="UW26" s="17">
        <v>14</v>
      </c>
      <c r="UX26" s="17">
        <v>12.682930000000001</v>
      </c>
      <c r="UY26" s="17">
        <v>0.71706999999999999</v>
      </c>
      <c r="UZ26" s="17">
        <v>14.6</v>
      </c>
      <c r="VA26" s="17">
        <v>15</v>
      </c>
      <c r="VB26" s="17">
        <v>12.682930000000001</v>
      </c>
      <c r="VC26" s="17">
        <v>1.9170700000000001</v>
      </c>
      <c r="VD26" s="17">
        <v>14.8</v>
      </c>
      <c r="VE26" s="17">
        <v>15</v>
      </c>
      <c r="VF26" s="17">
        <v>11.707319999999999</v>
      </c>
      <c r="VG26" s="17">
        <v>3.0926800000000001</v>
      </c>
      <c r="VH26" s="17">
        <v>5.7</v>
      </c>
      <c r="VI26" s="17">
        <v>11</v>
      </c>
      <c r="VJ26" s="17">
        <v>11</v>
      </c>
      <c r="VK26" s="17">
        <v>-5.3</v>
      </c>
      <c r="VL26" s="17">
        <v>53</v>
      </c>
      <c r="VM26" s="17"/>
      <c r="VN26" s="17">
        <v>216.61</v>
      </c>
      <c r="VO26" s="17">
        <v>-163.61000000000001</v>
      </c>
      <c r="VP26" s="17">
        <v>3.1</v>
      </c>
      <c r="VQ26" s="17"/>
      <c r="VR26" s="17">
        <v>12.954000000000001</v>
      </c>
      <c r="VS26" s="17">
        <v>-9.8539999999999992</v>
      </c>
      <c r="VT26" s="17">
        <v>23.4</v>
      </c>
      <c r="VU26" s="17"/>
      <c r="VV26" s="17">
        <v>105.876</v>
      </c>
      <c r="VW26" s="17">
        <v>-82.475999999999999</v>
      </c>
      <c r="VX26" s="17">
        <v>0.6</v>
      </c>
      <c r="VY26" s="17">
        <v>0.6</v>
      </c>
      <c r="VZ26" s="17">
        <v>0.6</v>
      </c>
      <c r="WA26" s="17">
        <v>0</v>
      </c>
      <c r="WB26" s="17">
        <v>65.599999999999994</v>
      </c>
      <c r="WC26" s="17">
        <v>63.2</v>
      </c>
      <c r="WD26" s="17">
        <v>70.614999999999995</v>
      </c>
      <c r="WE26" s="17">
        <v>-5.0149999999999997</v>
      </c>
      <c r="WF26" s="17">
        <v>57</v>
      </c>
      <c r="WG26" s="17">
        <v>48</v>
      </c>
      <c r="WH26" s="17">
        <v>75.037999999999997</v>
      </c>
      <c r="WI26" s="17">
        <v>-18.038</v>
      </c>
      <c r="WJ26" s="17">
        <v>19.7</v>
      </c>
      <c r="WK26" s="17"/>
      <c r="WL26" s="17">
        <v>80.876000000000005</v>
      </c>
      <c r="WM26" s="17">
        <v>-61.176000000000002</v>
      </c>
      <c r="WN26" s="17">
        <v>6.1</v>
      </c>
      <c r="WO26" s="17"/>
      <c r="WP26" s="17">
        <v>4.923</v>
      </c>
      <c r="WQ26" s="17">
        <v>1.177</v>
      </c>
      <c r="WR26" s="17">
        <v>9.8000000000000007</v>
      </c>
      <c r="WS26" s="17">
        <v>9.8000000000000007</v>
      </c>
      <c r="WT26" s="17">
        <v>9.8000000000000007</v>
      </c>
      <c r="WU26" s="17">
        <v>0</v>
      </c>
      <c r="WV26" s="17">
        <v>20</v>
      </c>
      <c r="WW26" s="17">
        <v>20</v>
      </c>
      <c r="WX26" s="17">
        <v>19.317070000000001</v>
      </c>
      <c r="WY26" s="17">
        <v>0.68293000000000004</v>
      </c>
      <c r="WZ26" s="17">
        <v>9.4</v>
      </c>
      <c r="XA26" s="17">
        <v>10.7</v>
      </c>
      <c r="XB26" s="17">
        <v>10.7</v>
      </c>
      <c r="XC26" s="17">
        <v>-1.3</v>
      </c>
      <c r="XD26" s="17">
        <v>43.9</v>
      </c>
      <c r="XE26" s="17">
        <v>40</v>
      </c>
      <c r="XF26" s="17">
        <v>40</v>
      </c>
      <c r="XG26" s="17">
        <v>3.9</v>
      </c>
      <c r="XH26" s="17">
        <v>11</v>
      </c>
      <c r="XI26" s="17">
        <v>15</v>
      </c>
      <c r="XJ26" s="17">
        <v>15</v>
      </c>
      <c r="XK26" s="17">
        <v>-4</v>
      </c>
      <c r="XL26" s="17"/>
      <c r="XM26" s="17"/>
      <c r="XN26" s="17"/>
      <c r="XO26" s="17">
        <v>0</v>
      </c>
      <c r="XP26" s="17"/>
      <c r="XQ26" s="17"/>
      <c r="XR26" s="17"/>
      <c r="XS26" s="17">
        <v>0</v>
      </c>
      <c r="XT26" s="17">
        <v>16</v>
      </c>
      <c r="XU26" s="17">
        <v>17</v>
      </c>
      <c r="XV26" s="17">
        <v>14</v>
      </c>
      <c r="XW26" s="17">
        <v>2</v>
      </c>
      <c r="XX26" s="17"/>
      <c r="XY26" s="17"/>
      <c r="XZ26" s="17"/>
      <c r="YA26" s="17">
        <v>0</v>
      </c>
      <c r="YB26" s="17"/>
      <c r="YC26" s="17"/>
      <c r="YD26" s="17"/>
      <c r="YE26" s="17">
        <v>0</v>
      </c>
    </row>
    <row r="27" spans="1:655" ht="24" customHeight="1" x14ac:dyDescent="0.35">
      <c r="A27" s="1"/>
      <c r="B27" s="16" t="s">
        <v>54</v>
      </c>
      <c r="C27" s="16" t="s">
        <v>886</v>
      </c>
      <c r="D27" s="17">
        <v>0</v>
      </c>
      <c r="E27" s="17"/>
      <c r="F27" s="17">
        <v>0</v>
      </c>
      <c r="G27" s="17">
        <v>0</v>
      </c>
      <c r="H27" s="17">
        <v>651.70000000000005</v>
      </c>
      <c r="I27" s="17">
        <v>646.79789000000005</v>
      </c>
      <c r="J27" s="17">
        <v>646.79789000000005</v>
      </c>
      <c r="K27" s="17">
        <v>4.9021100000000004</v>
      </c>
      <c r="L27" s="17">
        <v>218.5</v>
      </c>
      <c r="M27" s="17">
        <v>211.44126</v>
      </c>
      <c r="N27" s="17">
        <v>211.44126</v>
      </c>
      <c r="O27" s="17">
        <v>7.0587400000000002</v>
      </c>
      <c r="P27" s="17">
        <v>0</v>
      </c>
      <c r="Q27" s="17">
        <v>0</v>
      </c>
      <c r="R27" s="17">
        <v>0</v>
      </c>
      <c r="S27" s="17">
        <v>0</v>
      </c>
      <c r="T27" s="17">
        <v>0</v>
      </c>
      <c r="U27" s="17">
        <v>0</v>
      </c>
      <c r="V27" s="17">
        <v>0</v>
      </c>
      <c r="W27" s="17">
        <v>0</v>
      </c>
      <c r="X27" s="17">
        <v>92.2</v>
      </c>
      <c r="Y27" s="17">
        <v>92.226339999999993</v>
      </c>
      <c r="Z27" s="17">
        <v>92.226339999999993</v>
      </c>
      <c r="AA27" s="17">
        <v>-2.6339999999999999E-2</v>
      </c>
      <c r="AB27" s="17">
        <v>183</v>
      </c>
      <c r="AC27" s="17">
        <v>190</v>
      </c>
      <c r="AD27" s="17">
        <v>196.09834000000001</v>
      </c>
      <c r="AE27" s="17">
        <v>-13.09834</v>
      </c>
      <c r="AF27" s="17"/>
      <c r="AG27" s="17"/>
      <c r="AH27" s="17"/>
      <c r="AI27" s="17">
        <v>0</v>
      </c>
      <c r="AJ27" s="17"/>
      <c r="AK27" s="17"/>
      <c r="AL27" s="17"/>
      <c r="AM27" s="17">
        <v>0</v>
      </c>
      <c r="AN27" s="17">
        <v>107</v>
      </c>
      <c r="AO27" s="17">
        <v>110</v>
      </c>
      <c r="AP27" s="17">
        <v>110</v>
      </c>
      <c r="AQ27" s="17">
        <v>-3</v>
      </c>
      <c r="AR27" s="17"/>
      <c r="AS27" s="17"/>
      <c r="AT27" s="17"/>
      <c r="AU27" s="17">
        <v>0</v>
      </c>
      <c r="AV27" s="17">
        <v>106</v>
      </c>
      <c r="AW27" s="17">
        <v>110</v>
      </c>
      <c r="AX27" s="17">
        <v>110</v>
      </c>
      <c r="AY27" s="17">
        <v>-4</v>
      </c>
      <c r="AZ27" s="17">
        <v>136.1</v>
      </c>
      <c r="BA27" s="17">
        <v>110</v>
      </c>
      <c r="BB27" s="17">
        <v>110</v>
      </c>
      <c r="BC27" s="17">
        <v>26.1</v>
      </c>
      <c r="BD27" s="17">
        <v>206.5</v>
      </c>
      <c r="BE27" s="17">
        <v>209.29819000000001</v>
      </c>
      <c r="BF27" s="17">
        <v>209.29819000000001</v>
      </c>
      <c r="BG27" s="17">
        <v>-2.79819</v>
      </c>
      <c r="BH27" s="17">
        <v>109.3</v>
      </c>
      <c r="BI27" s="17">
        <v>104.6491</v>
      </c>
      <c r="BJ27" s="17">
        <v>104.6491</v>
      </c>
      <c r="BK27" s="17">
        <v>4.6509</v>
      </c>
      <c r="BL27" s="17">
        <v>572</v>
      </c>
      <c r="BM27" s="17">
        <v>568.29854</v>
      </c>
      <c r="BN27" s="17">
        <v>568.29854</v>
      </c>
      <c r="BO27" s="17">
        <v>3.70146</v>
      </c>
      <c r="BP27" s="17">
        <v>5.6</v>
      </c>
      <c r="BQ27" s="17">
        <v>5.4891500000000004</v>
      </c>
      <c r="BR27" s="17">
        <v>5.4891500000000004</v>
      </c>
      <c r="BS27" s="17">
        <v>0.11085</v>
      </c>
      <c r="BT27" s="17"/>
      <c r="BU27" s="17"/>
      <c r="BV27" s="17"/>
      <c r="BW27" s="17">
        <v>0</v>
      </c>
      <c r="BX27" s="17"/>
      <c r="BY27" s="17"/>
      <c r="BZ27" s="17"/>
      <c r="CA27" s="17">
        <v>0</v>
      </c>
      <c r="CB27" s="17"/>
      <c r="CC27" s="17"/>
      <c r="CD27" s="17"/>
      <c r="CE27" s="17">
        <v>0</v>
      </c>
      <c r="CF27" s="17"/>
      <c r="CG27" s="17"/>
      <c r="CH27" s="17"/>
      <c r="CI27" s="17">
        <v>0</v>
      </c>
      <c r="CJ27" s="17">
        <v>169.3</v>
      </c>
      <c r="CK27" s="17">
        <v>164.70732000000001</v>
      </c>
      <c r="CL27" s="17">
        <v>164.70732000000001</v>
      </c>
      <c r="CM27" s="17">
        <v>4.5926799999999997</v>
      </c>
      <c r="CN27" s="17">
        <v>7.3</v>
      </c>
      <c r="CO27" s="17">
        <v>6.8335499999999998</v>
      </c>
      <c r="CP27" s="17">
        <v>5.1346499999999997</v>
      </c>
      <c r="CQ27" s="17">
        <v>2.1653500000000001</v>
      </c>
      <c r="CR27" s="17">
        <v>5.8</v>
      </c>
      <c r="CS27" s="17">
        <v>3.75102</v>
      </c>
      <c r="CT27" s="17">
        <v>2.8184800000000001</v>
      </c>
      <c r="CU27" s="17">
        <v>2.9815200000000002</v>
      </c>
      <c r="CV27" s="17"/>
      <c r="CW27" s="17"/>
      <c r="CX27" s="17"/>
      <c r="CY27" s="17">
        <v>0</v>
      </c>
      <c r="CZ27" s="17">
        <v>6.8</v>
      </c>
      <c r="DA27" s="17">
        <v>6.8787000000000003</v>
      </c>
      <c r="DB27" s="17">
        <v>6.8787000000000003</v>
      </c>
      <c r="DC27" s="17">
        <v>-7.8700000000000006E-2</v>
      </c>
      <c r="DD27" s="17">
        <v>10.7</v>
      </c>
      <c r="DE27" s="17">
        <v>14.9922</v>
      </c>
      <c r="DF27" s="17">
        <v>12.260400000000001</v>
      </c>
      <c r="DG27" s="17">
        <v>-1.5604</v>
      </c>
      <c r="DH27" s="17">
        <v>81</v>
      </c>
      <c r="DI27" s="17">
        <v>135.36562000000001</v>
      </c>
      <c r="DJ27" s="17">
        <v>143</v>
      </c>
      <c r="DK27" s="17">
        <v>-62</v>
      </c>
      <c r="DL27" s="17"/>
      <c r="DM27" s="17"/>
      <c r="DN27" s="17"/>
      <c r="DO27" s="17">
        <v>0</v>
      </c>
      <c r="DP27" s="17"/>
      <c r="DQ27" s="17"/>
      <c r="DR27" s="17"/>
      <c r="DS27" s="17">
        <v>0</v>
      </c>
      <c r="DT27" s="17"/>
      <c r="DU27" s="17"/>
      <c r="DV27" s="17"/>
      <c r="DW27" s="17">
        <v>0</v>
      </c>
      <c r="DX27" s="17"/>
      <c r="DY27" s="17"/>
      <c r="DZ27" s="17"/>
      <c r="EA27" s="17">
        <v>0</v>
      </c>
      <c r="EB27" s="17">
        <v>111.2</v>
      </c>
      <c r="EC27" s="17">
        <v>111</v>
      </c>
      <c r="ED27" s="17">
        <v>112.90537</v>
      </c>
      <c r="EE27" s="17">
        <v>-1.7053700000000001</v>
      </c>
      <c r="EF27" s="17">
        <v>151.69999999999999</v>
      </c>
      <c r="EG27" s="17">
        <v>169.29892000000001</v>
      </c>
      <c r="EH27" s="17">
        <v>131.31390999999999</v>
      </c>
      <c r="EI27" s="17">
        <v>20.386089999999999</v>
      </c>
      <c r="EJ27" s="17"/>
      <c r="EK27" s="17"/>
      <c r="EL27" s="17"/>
      <c r="EM27" s="17">
        <v>0</v>
      </c>
      <c r="EN27" s="17"/>
      <c r="EO27" s="17"/>
      <c r="EP27" s="17"/>
      <c r="EQ27" s="17">
        <v>0</v>
      </c>
      <c r="ER27" s="17"/>
      <c r="ES27" s="17"/>
      <c r="ET27" s="17"/>
      <c r="EU27" s="17">
        <v>0</v>
      </c>
      <c r="EV27" s="17">
        <v>6.5</v>
      </c>
      <c r="EW27" s="17">
        <v>6.39</v>
      </c>
      <c r="EX27" s="17">
        <v>6.39</v>
      </c>
      <c r="EY27" s="17">
        <v>0.11</v>
      </c>
      <c r="EZ27" s="17">
        <v>229.7</v>
      </c>
      <c r="FA27" s="17">
        <v>229.30732</v>
      </c>
      <c r="FB27" s="17">
        <v>229.30732</v>
      </c>
      <c r="FC27" s="17">
        <v>0.39267999999999997</v>
      </c>
      <c r="FD27" s="17">
        <v>58</v>
      </c>
      <c r="FE27" s="17">
        <v>61.005040000000001</v>
      </c>
      <c r="FF27" s="17">
        <v>61.005040000000001</v>
      </c>
      <c r="FG27" s="17">
        <v>-3.0050400000000002</v>
      </c>
      <c r="FH27" s="17">
        <v>122</v>
      </c>
      <c r="FI27" s="17">
        <v>133.81643</v>
      </c>
      <c r="FJ27" s="17">
        <v>150.27984000000001</v>
      </c>
      <c r="FK27" s="17">
        <v>-28.27984</v>
      </c>
      <c r="FL27" s="17">
        <v>35.200000000000003</v>
      </c>
      <c r="FM27" s="17">
        <v>30.165790000000001</v>
      </c>
      <c r="FN27" s="17">
        <v>30.165790000000001</v>
      </c>
      <c r="FO27" s="17">
        <v>5.0342099999999999</v>
      </c>
      <c r="FP27" s="17">
        <v>18.7</v>
      </c>
      <c r="FQ27" s="17">
        <v>19.28585</v>
      </c>
      <c r="FR27" s="17">
        <v>19.28585</v>
      </c>
      <c r="FS27" s="17">
        <v>-0.58584999999999998</v>
      </c>
      <c r="FT27" s="17">
        <v>19.7</v>
      </c>
      <c r="FU27" s="17">
        <v>19.317070000000001</v>
      </c>
      <c r="FV27" s="17">
        <v>19.317070000000001</v>
      </c>
      <c r="FW27" s="17">
        <v>0.38292999999999999</v>
      </c>
      <c r="FX27" s="17">
        <v>93.2</v>
      </c>
      <c r="FY27" s="17">
        <v>87.657560000000004</v>
      </c>
      <c r="FZ27" s="17">
        <v>87.657560000000004</v>
      </c>
      <c r="GA27" s="17">
        <v>5.54244</v>
      </c>
      <c r="GB27" s="17">
        <v>166.2</v>
      </c>
      <c r="GC27" s="17">
        <v>133.33332999999999</v>
      </c>
      <c r="GD27" s="17">
        <v>133.33333999999999</v>
      </c>
      <c r="GE27" s="17">
        <v>32.866660000000003</v>
      </c>
      <c r="GF27" s="17">
        <v>166</v>
      </c>
      <c r="GG27" s="17">
        <v>133.33332999999999</v>
      </c>
      <c r="GH27" s="17">
        <v>133.33333999999999</v>
      </c>
      <c r="GI27" s="17">
        <v>32.66666</v>
      </c>
      <c r="GJ27" s="17">
        <v>180.8</v>
      </c>
      <c r="GK27" s="17">
        <v>133.33332999999999</v>
      </c>
      <c r="GL27" s="17">
        <v>133.33333999999999</v>
      </c>
      <c r="GM27" s="17">
        <v>47.466659999999997</v>
      </c>
      <c r="GN27" s="17">
        <v>109.2</v>
      </c>
      <c r="GO27" s="17">
        <v>110.91316999999999</v>
      </c>
      <c r="GP27" s="17">
        <v>110.91316999999999</v>
      </c>
      <c r="GQ27" s="17">
        <v>-1.7131700000000001</v>
      </c>
      <c r="GR27" s="17">
        <v>8.1</v>
      </c>
      <c r="GS27" s="17">
        <v>9.09</v>
      </c>
      <c r="GT27" s="17">
        <v>9.09</v>
      </c>
      <c r="GU27" s="17">
        <v>-0.99</v>
      </c>
      <c r="GV27" s="17">
        <v>3.5</v>
      </c>
      <c r="GW27" s="17">
        <v>3.0634600000000001</v>
      </c>
      <c r="GX27" s="17">
        <v>6.6261000000000001</v>
      </c>
      <c r="GY27" s="17">
        <v>-3.1261000000000001</v>
      </c>
      <c r="GZ27" s="17">
        <v>31.9</v>
      </c>
      <c r="HA27" s="17">
        <v>25.410060000000001</v>
      </c>
      <c r="HB27" s="17">
        <v>25.410060000000001</v>
      </c>
      <c r="HC27" s="17">
        <v>6.4899399999999998</v>
      </c>
      <c r="HD27" s="17">
        <v>19.8</v>
      </c>
      <c r="HE27" s="17">
        <v>17.710049999999999</v>
      </c>
      <c r="HF27" s="17">
        <v>17.710049999999999</v>
      </c>
      <c r="HG27" s="17">
        <v>2.08995</v>
      </c>
      <c r="HH27" s="17">
        <v>3.8</v>
      </c>
      <c r="HI27" s="17">
        <v>3.8872599999999999</v>
      </c>
      <c r="HJ27" s="17">
        <v>3.8872599999999999</v>
      </c>
      <c r="HK27" s="17">
        <v>-8.7260000000000004E-2</v>
      </c>
      <c r="HL27" s="17">
        <v>18.8</v>
      </c>
      <c r="HM27" s="17">
        <v>17.07208</v>
      </c>
      <c r="HN27" s="17">
        <v>17.07208</v>
      </c>
      <c r="HO27" s="17">
        <v>1.7279199999999999</v>
      </c>
      <c r="HP27" s="17">
        <v>78.5</v>
      </c>
      <c r="HQ27" s="17">
        <v>135.28264999999999</v>
      </c>
      <c r="HR27" s="17">
        <v>158.63351</v>
      </c>
      <c r="HS27" s="17">
        <v>-80.133510000000001</v>
      </c>
      <c r="HT27" s="17"/>
      <c r="HU27" s="17"/>
      <c r="HV27" s="17"/>
      <c r="HW27" s="17">
        <v>0</v>
      </c>
      <c r="HX27" s="17"/>
      <c r="HY27" s="17"/>
      <c r="HZ27" s="17"/>
      <c r="IA27" s="17">
        <v>0</v>
      </c>
      <c r="IB27" s="17"/>
      <c r="IC27" s="17"/>
      <c r="ID27" s="17"/>
      <c r="IE27" s="17">
        <v>0</v>
      </c>
      <c r="IF27" s="17">
        <v>24.2</v>
      </c>
      <c r="IG27" s="17"/>
      <c r="IH27" s="17">
        <v>25.7</v>
      </c>
      <c r="II27" s="17">
        <v>-1.5</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86.6</v>
      </c>
      <c r="JE27" s="17">
        <v>88.815600000000003</v>
      </c>
      <c r="JF27" s="17">
        <v>88.815600000000003</v>
      </c>
      <c r="JG27" s="17">
        <v>-2.2155999999999998</v>
      </c>
      <c r="JH27" s="17">
        <v>119.4</v>
      </c>
      <c r="JI27" s="17">
        <v>98</v>
      </c>
      <c r="JJ27" s="17">
        <v>98</v>
      </c>
      <c r="JK27" s="17">
        <v>21.4</v>
      </c>
      <c r="JL27" s="17">
        <v>118.5</v>
      </c>
      <c r="JM27" s="17">
        <v>98</v>
      </c>
      <c r="JN27" s="17">
        <v>98</v>
      </c>
      <c r="JO27" s="17">
        <v>20.5</v>
      </c>
      <c r="JP27" s="17">
        <v>138.80000000000001</v>
      </c>
      <c r="JQ27" s="17">
        <v>98</v>
      </c>
      <c r="JR27" s="17">
        <v>98</v>
      </c>
      <c r="JS27" s="17">
        <v>40.799999999999997</v>
      </c>
      <c r="JT27" s="17">
        <v>215.1</v>
      </c>
      <c r="JU27" s="17">
        <v>147</v>
      </c>
      <c r="JV27" s="17">
        <v>147</v>
      </c>
      <c r="JW27" s="17">
        <v>68.099999999999994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4.3</v>
      </c>
      <c r="LE27" s="17">
        <v>3.9931199999999998</v>
      </c>
      <c r="LF27" s="17">
        <v>3.9931199999999998</v>
      </c>
      <c r="LG27" s="17">
        <v>0.30687999999999999</v>
      </c>
      <c r="LH27" s="17">
        <v>137.6</v>
      </c>
      <c r="LI27" s="17">
        <v>153.55492000000001</v>
      </c>
      <c r="LJ27" s="17">
        <v>151.21377000000001</v>
      </c>
      <c r="LK27" s="17">
        <v>-13.613770000000001</v>
      </c>
      <c r="LL27" s="17">
        <v>126.6</v>
      </c>
      <c r="LM27" s="17">
        <v>133.67995999999999</v>
      </c>
      <c r="LN27" s="17">
        <v>133.67995999999999</v>
      </c>
      <c r="LO27" s="17">
        <v>-7.0799599999999998</v>
      </c>
      <c r="LP27" s="17">
        <v>65.099999999999994</v>
      </c>
      <c r="LQ27" s="17">
        <v>67.461460000000002</v>
      </c>
      <c r="LR27" s="17">
        <v>67.461460000000002</v>
      </c>
      <c r="LS27" s="17">
        <v>-2.3614600000000001</v>
      </c>
      <c r="LT27" s="17">
        <v>79.099999999999994</v>
      </c>
      <c r="LU27" s="17">
        <v>78.567999999999998</v>
      </c>
      <c r="LV27" s="17">
        <v>78.567999999999998</v>
      </c>
      <c r="LW27" s="17">
        <v>0.53200000000000003</v>
      </c>
      <c r="LX27" s="17">
        <v>30.5</v>
      </c>
      <c r="LY27" s="17">
        <v>30.097560000000001</v>
      </c>
      <c r="LZ27" s="17">
        <v>30.097560000000001</v>
      </c>
      <c r="MA27" s="17">
        <v>0.40244000000000002</v>
      </c>
      <c r="MB27" s="17"/>
      <c r="MC27" s="17"/>
      <c r="MD27" s="17"/>
      <c r="ME27" s="17">
        <v>0</v>
      </c>
      <c r="MF27" s="17"/>
      <c r="MG27" s="17"/>
      <c r="MH27" s="17"/>
      <c r="MI27" s="17">
        <v>0</v>
      </c>
      <c r="MJ27" s="17"/>
      <c r="MK27" s="17"/>
      <c r="ML27" s="17"/>
      <c r="MM27" s="17">
        <v>0</v>
      </c>
      <c r="MN27" s="17">
        <v>102.5</v>
      </c>
      <c r="MO27" s="17">
        <v>145.13965999999999</v>
      </c>
      <c r="MP27" s="17">
        <v>134.04857000000001</v>
      </c>
      <c r="MQ27" s="17">
        <v>-31.548570000000002</v>
      </c>
      <c r="MR27" s="17">
        <v>102.1</v>
      </c>
      <c r="MS27" s="17">
        <v>145.13965999999999</v>
      </c>
      <c r="MT27" s="17">
        <v>134.04857000000001</v>
      </c>
      <c r="MU27" s="17">
        <v>-31.94857</v>
      </c>
      <c r="MV27" s="17">
        <v>121.3</v>
      </c>
      <c r="MW27" s="17">
        <v>145.13965999999999</v>
      </c>
      <c r="MX27" s="17">
        <v>134.04857000000001</v>
      </c>
      <c r="MY27" s="17">
        <v>-12.748570000000001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0.2</v>
      </c>
      <c r="OC27" s="17"/>
      <c r="OD27" s="17">
        <v>0.90400000000000003</v>
      </c>
      <c r="OE27" s="17">
        <v>-0.70399999999999996</v>
      </c>
      <c r="OF27" s="17">
        <v>118.3</v>
      </c>
      <c r="OG27" s="17">
        <v>87.798000000000002</v>
      </c>
      <c r="OH27" s="17">
        <v>87.798000000000002</v>
      </c>
      <c r="OI27" s="17">
        <v>30.501999999999999</v>
      </c>
      <c r="OJ27" s="17">
        <v>72.400000000000006</v>
      </c>
      <c r="OK27" s="17"/>
      <c r="OL27" s="17">
        <v>63.027999999999999</v>
      </c>
      <c r="OM27" s="17">
        <v>9.3719999999999999</v>
      </c>
      <c r="ON27" s="17">
        <v>6.8</v>
      </c>
      <c r="OO27" s="17">
        <v>14.09</v>
      </c>
      <c r="OP27" s="17">
        <v>14.09</v>
      </c>
      <c r="OQ27" s="17">
        <v>-7.29</v>
      </c>
      <c r="OR27" s="17">
        <v>0.3</v>
      </c>
      <c r="OS27" s="17"/>
      <c r="OT27" s="17">
        <v>0.2</v>
      </c>
      <c r="OU27" s="17">
        <v>0.1</v>
      </c>
      <c r="OV27" s="17">
        <v>20</v>
      </c>
      <c r="OW27" s="17">
        <v>20</v>
      </c>
      <c r="OX27" s="17">
        <v>17.560980000000001</v>
      </c>
      <c r="OY27" s="17">
        <v>2.4390200000000002</v>
      </c>
      <c r="OZ27" s="17">
        <v>10</v>
      </c>
      <c r="PA27" s="17">
        <v>9.9830000000000005</v>
      </c>
      <c r="PB27" s="17">
        <v>9.9830000000000005</v>
      </c>
      <c r="PC27" s="17">
        <v>1.7000000000000001E-2</v>
      </c>
      <c r="PD27" s="17">
        <v>5.5</v>
      </c>
      <c r="PE27" s="17">
        <v>5.67</v>
      </c>
      <c r="PF27" s="17">
        <v>5.67</v>
      </c>
      <c r="PG27" s="17">
        <v>-0.17</v>
      </c>
      <c r="PH27" s="17">
        <v>1</v>
      </c>
      <c r="PI27" s="17">
        <v>1</v>
      </c>
      <c r="PJ27" s="17">
        <v>1</v>
      </c>
      <c r="PK27" s="17">
        <v>0</v>
      </c>
      <c r="PL27" s="17">
        <v>3.2</v>
      </c>
      <c r="PM27" s="17">
        <v>3.3</v>
      </c>
      <c r="PN27" s="17">
        <v>3.3</v>
      </c>
      <c r="PO27" s="17">
        <v>-0.1</v>
      </c>
      <c r="PP27" s="17">
        <v>4.5</v>
      </c>
      <c r="PQ27" s="17">
        <v>4.4000000000000004</v>
      </c>
      <c r="PR27" s="17">
        <v>4.4000000000000004</v>
      </c>
      <c r="PS27" s="17">
        <v>0.1</v>
      </c>
      <c r="PT27" s="17">
        <v>0</v>
      </c>
      <c r="PU27" s="17">
        <v>0</v>
      </c>
      <c r="PV27" s="17">
        <v>0</v>
      </c>
      <c r="PW27" s="17">
        <v>0</v>
      </c>
      <c r="PX27" s="17">
        <v>20</v>
      </c>
      <c r="PY27" s="17">
        <v>19.5122</v>
      </c>
      <c r="PZ27" s="17">
        <v>19.5122</v>
      </c>
      <c r="QA27" s="17">
        <v>0.48780000000000001</v>
      </c>
      <c r="QB27" s="17">
        <v>19</v>
      </c>
      <c r="QC27" s="17">
        <v>19</v>
      </c>
      <c r="QD27" s="17">
        <v>17.560980000000001</v>
      </c>
      <c r="QE27" s="17">
        <v>1.43902</v>
      </c>
      <c r="QF27" s="17"/>
      <c r="QG27" s="17">
        <v>3</v>
      </c>
      <c r="QH27" s="17"/>
      <c r="QI27" s="17">
        <v>0</v>
      </c>
      <c r="QJ27" s="17">
        <v>18.600000000000001</v>
      </c>
      <c r="QK27" s="17">
        <v>18.048780000000001</v>
      </c>
      <c r="QL27" s="17">
        <v>18.048780000000001</v>
      </c>
      <c r="QM27" s="17">
        <v>0.55122000000000004</v>
      </c>
      <c r="QN27" s="17">
        <v>6</v>
      </c>
      <c r="QO27" s="17"/>
      <c r="QP27" s="17">
        <v>9.8079999999999998</v>
      </c>
      <c r="QQ27" s="17">
        <v>-3.8079999999999998</v>
      </c>
      <c r="QR27" s="17">
        <v>7.6</v>
      </c>
      <c r="QS27" s="17"/>
      <c r="QT27" s="17">
        <v>12.321999999999999</v>
      </c>
      <c r="QU27" s="17">
        <v>-4.7220000000000004</v>
      </c>
      <c r="QV27" s="17">
        <v>24.8</v>
      </c>
      <c r="QW27" s="17">
        <v>23</v>
      </c>
      <c r="QX27" s="17">
        <v>22.222000000000001</v>
      </c>
      <c r="QY27" s="17">
        <v>2.5779999999999998</v>
      </c>
      <c r="QZ27" s="17">
        <v>77.3</v>
      </c>
      <c r="RA27" s="17">
        <v>66.7</v>
      </c>
      <c r="RB27" s="17">
        <v>62.366999999999997</v>
      </c>
      <c r="RC27" s="17">
        <v>14.933</v>
      </c>
      <c r="RD27" s="17">
        <v>3</v>
      </c>
      <c r="RE27" s="17">
        <v>4</v>
      </c>
      <c r="RF27" s="17">
        <v>2.9009999999999998</v>
      </c>
      <c r="RG27" s="17">
        <v>9.9000000000000005E-2</v>
      </c>
      <c r="RH27" s="17">
        <v>0</v>
      </c>
      <c r="RI27" s="17"/>
      <c r="RJ27" s="17">
        <v>0</v>
      </c>
      <c r="RK27" s="17">
        <v>0</v>
      </c>
      <c r="RL27" s="17">
        <v>2.2000000000000002</v>
      </c>
      <c r="RM27" s="17">
        <v>2.4</v>
      </c>
      <c r="RN27" s="17">
        <v>2.4</v>
      </c>
      <c r="RO27" s="17">
        <v>-0.2</v>
      </c>
      <c r="RP27" s="17">
        <v>3.1</v>
      </c>
      <c r="RQ27" s="17">
        <v>2.8</v>
      </c>
      <c r="RR27" s="17">
        <v>2.8</v>
      </c>
      <c r="RS27" s="17">
        <v>0.3</v>
      </c>
      <c r="RT27" s="17">
        <v>3.4</v>
      </c>
      <c r="RU27" s="17"/>
      <c r="RV27" s="17">
        <v>12.04</v>
      </c>
      <c r="RW27" s="17">
        <v>-8.64</v>
      </c>
      <c r="RX27" s="17">
        <v>3.2</v>
      </c>
      <c r="RY27" s="17">
        <v>3</v>
      </c>
      <c r="RZ27" s="17">
        <v>3</v>
      </c>
      <c r="SA27" s="17">
        <v>0.2</v>
      </c>
      <c r="SB27" s="17">
        <v>9.5</v>
      </c>
      <c r="SC27" s="17">
        <v>9.3911800000000003</v>
      </c>
      <c r="SD27" s="17">
        <v>11.4816</v>
      </c>
      <c r="SE27" s="17">
        <v>-1.9816</v>
      </c>
      <c r="SF27" s="17">
        <v>2</v>
      </c>
      <c r="SG27" s="17">
        <v>2</v>
      </c>
      <c r="SH27" s="17">
        <v>2</v>
      </c>
      <c r="SI27" s="17">
        <v>0</v>
      </c>
      <c r="SJ27" s="17">
        <v>0.4</v>
      </c>
      <c r="SK27" s="17">
        <v>0.4</v>
      </c>
      <c r="SL27" s="17">
        <v>0.7</v>
      </c>
      <c r="SM27" s="17">
        <v>-0.3</v>
      </c>
      <c r="SN27" s="17">
        <v>11.7</v>
      </c>
      <c r="SO27" s="17">
        <v>12.09756</v>
      </c>
      <c r="SP27" s="17">
        <v>12.09756</v>
      </c>
      <c r="SQ27" s="17">
        <v>-0.39756000000000002</v>
      </c>
      <c r="SR27" s="17">
        <v>6.3</v>
      </c>
      <c r="SS27" s="17">
        <v>6.3</v>
      </c>
      <c r="ST27" s="17">
        <v>6.3</v>
      </c>
      <c r="SU27" s="17">
        <v>0</v>
      </c>
      <c r="SV27" s="17">
        <v>8.6999999999999993</v>
      </c>
      <c r="SW27" s="17">
        <v>8</v>
      </c>
      <c r="SX27" s="17">
        <v>8</v>
      </c>
      <c r="SY27" s="17">
        <v>0.7</v>
      </c>
      <c r="SZ27" s="17">
        <v>12.7</v>
      </c>
      <c r="TA27" s="17">
        <v>12.682930000000001</v>
      </c>
      <c r="TB27" s="17">
        <v>12.682930000000001</v>
      </c>
      <c r="TC27" s="17">
        <v>1.7069999999999998E-2</v>
      </c>
      <c r="TD27" s="17">
        <v>20</v>
      </c>
      <c r="TE27" s="17">
        <v>20</v>
      </c>
      <c r="TF27" s="17">
        <v>19.317070000000001</v>
      </c>
      <c r="TG27" s="17">
        <v>0.68293000000000004</v>
      </c>
      <c r="TH27" s="17">
        <v>19.8</v>
      </c>
      <c r="TI27" s="17">
        <v>17.484999999999999</v>
      </c>
      <c r="TJ27" s="17">
        <v>17.484999999999999</v>
      </c>
      <c r="TK27" s="17">
        <v>2.3149999999999999</v>
      </c>
      <c r="TL27" s="17">
        <v>12.9</v>
      </c>
      <c r="TM27" s="17">
        <v>27.885000000000002</v>
      </c>
      <c r="TN27" s="17">
        <v>27.885000000000002</v>
      </c>
      <c r="TO27" s="17">
        <v>-14.984999999999999</v>
      </c>
      <c r="TP27" s="17">
        <v>19.2</v>
      </c>
      <c r="TQ27" s="17"/>
      <c r="TR27" s="17">
        <v>27.725999999999999</v>
      </c>
      <c r="TS27" s="17">
        <v>-8.5259999999999998</v>
      </c>
      <c r="TT27" s="17">
        <v>0</v>
      </c>
      <c r="TU27" s="17">
        <v>58.3</v>
      </c>
      <c r="TV27" s="17">
        <v>63.597999999999999</v>
      </c>
      <c r="TW27" s="17">
        <v>-63.597999999999999</v>
      </c>
      <c r="TX27" s="17">
        <v>79.900000000000006</v>
      </c>
      <c r="TY27" s="17">
        <v>70.400000000000006</v>
      </c>
      <c r="TZ27" s="17">
        <v>74.290000000000006</v>
      </c>
      <c r="UA27" s="17">
        <v>5.61</v>
      </c>
      <c r="UB27" s="17">
        <v>0</v>
      </c>
      <c r="UC27" s="17">
        <v>5.1760000000000002</v>
      </c>
      <c r="UD27" s="17">
        <v>5.1760000000000002</v>
      </c>
      <c r="UE27" s="17">
        <v>-5.1760000000000002</v>
      </c>
      <c r="UF27" s="17">
        <v>4.7</v>
      </c>
      <c r="UG27" s="17">
        <v>5.109</v>
      </c>
      <c r="UH27" s="17">
        <v>5.109</v>
      </c>
      <c r="UI27" s="17">
        <v>-0.40899999999999997</v>
      </c>
      <c r="UJ27" s="17"/>
      <c r="UK27" s="17"/>
      <c r="UL27" s="17"/>
      <c r="UM27" s="17">
        <v>0</v>
      </c>
      <c r="UN27" s="17">
        <v>3.8</v>
      </c>
      <c r="UO27" s="17">
        <v>4</v>
      </c>
      <c r="UP27" s="17">
        <v>4</v>
      </c>
      <c r="UQ27" s="17">
        <v>-0.2</v>
      </c>
      <c r="UR27" s="17">
        <v>7.6</v>
      </c>
      <c r="US27" s="17">
        <v>7.1</v>
      </c>
      <c r="UT27" s="17">
        <v>7.1</v>
      </c>
      <c r="UU27" s="17">
        <v>0.5</v>
      </c>
      <c r="UV27" s="17">
        <v>13.4</v>
      </c>
      <c r="UW27" s="17">
        <v>14</v>
      </c>
      <c r="UX27" s="17">
        <v>12.682930000000001</v>
      </c>
      <c r="UY27" s="17">
        <v>0.71706999999999999</v>
      </c>
      <c r="UZ27" s="17">
        <v>14.2</v>
      </c>
      <c r="VA27" s="17">
        <v>15</v>
      </c>
      <c r="VB27" s="17">
        <v>12.682930000000001</v>
      </c>
      <c r="VC27" s="17">
        <v>1.5170699999999999</v>
      </c>
      <c r="VD27" s="17">
        <v>14.8</v>
      </c>
      <c r="VE27" s="17">
        <v>15</v>
      </c>
      <c r="VF27" s="17">
        <v>11.707319999999999</v>
      </c>
      <c r="VG27" s="17">
        <v>3.0926800000000001</v>
      </c>
      <c r="VH27" s="17">
        <v>5.6</v>
      </c>
      <c r="VI27" s="17">
        <v>11.329000000000001</v>
      </c>
      <c r="VJ27" s="17">
        <v>11.329000000000001</v>
      </c>
      <c r="VK27" s="17">
        <v>-5.7290000000000001</v>
      </c>
      <c r="VL27" s="17">
        <v>111.9</v>
      </c>
      <c r="VM27" s="17"/>
      <c r="VN27" s="17">
        <v>219.27</v>
      </c>
      <c r="VO27" s="17">
        <v>-107.37</v>
      </c>
      <c r="VP27" s="17">
        <v>12.8</v>
      </c>
      <c r="VQ27" s="17"/>
      <c r="VR27" s="17">
        <v>13.544</v>
      </c>
      <c r="VS27" s="17">
        <v>-0.74399999999999999</v>
      </c>
      <c r="VT27" s="17">
        <v>38.200000000000003</v>
      </c>
      <c r="VU27" s="17"/>
      <c r="VV27" s="17">
        <v>108.428</v>
      </c>
      <c r="VW27" s="17">
        <v>-70.227999999999994</v>
      </c>
      <c r="VX27" s="17">
        <v>0.6</v>
      </c>
      <c r="VY27" s="17">
        <v>0.6</v>
      </c>
      <c r="VZ27" s="17">
        <v>0.6</v>
      </c>
      <c r="WA27" s="17">
        <v>0</v>
      </c>
      <c r="WB27" s="17">
        <v>79.8</v>
      </c>
      <c r="WC27" s="17">
        <v>56.7</v>
      </c>
      <c r="WD27" s="17">
        <v>66.834999999999994</v>
      </c>
      <c r="WE27" s="17">
        <v>12.965</v>
      </c>
      <c r="WF27" s="17">
        <v>63.1</v>
      </c>
      <c r="WG27" s="17">
        <v>49</v>
      </c>
      <c r="WH27" s="17">
        <v>74.53</v>
      </c>
      <c r="WI27" s="17">
        <v>-11.43</v>
      </c>
      <c r="WJ27" s="17">
        <v>27.2</v>
      </c>
      <c r="WK27" s="17"/>
      <c r="WL27" s="17">
        <v>82.41</v>
      </c>
      <c r="WM27" s="17">
        <v>-55.21</v>
      </c>
      <c r="WN27" s="17">
        <v>4</v>
      </c>
      <c r="WO27" s="17"/>
      <c r="WP27" s="17">
        <v>5.7169999999999996</v>
      </c>
      <c r="WQ27" s="17">
        <v>-1.7170000000000001</v>
      </c>
      <c r="WR27" s="17">
        <v>9.8000000000000007</v>
      </c>
      <c r="WS27" s="17">
        <v>9.8000000000000007</v>
      </c>
      <c r="WT27" s="17">
        <v>9.8000000000000007</v>
      </c>
      <c r="WU27" s="17">
        <v>0</v>
      </c>
      <c r="WV27" s="17">
        <v>20</v>
      </c>
      <c r="WW27" s="17">
        <v>20</v>
      </c>
      <c r="WX27" s="17">
        <v>19.317070000000001</v>
      </c>
      <c r="WY27" s="17">
        <v>0.68293000000000004</v>
      </c>
      <c r="WZ27" s="17">
        <v>9.1</v>
      </c>
      <c r="XA27" s="17">
        <v>10.7</v>
      </c>
      <c r="XB27" s="17">
        <v>10.7</v>
      </c>
      <c r="XC27" s="17">
        <v>-1.6</v>
      </c>
      <c r="XD27" s="17">
        <v>43.7</v>
      </c>
      <c r="XE27" s="17">
        <v>40</v>
      </c>
      <c r="XF27" s="17">
        <v>40</v>
      </c>
      <c r="XG27" s="17">
        <v>3.7</v>
      </c>
      <c r="XH27" s="17">
        <v>10.8</v>
      </c>
      <c r="XI27" s="17">
        <v>15</v>
      </c>
      <c r="XJ27" s="17">
        <v>15</v>
      </c>
      <c r="XK27" s="17">
        <v>-4.2</v>
      </c>
      <c r="XL27" s="17"/>
      <c r="XM27" s="17"/>
      <c r="XN27" s="17"/>
      <c r="XO27" s="17">
        <v>0</v>
      </c>
      <c r="XP27" s="17"/>
      <c r="XQ27" s="17"/>
      <c r="XR27" s="17"/>
      <c r="XS27" s="17">
        <v>0</v>
      </c>
      <c r="XT27" s="17">
        <v>16.5</v>
      </c>
      <c r="XU27" s="17">
        <v>17</v>
      </c>
      <c r="XV27" s="17">
        <v>14</v>
      </c>
      <c r="XW27" s="17">
        <v>2.5</v>
      </c>
      <c r="XX27" s="17"/>
      <c r="XY27" s="17"/>
      <c r="XZ27" s="17"/>
      <c r="YA27" s="17">
        <v>0</v>
      </c>
      <c r="YB27" s="17"/>
      <c r="YC27" s="17"/>
      <c r="YD27" s="17"/>
      <c r="YE27" s="17">
        <v>0</v>
      </c>
    </row>
    <row r="28" spans="1:655" ht="24" customHeight="1" x14ac:dyDescent="0.35">
      <c r="A28" s="1"/>
      <c r="B28" s="16" t="s">
        <v>54</v>
      </c>
      <c r="C28" s="16" t="s">
        <v>887</v>
      </c>
      <c r="D28" s="17">
        <v>0</v>
      </c>
      <c r="E28" s="17"/>
      <c r="F28" s="17">
        <v>0</v>
      </c>
      <c r="G28" s="17">
        <v>0</v>
      </c>
      <c r="H28" s="17">
        <v>646.4</v>
      </c>
      <c r="I28" s="17">
        <v>646.79789000000005</v>
      </c>
      <c r="J28" s="17">
        <v>646.79789000000005</v>
      </c>
      <c r="K28" s="17">
        <v>-0.39789000000000002</v>
      </c>
      <c r="L28" s="17">
        <v>217.6</v>
      </c>
      <c r="M28" s="17">
        <v>211.44126</v>
      </c>
      <c r="N28" s="17">
        <v>211.44126</v>
      </c>
      <c r="O28" s="17">
        <v>6.1587399999999999</v>
      </c>
      <c r="P28" s="17">
        <v>0</v>
      </c>
      <c r="Q28" s="17">
        <v>0</v>
      </c>
      <c r="R28" s="17">
        <v>0</v>
      </c>
      <c r="S28" s="17">
        <v>0</v>
      </c>
      <c r="T28" s="17">
        <v>0</v>
      </c>
      <c r="U28" s="17">
        <v>0</v>
      </c>
      <c r="V28" s="17">
        <v>0</v>
      </c>
      <c r="W28" s="17">
        <v>0</v>
      </c>
      <c r="X28" s="17">
        <v>90.4</v>
      </c>
      <c r="Y28" s="17">
        <v>92.226339999999993</v>
      </c>
      <c r="Z28" s="17">
        <v>92.226339999999993</v>
      </c>
      <c r="AA28" s="17">
        <v>-1.8263400000000001</v>
      </c>
      <c r="AB28" s="17">
        <v>181.1</v>
      </c>
      <c r="AC28" s="17">
        <v>190</v>
      </c>
      <c r="AD28" s="17">
        <v>196.09834000000001</v>
      </c>
      <c r="AE28" s="17">
        <v>-14.998340000000001</v>
      </c>
      <c r="AF28" s="17"/>
      <c r="AG28" s="17"/>
      <c r="AH28" s="17"/>
      <c r="AI28" s="17">
        <v>0</v>
      </c>
      <c r="AJ28" s="17"/>
      <c r="AK28" s="17"/>
      <c r="AL28" s="17"/>
      <c r="AM28" s="17">
        <v>0</v>
      </c>
      <c r="AN28" s="17">
        <v>107.2</v>
      </c>
      <c r="AO28" s="17">
        <v>123.14136000000001</v>
      </c>
      <c r="AP28" s="17">
        <v>110</v>
      </c>
      <c r="AQ28" s="17">
        <v>-2.8</v>
      </c>
      <c r="AR28" s="17"/>
      <c r="AS28" s="17"/>
      <c r="AT28" s="17"/>
      <c r="AU28" s="17">
        <v>0</v>
      </c>
      <c r="AV28" s="17">
        <v>107.6</v>
      </c>
      <c r="AW28" s="17">
        <v>123.14136000000001</v>
      </c>
      <c r="AX28" s="17">
        <v>110</v>
      </c>
      <c r="AY28" s="17">
        <v>-2.4</v>
      </c>
      <c r="AZ28" s="17">
        <v>136.5</v>
      </c>
      <c r="BA28" s="17">
        <v>123.14136000000001</v>
      </c>
      <c r="BB28" s="17">
        <v>110</v>
      </c>
      <c r="BC28" s="17">
        <v>26.5</v>
      </c>
      <c r="BD28" s="17">
        <v>205.9</v>
      </c>
      <c r="BE28" s="17">
        <v>209.29819000000001</v>
      </c>
      <c r="BF28" s="17">
        <v>209.29819000000001</v>
      </c>
      <c r="BG28" s="17">
        <v>-3.39819</v>
      </c>
      <c r="BH28" s="17">
        <v>109.7</v>
      </c>
      <c r="BI28" s="17">
        <v>104.6491</v>
      </c>
      <c r="BJ28" s="17">
        <v>104.6491</v>
      </c>
      <c r="BK28" s="17">
        <v>5.0509000000000004</v>
      </c>
      <c r="BL28" s="17">
        <v>554.70000000000005</v>
      </c>
      <c r="BM28" s="17">
        <v>568.29854</v>
      </c>
      <c r="BN28" s="17">
        <v>568.29854</v>
      </c>
      <c r="BO28" s="17">
        <v>-13.59854</v>
      </c>
      <c r="BP28" s="17">
        <v>5.5</v>
      </c>
      <c r="BQ28" s="17">
        <v>5.4891500000000004</v>
      </c>
      <c r="BR28" s="17">
        <v>5.4891500000000004</v>
      </c>
      <c r="BS28" s="17">
        <v>1.085E-2</v>
      </c>
      <c r="BT28" s="17"/>
      <c r="BU28" s="17"/>
      <c r="BV28" s="17"/>
      <c r="BW28" s="17">
        <v>0</v>
      </c>
      <c r="BX28" s="17"/>
      <c r="BY28" s="17"/>
      <c r="BZ28" s="17"/>
      <c r="CA28" s="17">
        <v>0</v>
      </c>
      <c r="CB28" s="17"/>
      <c r="CC28" s="17"/>
      <c r="CD28" s="17"/>
      <c r="CE28" s="17">
        <v>0</v>
      </c>
      <c r="CF28" s="17"/>
      <c r="CG28" s="17"/>
      <c r="CH28" s="17"/>
      <c r="CI28" s="17">
        <v>0</v>
      </c>
      <c r="CJ28" s="17">
        <v>166.7</v>
      </c>
      <c r="CK28" s="17">
        <v>164.70732000000001</v>
      </c>
      <c r="CL28" s="17">
        <v>164.70732000000001</v>
      </c>
      <c r="CM28" s="17">
        <v>1.99268</v>
      </c>
      <c r="CN28" s="17">
        <v>7</v>
      </c>
      <c r="CO28" s="17">
        <v>6.8335499999999998</v>
      </c>
      <c r="CP28" s="17">
        <v>5.1346499999999997</v>
      </c>
      <c r="CQ28" s="17">
        <v>1.8653500000000001</v>
      </c>
      <c r="CR28" s="17">
        <v>5.0999999999999996</v>
      </c>
      <c r="CS28" s="17">
        <v>3.75102</v>
      </c>
      <c r="CT28" s="17">
        <v>2.8184800000000001</v>
      </c>
      <c r="CU28" s="17">
        <v>2.28152</v>
      </c>
      <c r="CV28" s="17"/>
      <c r="CW28" s="17"/>
      <c r="CX28" s="17"/>
      <c r="CY28" s="17">
        <v>0</v>
      </c>
      <c r="CZ28" s="17">
        <v>6.8</v>
      </c>
      <c r="DA28" s="17">
        <v>6.8787000000000003</v>
      </c>
      <c r="DB28" s="17">
        <v>6.8787000000000003</v>
      </c>
      <c r="DC28" s="17">
        <v>-7.8700000000000006E-2</v>
      </c>
      <c r="DD28" s="17">
        <v>10.7</v>
      </c>
      <c r="DE28" s="17">
        <v>14.9922</v>
      </c>
      <c r="DF28" s="17">
        <v>12.260400000000001</v>
      </c>
      <c r="DG28" s="17">
        <v>-1.5604</v>
      </c>
      <c r="DH28" s="17">
        <v>80.099999999999994</v>
      </c>
      <c r="DI28" s="17">
        <v>143</v>
      </c>
      <c r="DJ28" s="17">
        <v>143</v>
      </c>
      <c r="DK28" s="17">
        <v>-62.9</v>
      </c>
      <c r="DL28" s="17"/>
      <c r="DM28" s="17"/>
      <c r="DN28" s="17"/>
      <c r="DO28" s="17">
        <v>0</v>
      </c>
      <c r="DP28" s="17"/>
      <c r="DQ28" s="17"/>
      <c r="DR28" s="17"/>
      <c r="DS28" s="17">
        <v>0</v>
      </c>
      <c r="DT28" s="17"/>
      <c r="DU28" s="17"/>
      <c r="DV28" s="17"/>
      <c r="DW28" s="17">
        <v>0</v>
      </c>
      <c r="DX28" s="17"/>
      <c r="DY28" s="17"/>
      <c r="DZ28" s="17"/>
      <c r="EA28" s="17">
        <v>0</v>
      </c>
      <c r="EB28" s="17">
        <v>110.9</v>
      </c>
      <c r="EC28" s="17">
        <v>111</v>
      </c>
      <c r="ED28" s="17">
        <v>112.90537</v>
      </c>
      <c r="EE28" s="17">
        <v>-2.0053700000000001</v>
      </c>
      <c r="EF28" s="17">
        <v>160.30000000000001</v>
      </c>
      <c r="EG28" s="17">
        <v>136.65474</v>
      </c>
      <c r="EH28" s="17">
        <v>131.31390999999999</v>
      </c>
      <c r="EI28" s="17">
        <v>28.986090000000001</v>
      </c>
      <c r="EJ28" s="17"/>
      <c r="EK28" s="17"/>
      <c r="EL28" s="17"/>
      <c r="EM28" s="17">
        <v>0</v>
      </c>
      <c r="EN28" s="17"/>
      <c r="EO28" s="17"/>
      <c r="EP28" s="17"/>
      <c r="EQ28" s="17">
        <v>0</v>
      </c>
      <c r="ER28" s="17"/>
      <c r="ES28" s="17"/>
      <c r="ET28" s="17"/>
      <c r="EU28" s="17">
        <v>0</v>
      </c>
      <c r="EV28" s="17">
        <v>6.5</v>
      </c>
      <c r="EW28" s="17">
        <v>6.39</v>
      </c>
      <c r="EX28" s="17">
        <v>6.39</v>
      </c>
      <c r="EY28" s="17">
        <v>0.11</v>
      </c>
      <c r="EZ28" s="17">
        <v>231</v>
      </c>
      <c r="FA28" s="17">
        <v>229.30732</v>
      </c>
      <c r="FB28" s="17">
        <v>229.30732</v>
      </c>
      <c r="FC28" s="17">
        <v>1.69268</v>
      </c>
      <c r="FD28" s="17">
        <v>59.1</v>
      </c>
      <c r="FE28" s="17">
        <v>61.005040000000001</v>
      </c>
      <c r="FF28" s="17">
        <v>61.005040000000001</v>
      </c>
      <c r="FG28" s="17">
        <v>-1.9050400000000001</v>
      </c>
      <c r="FH28" s="17">
        <v>117.2</v>
      </c>
      <c r="FI28" s="17">
        <v>133.81643</v>
      </c>
      <c r="FJ28" s="17">
        <v>150.27984000000001</v>
      </c>
      <c r="FK28" s="17">
        <v>-33.079839999999997</v>
      </c>
      <c r="FL28" s="17">
        <v>31.9</v>
      </c>
      <c r="FM28" s="17">
        <v>30.165790000000001</v>
      </c>
      <c r="FN28" s="17">
        <v>30.165790000000001</v>
      </c>
      <c r="FO28" s="17">
        <v>1.73421</v>
      </c>
      <c r="FP28" s="17">
        <v>18.5</v>
      </c>
      <c r="FQ28" s="17">
        <v>19.28585</v>
      </c>
      <c r="FR28" s="17">
        <v>19.28585</v>
      </c>
      <c r="FS28" s="17">
        <v>-0.78585000000000005</v>
      </c>
      <c r="FT28" s="17">
        <v>19.7</v>
      </c>
      <c r="FU28" s="17">
        <v>19.317070000000001</v>
      </c>
      <c r="FV28" s="17">
        <v>19.317070000000001</v>
      </c>
      <c r="FW28" s="17">
        <v>0.38292999999999999</v>
      </c>
      <c r="FX28" s="17">
        <v>90.4</v>
      </c>
      <c r="FY28" s="17">
        <v>87.657560000000004</v>
      </c>
      <c r="FZ28" s="17">
        <v>87.657560000000004</v>
      </c>
      <c r="GA28" s="17">
        <v>2.7424400000000002</v>
      </c>
      <c r="GB28" s="17">
        <v>136.4</v>
      </c>
      <c r="GC28" s="17">
        <v>181.66672</v>
      </c>
      <c r="GD28" s="17">
        <v>180.56892999999999</v>
      </c>
      <c r="GE28" s="17">
        <v>-44.168930000000003</v>
      </c>
      <c r="GF28" s="17">
        <v>136.69999999999999</v>
      </c>
      <c r="GG28" s="17">
        <v>181.66672</v>
      </c>
      <c r="GH28" s="17">
        <v>180.56892999999999</v>
      </c>
      <c r="GI28" s="17">
        <v>-43.868929999999999</v>
      </c>
      <c r="GJ28" s="17">
        <v>159.1</v>
      </c>
      <c r="GK28" s="17">
        <v>181.66672</v>
      </c>
      <c r="GL28" s="17">
        <v>180.56892999999999</v>
      </c>
      <c r="GM28" s="17">
        <v>-21.46893</v>
      </c>
      <c r="GN28" s="17">
        <v>107.9</v>
      </c>
      <c r="GO28" s="17">
        <v>110.91316999999999</v>
      </c>
      <c r="GP28" s="17">
        <v>110.91316999999999</v>
      </c>
      <c r="GQ28" s="17">
        <v>-3.0131700000000001</v>
      </c>
      <c r="GR28" s="17">
        <v>8.1</v>
      </c>
      <c r="GS28" s="17">
        <v>9.09</v>
      </c>
      <c r="GT28" s="17">
        <v>9.09</v>
      </c>
      <c r="GU28" s="17">
        <v>-0.99</v>
      </c>
      <c r="GV28" s="17">
        <v>3.5</v>
      </c>
      <c r="GW28" s="17">
        <v>3.0634600000000001</v>
      </c>
      <c r="GX28" s="17">
        <v>6.6261000000000001</v>
      </c>
      <c r="GY28" s="17">
        <v>-3.1261000000000001</v>
      </c>
      <c r="GZ28" s="17">
        <v>24.3</v>
      </c>
      <c r="HA28" s="17">
        <v>25.410060000000001</v>
      </c>
      <c r="HB28" s="17">
        <v>25.410060000000001</v>
      </c>
      <c r="HC28" s="17">
        <v>-1.11006</v>
      </c>
      <c r="HD28" s="17">
        <v>19.3</v>
      </c>
      <c r="HE28" s="17">
        <v>17.710049999999999</v>
      </c>
      <c r="HF28" s="17">
        <v>17.710049999999999</v>
      </c>
      <c r="HG28" s="17">
        <v>1.58995</v>
      </c>
      <c r="HH28" s="17">
        <v>3.8</v>
      </c>
      <c r="HI28" s="17">
        <v>3.8872599999999999</v>
      </c>
      <c r="HJ28" s="17">
        <v>3.8872599999999999</v>
      </c>
      <c r="HK28" s="17">
        <v>-8.7260000000000004E-2</v>
      </c>
      <c r="HL28" s="17">
        <v>20.2</v>
      </c>
      <c r="HM28" s="17">
        <v>17.07208</v>
      </c>
      <c r="HN28" s="17">
        <v>17.07208</v>
      </c>
      <c r="HO28" s="17">
        <v>3.12792</v>
      </c>
      <c r="HP28" s="17">
        <v>84.8</v>
      </c>
      <c r="HQ28" s="17">
        <v>169</v>
      </c>
      <c r="HR28" s="17">
        <v>158.63351</v>
      </c>
      <c r="HS28" s="17">
        <v>-73.833510000000004</v>
      </c>
      <c r="HT28" s="17"/>
      <c r="HU28" s="17"/>
      <c r="HV28" s="17"/>
      <c r="HW28" s="17">
        <v>0</v>
      </c>
      <c r="HX28" s="17"/>
      <c r="HY28" s="17"/>
      <c r="HZ28" s="17"/>
      <c r="IA28" s="17">
        <v>0</v>
      </c>
      <c r="IB28" s="17"/>
      <c r="IC28" s="17"/>
      <c r="ID28" s="17"/>
      <c r="IE28" s="17">
        <v>0</v>
      </c>
      <c r="IF28" s="17">
        <v>25.5</v>
      </c>
      <c r="IG28" s="17"/>
      <c r="IH28" s="17">
        <v>25.7</v>
      </c>
      <c r="II28" s="17">
        <v>-0.2</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85.9</v>
      </c>
      <c r="JE28" s="17">
        <v>88.815600000000003</v>
      </c>
      <c r="JF28" s="17">
        <v>88.815600000000003</v>
      </c>
      <c r="JG28" s="17">
        <v>-2.9156</v>
      </c>
      <c r="JH28" s="17">
        <v>122.4</v>
      </c>
      <c r="JI28" s="17">
        <v>70.222219999999993</v>
      </c>
      <c r="JJ28" s="17">
        <v>70.222219999999993</v>
      </c>
      <c r="JK28" s="17">
        <v>52.177779999999998</v>
      </c>
      <c r="JL28" s="17">
        <v>122.4</v>
      </c>
      <c r="JM28" s="17">
        <v>70.222219999999993</v>
      </c>
      <c r="JN28" s="17">
        <v>70.222219999999993</v>
      </c>
      <c r="JO28" s="17">
        <v>52.177779999999998</v>
      </c>
      <c r="JP28" s="17">
        <v>122.5</v>
      </c>
      <c r="JQ28" s="17">
        <v>70.222219999999993</v>
      </c>
      <c r="JR28" s="17">
        <v>70.222219999999993</v>
      </c>
      <c r="JS28" s="17">
        <v>52.27778</v>
      </c>
      <c r="JT28" s="17">
        <v>213.3</v>
      </c>
      <c r="JU28" s="17">
        <v>105.33333</v>
      </c>
      <c r="JV28" s="17">
        <v>105.33333</v>
      </c>
      <c r="JW28" s="17">
        <v>107.96666999999999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4.3</v>
      </c>
      <c r="LE28" s="17">
        <v>3.9931199999999998</v>
      </c>
      <c r="LF28" s="17">
        <v>3.9931199999999998</v>
      </c>
      <c r="LG28" s="17">
        <v>0.30687999999999999</v>
      </c>
      <c r="LH28" s="17">
        <v>106.4</v>
      </c>
      <c r="LI28" s="17">
        <v>165.51489000000001</v>
      </c>
      <c r="LJ28" s="17">
        <v>182.4624</v>
      </c>
      <c r="LK28" s="17">
        <v>-76.062399999999997</v>
      </c>
      <c r="LL28" s="17">
        <v>122.6</v>
      </c>
      <c r="LM28" s="17">
        <v>133.67995999999999</v>
      </c>
      <c r="LN28" s="17">
        <v>133.67995999999999</v>
      </c>
      <c r="LO28" s="17">
        <v>-11.07996</v>
      </c>
      <c r="LP28" s="17">
        <v>64.2</v>
      </c>
      <c r="LQ28" s="17">
        <v>67.461460000000002</v>
      </c>
      <c r="LR28" s="17">
        <v>67.461460000000002</v>
      </c>
      <c r="LS28" s="17">
        <v>-3.26146</v>
      </c>
      <c r="LT28" s="17">
        <v>79</v>
      </c>
      <c r="LU28" s="17">
        <v>78.567999999999998</v>
      </c>
      <c r="LV28" s="17">
        <v>78.567999999999998</v>
      </c>
      <c r="LW28" s="17">
        <v>0.432</v>
      </c>
      <c r="LX28" s="17">
        <v>30.1</v>
      </c>
      <c r="LY28" s="17">
        <v>30.097560000000001</v>
      </c>
      <c r="LZ28" s="17">
        <v>30.097560000000001</v>
      </c>
      <c r="MA28" s="17">
        <v>2.4399999999999999E-3</v>
      </c>
      <c r="MB28" s="17"/>
      <c r="MC28" s="17"/>
      <c r="MD28" s="17"/>
      <c r="ME28" s="17">
        <v>0</v>
      </c>
      <c r="MF28" s="17"/>
      <c r="MG28" s="17"/>
      <c r="MH28" s="17"/>
      <c r="MI28" s="17">
        <v>0</v>
      </c>
      <c r="MJ28" s="17"/>
      <c r="MK28" s="17"/>
      <c r="ML28" s="17"/>
      <c r="MM28" s="17">
        <v>0</v>
      </c>
      <c r="MN28" s="17">
        <v>102.8</v>
      </c>
      <c r="MO28" s="17">
        <v>146.66612000000001</v>
      </c>
      <c r="MP28" s="17">
        <v>146.66612000000001</v>
      </c>
      <c r="MQ28" s="17">
        <v>-43.866120000000002</v>
      </c>
      <c r="MR28" s="17">
        <v>103</v>
      </c>
      <c r="MS28" s="17">
        <v>146.66612000000001</v>
      </c>
      <c r="MT28" s="17">
        <v>146.66612000000001</v>
      </c>
      <c r="MU28" s="17">
        <v>-43.666119999999999</v>
      </c>
      <c r="MV28" s="17">
        <v>121.9</v>
      </c>
      <c r="MW28" s="17">
        <v>146.66612000000001</v>
      </c>
      <c r="MX28" s="17">
        <v>146.66612000000001</v>
      </c>
      <c r="MY28" s="17">
        <v>-24.766120000000001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113.3</v>
      </c>
      <c r="OG28" s="17">
        <v>88.18</v>
      </c>
      <c r="OH28" s="17">
        <v>88.18</v>
      </c>
      <c r="OI28" s="17">
        <v>25.12</v>
      </c>
      <c r="OJ28" s="17">
        <v>74.8</v>
      </c>
      <c r="OK28" s="17"/>
      <c r="OL28" s="17">
        <v>64.421000000000006</v>
      </c>
      <c r="OM28" s="17">
        <v>10.379</v>
      </c>
      <c r="ON28" s="17">
        <v>7.7</v>
      </c>
      <c r="OO28" s="17">
        <v>14.204000000000001</v>
      </c>
      <c r="OP28" s="17">
        <v>14.204000000000001</v>
      </c>
      <c r="OQ28" s="17">
        <v>-6.5039999999999996</v>
      </c>
      <c r="OR28" s="17">
        <v>0.4</v>
      </c>
      <c r="OS28" s="17"/>
      <c r="OT28" s="17">
        <v>0.3</v>
      </c>
      <c r="OU28" s="17">
        <v>0.1</v>
      </c>
      <c r="OV28" s="17">
        <v>20</v>
      </c>
      <c r="OW28" s="17">
        <v>20</v>
      </c>
      <c r="OX28" s="17">
        <v>17.560980000000001</v>
      </c>
      <c r="OY28" s="17">
        <v>2.4390200000000002</v>
      </c>
      <c r="OZ28" s="17">
        <v>10</v>
      </c>
      <c r="PA28" s="17">
        <v>9.9830000000000005</v>
      </c>
      <c r="PB28" s="17">
        <v>9.9830000000000005</v>
      </c>
      <c r="PC28" s="17">
        <v>1.7000000000000001E-2</v>
      </c>
      <c r="PD28" s="17">
        <v>5.5</v>
      </c>
      <c r="PE28" s="17">
        <v>5.67</v>
      </c>
      <c r="PF28" s="17">
        <v>5.67</v>
      </c>
      <c r="PG28" s="17">
        <v>-0.17</v>
      </c>
      <c r="PH28" s="17">
        <v>1</v>
      </c>
      <c r="PI28" s="17">
        <v>1</v>
      </c>
      <c r="PJ28" s="17">
        <v>1</v>
      </c>
      <c r="PK28" s="17">
        <v>0</v>
      </c>
      <c r="PL28" s="17">
        <v>3.2</v>
      </c>
      <c r="PM28" s="17">
        <v>3.3</v>
      </c>
      <c r="PN28" s="17">
        <v>3.3</v>
      </c>
      <c r="PO28" s="17">
        <v>-0.1</v>
      </c>
      <c r="PP28" s="17">
        <v>4.5999999999999996</v>
      </c>
      <c r="PQ28" s="17">
        <v>4.4000000000000004</v>
      </c>
      <c r="PR28" s="17">
        <v>4.4000000000000004</v>
      </c>
      <c r="PS28" s="17">
        <v>0.2</v>
      </c>
      <c r="PT28" s="17">
        <v>0</v>
      </c>
      <c r="PU28" s="17">
        <v>0</v>
      </c>
      <c r="PV28" s="17">
        <v>0</v>
      </c>
      <c r="PW28" s="17">
        <v>0</v>
      </c>
      <c r="PX28" s="17">
        <v>20</v>
      </c>
      <c r="PY28" s="17">
        <v>19.5122</v>
      </c>
      <c r="PZ28" s="17">
        <v>19.5122</v>
      </c>
      <c r="QA28" s="17">
        <v>0.48780000000000001</v>
      </c>
      <c r="QB28" s="17">
        <v>19</v>
      </c>
      <c r="QC28" s="17">
        <v>19</v>
      </c>
      <c r="QD28" s="17">
        <v>17.560980000000001</v>
      </c>
      <c r="QE28" s="17">
        <v>1.43902</v>
      </c>
      <c r="QF28" s="17"/>
      <c r="QG28" s="17">
        <v>3</v>
      </c>
      <c r="QH28" s="17"/>
      <c r="QI28" s="17">
        <v>0</v>
      </c>
      <c r="QJ28" s="17">
        <v>18.600000000000001</v>
      </c>
      <c r="QK28" s="17">
        <v>18.048780000000001</v>
      </c>
      <c r="QL28" s="17">
        <v>18.048780000000001</v>
      </c>
      <c r="QM28" s="17">
        <v>0.55122000000000004</v>
      </c>
      <c r="QN28" s="17">
        <v>6.8</v>
      </c>
      <c r="QO28" s="17"/>
      <c r="QP28" s="17">
        <v>9.9130000000000003</v>
      </c>
      <c r="QQ28" s="17">
        <v>-3.113</v>
      </c>
      <c r="QR28" s="17">
        <v>8.6999999999999993</v>
      </c>
      <c r="QS28" s="17"/>
      <c r="QT28" s="17">
        <v>12.833</v>
      </c>
      <c r="QU28" s="17">
        <v>-4.133</v>
      </c>
      <c r="QV28" s="17">
        <v>27.1</v>
      </c>
      <c r="QW28" s="17">
        <v>23.1</v>
      </c>
      <c r="QX28" s="17">
        <v>22.417999999999999</v>
      </c>
      <c r="QY28" s="17">
        <v>4.6820000000000004</v>
      </c>
      <c r="QZ28" s="17">
        <v>71.7</v>
      </c>
      <c r="RA28" s="17">
        <v>68.099999999999994</v>
      </c>
      <c r="RB28" s="17">
        <v>64.909000000000006</v>
      </c>
      <c r="RC28" s="17">
        <v>6.7910000000000004</v>
      </c>
      <c r="RD28" s="17">
        <v>3</v>
      </c>
      <c r="RE28" s="17">
        <v>4</v>
      </c>
      <c r="RF28" s="17">
        <v>2.9009999999999998</v>
      </c>
      <c r="RG28" s="17">
        <v>9.9000000000000005E-2</v>
      </c>
      <c r="RH28" s="17">
        <v>0</v>
      </c>
      <c r="RI28" s="17"/>
      <c r="RJ28" s="17">
        <v>0</v>
      </c>
      <c r="RK28" s="17">
        <v>0</v>
      </c>
      <c r="RL28" s="17">
        <v>2.2000000000000002</v>
      </c>
      <c r="RM28" s="17">
        <v>2.4</v>
      </c>
      <c r="RN28" s="17">
        <v>2.4</v>
      </c>
      <c r="RO28" s="17">
        <v>-0.2</v>
      </c>
      <c r="RP28" s="17">
        <v>3.1</v>
      </c>
      <c r="RQ28" s="17">
        <v>2.8</v>
      </c>
      <c r="RR28" s="17">
        <v>2.8</v>
      </c>
      <c r="RS28" s="17">
        <v>0.3</v>
      </c>
      <c r="RT28" s="17">
        <v>5.3</v>
      </c>
      <c r="RU28" s="17"/>
      <c r="RV28" s="17">
        <v>13.081</v>
      </c>
      <c r="RW28" s="17">
        <v>-7.7809999999999997</v>
      </c>
      <c r="RX28" s="17">
        <v>3.2</v>
      </c>
      <c r="RY28" s="17">
        <v>3</v>
      </c>
      <c r="RZ28" s="17">
        <v>3</v>
      </c>
      <c r="SA28" s="17">
        <v>0.2</v>
      </c>
      <c r="SB28" s="17">
        <v>9.5</v>
      </c>
      <c r="SC28" s="17">
        <v>19.869240000000001</v>
      </c>
      <c r="SD28" s="17">
        <v>19.869230000000002</v>
      </c>
      <c r="SE28" s="17">
        <v>-10.36923</v>
      </c>
      <c r="SF28" s="17">
        <v>2</v>
      </c>
      <c r="SG28" s="17">
        <v>2</v>
      </c>
      <c r="SH28" s="17">
        <v>2</v>
      </c>
      <c r="SI28" s="17">
        <v>0</v>
      </c>
      <c r="SJ28" s="17">
        <v>0.4</v>
      </c>
      <c r="SK28" s="17">
        <v>0.4</v>
      </c>
      <c r="SL28" s="17">
        <v>0.7</v>
      </c>
      <c r="SM28" s="17">
        <v>-0.3</v>
      </c>
      <c r="SN28" s="17">
        <v>11.7</v>
      </c>
      <c r="SO28" s="17">
        <v>12.09756</v>
      </c>
      <c r="SP28" s="17">
        <v>12.09756</v>
      </c>
      <c r="SQ28" s="17">
        <v>-0.39756000000000002</v>
      </c>
      <c r="SR28" s="17">
        <v>6.3</v>
      </c>
      <c r="SS28" s="17">
        <v>6.3</v>
      </c>
      <c r="ST28" s="17">
        <v>6.3</v>
      </c>
      <c r="SU28" s="17">
        <v>0</v>
      </c>
      <c r="SV28" s="17">
        <v>8.6</v>
      </c>
      <c r="SW28" s="17">
        <v>8</v>
      </c>
      <c r="SX28" s="17">
        <v>8</v>
      </c>
      <c r="SY28" s="17">
        <v>0.6</v>
      </c>
      <c r="SZ28" s="17">
        <v>11.8</v>
      </c>
      <c r="TA28" s="17">
        <v>12.682930000000001</v>
      </c>
      <c r="TB28" s="17">
        <v>12.682930000000001</v>
      </c>
      <c r="TC28" s="17">
        <v>-0.88292999999999999</v>
      </c>
      <c r="TD28" s="17">
        <v>20</v>
      </c>
      <c r="TE28" s="17">
        <v>20</v>
      </c>
      <c r="TF28" s="17">
        <v>19.317070000000001</v>
      </c>
      <c r="TG28" s="17">
        <v>0.68293000000000004</v>
      </c>
      <c r="TH28" s="17">
        <v>16.899999999999999</v>
      </c>
      <c r="TI28" s="17">
        <v>16.677</v>
      </c>
      <c r="TJ28" s="17">
        <v>16.677</v>
      </c>
      <c r="TK28" s="17">
        <v>0.223</v>
      </c>
      <c r="TL28" s="17">
        <v>23</v>
      </c>
      <c r="TM28" s="17">
        <v>35.533000000000001</v>
      </c>
      <c r="TN28" s="17">
        <v>35.533000000000001</v>
      </c>
      <c r="TO28" s="17">
        <v>-12.532999999999999</v>
      </c>
      <c r="TP28" s="17">
        <v>32.5</v>
      </c>
      <c r="TQ28" s="17"/>
      <c r="TR28" s="17">
        <v>27.844000000000001</v>
      </c>
      <c r="TS28" s="17">
        <v>4.6559999999999997</v>
      </c>
      <c r="TT28" s="17">
        <v>0</v>
      </c>
      <c r="TU28" s="17">
        <v>59.5</v>
      </c>
      <c r="TV28" s="17">
        <v>61.304000000000002</v>
      </c>
      <c r="TW28" s="17">
        <v>-61.304000000000002</v>
      </c>
      <c r="TX28" s="17">
        <v>74</v>
      </c>
      <c r="TY28" s="17">
        <v>70.5</v>
      </c>
      <c r="TZ28" s="17">
        <v>73.23</v>
      </c>
      <c r="UA28" s="17">
        <v>0.77</v>
      </c>
      <c r="UB28" s="17">
        <v>0</v>
      </c>
      <c r="UC28" s="17">
        <v>5.6189999999999998</v>
      </c>
      <c r="UD28" s="17">
        <v>5.6189999999999998</v>
      </c>
      <c r="UE28" s="17">
        <v>-5.6189999999999998</v>
      </c>
      <c r="UF28" s="17">
        <v>5.5</v>
      </c>
      <c r="UG28" s="17">
        <v>5.4359999999999999</v>
      </c>
      <c r="UH28" s="17">
        <v>5.4359999999999999</v>
      </c>
      <c r="UI28" s="17">
        <v>6.4000000000000001E-2</v>
      </c>
      <c r="UJ28" s="17"/>
      <c r="UK28" s="17"/>
      <c r="UL28" s="17"/>
      <c r="UM28" s="17">
        <v>0</v>
      </c>
      <c r="UN28" s="17">
        <v>3.8</v>
      </c>
      <c r="UO28" s="17">
        <v>4</v>
      </c>
      <c r="UP28" s="17">
        <v>4</v>
      </c>
      <c r="UQ28" s="17">
        <v>-0.2</v>
      </c>
      <c r="UR28" s="17">
        <v>7.6</v>
      </c>
      <c r="US28" s="17">
        <v>7.1</v>
      </c>
      <c r="UT28" s="17">
        <v>7.1</v>
      </c>
      <c r="UU28" s="17">
        <v>0.5</v>
      </c>
      <c r="UV28" s="17">
        <v>13.4</v>
      </c>
      <c r="UW28" s="17">
        <v>14</v>
      </c>
      <c r="UX28" s="17">
        <v>12.682930000000001</v>
      </c>
      <c r="UY28" s="17">
        <v>0.71706999999999999</v>
      </c>
      <c r="UZ28" s="17">
        <v>14</v>
      </c>
      <c r="VA28" s="17">
        <v>15</v>
      </c>
      <c r="VB28" s="17">
        <v>12.682930000000001</v>
      </c>
      <c r="VC28" s="17">
        <v>1.31707</v>
      </c>
      <c r="VD28" s="17">
        <v>14.4</v>
      </c>
      <c r="VE28" s="17">
        <v>15</v>
      </c>
      <c r="VF28" s="17">
        <v>11.707319999999999</v>
      </c>
      <c r="VG28" s="17">
        <v>2.6926800000000002</v>
      </c>
      <c r="VH28" s="17">
        <v>5.3</v>
      </c>
      <c r="VI28" s="17">
        <v>11.583</v>
      </c>
      <c r="VJ28" s="17">
        <v>11.583</v>
      </c>
      <c r="VK28" s="17">
        <v>-6.2830000000000004</v>
      </c>
      <c r="VL28" s="17">
        <v>231.1</v>
      </c>
      <c r="VM28" s="17"/>
      <c r="VN28" s="17">
        <v>212.12</v>
      </c>
      <c r="VO28" s="17">
        <v>18.98</v>
      </c>
      <c r="VP28" s="17">
        <v>15.9</v>
      </c>
      <c r="VQ28" s="17"/>
      <c r="VR28" s="17">
        <v>14.022</v>
      </c>
      <c r="VS28" s="17">
        <v>1.8779999999999999</v>
      </c>
      <c r="VT28" s="17">
        <v>124.6</v>
      </c>
      <c r="VU28" s="17"/>
      <c r="VV28" s="17">
        <v>109.75</v>
      </c>
      <c r="VW28" s="17">
        <v>14.85</v>
      </c>
      <c r="VX28" s="17">
        <v>0.6</v>
      </c>
      <c r="VY28" s="17">
        <v>0.6</v>
      </c>
      <c r="VZ28" s="17">
        <v>0.6</v>
      </c>
      <c r="WA28" s="17">
        <v>0</v>
      </c>
      <c r="WB28" s="17">
        <v>63.3</v>
      </c>
      <c r="WC28" s="17">
        <v>51.2</v>
      </c>
      <c r="WD28" s="17">
        <v>62.917000000000002</v>
      </c>
      <c r="WE28" s="17">
        <v>0.38300000000000001</v>
      </c>
      <c r="WF28" s="17">
        <v>50.6</v>
      </c>
      <c r="WG28" s="17">
        <v>47</v>
      </c>
      <c r="WH28" s="17">
        <v>75</v>
      </c>
      <c r="WI28" s="17">
        <v>-24.4</v>
      </c>
      <c r="WJ28" s="17">
        <v>91</v>
      </c>
      <c r="WK28" s="17"/>
      <c r="WL28" s="17">
        <v>83.04</v>
      </c>
      <c r="WM28" s="17">
        <v>7.96</v>
      </c>
      <c r="WN28" s="17">
        <v>12.6</v>
      </c>
      <c r="WO28" s="17"/>
      <c r="WP28" s="17">
        <v>6.4260000000000002</v>
      </c>
      <c r="WQ28" s="17">
        <v>6.1740000000000004</v>
      </c>
      <c r="WR28" s="17">
        <v>9.8000000000000007</v>
      </c>
      <c r="WS28" s="17">
        <v>9.8000000000000007</v>
      </c>
      <c r="WT28" s="17">
        <v>9.8000000000000007</v>
      </c>
      <c r="WU28" s="17">
        <v>0</v>
      </c>
      <c r="WV28" s="17">
        <v>20</v>
      </c>
      <c r="WW28" s="17">
        <v>20</v>
      </c>
      <c r="WX28" s="17">
        <v>19.317070000000001</v>
      </c>
      <c r="WY28" s="17">
        <v>0.68293000000000004</v>
      </c>
      <c r="WZ28" s="17">
        <v>9.1</v>
      </c>
      <c r="XA28" s="17">
        <v>10.7</v>
      </c>
      <c r="XB28" s="17">
        <v>10.7</v>
      </c>
      <c r="XC28" s="17">
        <v>-1.6</v>
      </c>
      <c r="XD28" s="17">
        <v>43.7</v>
      </c>
      <c r="XE28" s="17">
        <v>40</v>
      </c>
      <c r="XF28" s="17">
        <v>40</v>
      </c>
      <c r="XG28" s="17">
        <v>3.7</v>
      </c>
      <c r="XH28" s="17">
        <v>11</v>
      </c>
      <c r="XI28" s="17">
        <v>15</v>
      </c>
      <c r="XJ28" s="17">
        <v>15</v>
      </c>
      <c r="XK28" s="17">
        <v>-4</v>
      </c>
      <c r="XL28" s="17"/>
      <c r="XM28" s="17"/>
      <c r="XN28" s="17"/>
      <c r="XO28" s="17">
        <v>0</v>
      </c>
      <c r="XP28" s="17"/>
      <c r="XQ28" s="17"/>
      <c r="XR28" s="17"/>
      <c r="XS28" s="17">
        <v>0</v>
      </c>
      <c r="XT28" s="17">
        <v>16.8</v>
      </c>
      <c r="XU28" s="17">
        <v>17</v>
      </c>
      <c r="XV28" s="17">
        <v>14</v>
      </c>
      <c r="XW28" s="17">
        <v>2.8</v>
      </c>
      <c r="XX28" s="17"/>
      <c r="XY28" s="17"/>
      <c r="XZ28" s="17"/>
      <c r="YA28" s="17">
        <v>0</v>
      </c>
      <c r="YB28" s="17"/>
      <c r="YC28" s="17"/>
      <c r="YD28" s="17"/>
      <c r="YE28" s="17">
        <v>0</v>
      </c>
    </row>
    <row r="29" spans="1:655" ht="24" customHeight="1" x14ac:dyDescent="0.35">
      <c r="A29" s="1"/>
      <c r="B29" s="16" t="s">
        <v>54</v>
      </c>
      <c r="C29" s="16" t="s">
        <v>888</v>
      </c>
      <c r="D29" s="17">
        <v>0</v>
      </c>
      <c r="E29" s="17"/>
      <c r="F29" s="17">
        <v>0</v>
      </c>
      <c r="G29" s="17">
        <v>0</v>
      </c>
      <c r="H29" s="17">
        <v>647.9</v>
      </c>
      <c r="I29" s="17">
        <v>646.79789000000005</v>
      </c>
      <c r="J29" s="17">
        <v>646.79789000000005</v>
      </c>
      <c r="K29" s="17">
        <v>1.1021099999999999</v>
      </c>
      <c r="L29" s="17">
        <v>218</v>
      </c>
      <c r="M29" s="17">
        <v>211.44126</v>
      </c>
      <c r="N29" s="17">
        <v>211.44126</v>
      </c>
      <c r="O29" s="17">
        <v>6.5587400000000002</v>
      </c>
      <c r="P29" s="17">
        <v>0</v>
      </c>
      <c r="Q29" s="17">
        <v>0</v>
      </c>
      <c r="R29" s="17">
        <v>0</v>
      </c>
      <c r="S29" s="17">
        <v>0</v>
      </c>
      <c r="T29" s="17">
        <v>3.1</v>
      </c>
      <c r="U29" s="17">
        <v>0</v>
      </c>
      <c r="V29" s="17">
        <v>0</v>
      </c>
      <c r="W29" s="17">
        <v>3.1</v>
      </c>
      <c r="X29" s="17">
        <v>90.2</v>
      </c>
      <c r="Y29" s="17">
        <v>92.226339999999993</v>
      </c>
      <c r="Z29" s="17">
        <v>92.226339999999993</v>
      </c>
      <c r="AA29" s="17">
        <v>-2.0263399999999998</v>
      </c>
      <c r="AB29" s="17">
        <v>180.8</v>
      </c>
      <c r="AC29" s="17">
        <v>190</v>
      </c>
      <c r="AD29" s="17">
        <v>196.09834000000001</v>
      </c>
      <c r="AE29" s="17">
        <v>-15.29834</v>
      </c>
      <c r="AF29" s="17"/>
      <c r="AG29" s="17"/>
      <c r="AH29" s="17"/>
      <c r="AI29" s="17">
        <v>0</v>
      </c>
      <c r="AJ29" s="17"/>
      <c r="AK29" s="17"/>
      <c r="AL29" s="17"/>
      <c r="AM29" s="17">
        <v>0</v>
      </c>
      <c r="AN29" s="17">
        <v>107.3</v>
      </c>
      <c r="AO29" s="17">
        <v>179.88696999999999</v>
      </c>
      <c r="AP29" s="17">
        <v>158.60589999999999</v>
      </c>
      <c r="AQ29" s="17">
        <v>-51.305900000000001</v>
      </c>
      <c r="AR29" s="17"/>
      <c r="AS29" s="17"/>
      <c r="AT29" s="17"/>
      <c r="AU29" s="17">
        <v>0</v>
      </c>
      <c r="AV29" s="17">
        <v>106.9</v>
      </c>
      <c r="AW29" s="17">
        <v>179.88696999999999</v>
      </c>
      <c r="AX29" s="17">
        <v>158.60589999999999</v>
      </c>
      <c r="AY29" s="17">
        <v>-51.7059</v>
      </c>
      <c r="AZ29" s="17">
        <v>136.4</v>
      </c>
      <c r="BA29" s="17">
        <v>179.88696999999999</v>
      </c>
      <c r="BB29" s="17">
        <v>158.60589999999999</v>
      </c>
      <c r="BC29" s="17">
        <v>-22.2059</v>
      </c>
      <c r="BD29" s="17">
        <v>207.6</v>
      </c>
      <c r="BE29" s="17">
        <v>195.12200000000001</v>
      </c>
      <c r="BF29" s="17">
        <v>195.12200999999999</v>
      </c>
      <c r="BG29" s="17">
        <v>12.47799</v>
      </c>
      <c r="BH29" s="17">
        <v>109.3</v>
      </c>
      <c r="BI29" s="17">
        <v>97.561000000000007</v>
      </c>
      <c r="BJ29" s="17">
        <v>97.561000000000007</v>
      </c>
      <c r="BK29" s="17">
        <v>11.739000000000001</v>
      </c>
      <c r="BL29" s="17">
        <v>560.70000000000005</v>
      </c>
      <c r="BM29" s="17">
        <v>559.46633999999995</v>
      </c>
      <c r="BN29" s="17">
        <v>568.29854</v>
      </c>
      <c r="BO29" s="17">
        <v>-7.5985399999999998</v>
      </c>
      <c r="BP29" s="17">
        <v>5.6</v>
      </c>
      <c r="BQ29" s="17">
        <v>5.4891500000000004</v>
      </c>
      <c r="BR29" s="17">
        <v>5.4891500000000004</v>
      </c>
      <c r="BS29" s="17">
        <v>0.11085</v>
      </c>
      <c r="BT29" s="17"/>
      <c r="BU29" s="17"/>
      <c r="BV29" s="17"/>
      <c r="BW29" s="17">
        <v>0</v>
      </c>
      <c r="BX29" s="17"/>
      <c r="BY29" s="17"/>
      <c r="BZ29" s="17"/>
      <c r="CA29" s="17">
        <v>0</v>
      </c>
      <c r="CB29" s="17"/>
      <c r="CC29" s="17"/>
      <c r="CD29" s="17"/>
      <c r="CE29" s="17">
        <v>0</v>
      </c>
      <c r="CF29" s="17"/>
      <c r="CG29" s="17"/>
      <c r="CH29" s="17"/>
      <c r="CI29" s="17">
        <v>0</v>
      </c>
      <c r="CJ29" s="17">
        <v>165.7</v>
      </c>
      <c r="CK29" s="17">
        <v>164.70732000000001</v>
      </c>
      <c r="CL29" s="17">
        <v>164.70732000000001</v>
      </c>
      <c r="CM29" s="17">
        <v>0.99268000000000001</v>
      </c>
      <c r="CN29" s="17">
        <v>7.4</v>
      </c>
      <c r="CO29" s="17">
        <v>6.8335499999999998</v>
      </c>
      <c r="CP29" s="17">
        <v>5.1346499999999997</v>
      </c>
      <c r="CQ29" s="17">
        <v>2.2653500000000002</v>
      </c>
      <c r="CR29" s="17">
        <v>5</v>
      </c>
      <c r="CS29" s="17">
        <v>3.75102</v>
      </c>
      <c r="CT29" s="17">
        <v>2.8184800000000001</v>
      </c>
      <c r="CU29" s="17">
        <v>2.1815199999999999</v>
      </c>
      <c r="CV29" s="17"/>
      <c r="CW29" s="17"/>
      <c r="CX29" s="17"/>
      <c r="CY29" s="17">
        <v>0</v>
      </c>
      <c r="CZ29" s="17">
        <v>6.9</v>
      </c>
      <c r="DA29" s="17">
        <v>6.8787000000000003</v>
      </c>
      <c r="DB29" s="17">
        <v>6.8787000000000003</v>
      </c>
      <c r="DC29" s="17">
        <v>2.1299999999999999E-2</v>
      </c>
      <c r="DD29" s="17">
        <v>10.7</v>
      </c>
      <c r="DE29" s="17">
        <v>12.260400000000001</v>
      </c>
      <c r="DF29" s="17">
        <v>14.82002</v>
      </c>
      <c r="DG29" s="17">
        <v>-4.1200200000000002</v>
      </c>
      <c r="DH29" s="17">
        <v>80.7</v>
      </c>
      <c r="DI29" s="17">
        <v>143</v>
      </c>
      <c r="DJ29" s="17">
        <v>143</v>
      </c>
      <c r="DK29" s="17">
        <v>-62.3</v>
      </c>
      <c r="DL29" s="17"/>
      <c r="DM29" s="17"/>
      <c r="DN29" s="17"/>
      <c r="DO29" s="17">
        <v>0</v>
      </c>
      <c r="DP29" s="17"/>
      <c r="DQ29" s="17"/>
      <c r="DR29" s="17"/>
      <c r="DS29" s="17">
        <v>0</v>
      </c>
      <c r="DT29" s="17"/>
      <c r="DU29" s="17"/>
      <c r="DV29" s="17"/>
      <c r="DW29" s="17">
        <v>0</v>
      </c>
      <c r="DX29" s="17"/>
      <c r="DY29" s="17"/>
      <c r="DZ29" s="17"/>
      <c r="EA29" s="17">
        <v>0</v>
      </c>
      <c r="EB29" s="17">
        <v>110.9</v>
      </c>
      <c r="EC29" s="17">
        <v>111</v>
      </c>
      <c r="ED29" s="17">
        <v>112.90537</v>
      </c>
      <c r="EE29" s="17">
        <v>-2.0053700000000001</v>
      </c>
      <c r="EF29" s="17">
        <v>175.7</v>
      </c>
      <c r="EG29" s="17">
        <v>179.47843</v>
      </c>
      <c r="EH29" s="17">
        <v>131.31390999999999</v>
      </c>
      <c r="EI29" s="17">
        <v>44.386090000000003</v>
      </c>
      <c r="EJ29" s="17"/>
      <c r="EK29" s="17"/>
      <c r="EL29" s="17"/>
      <c r="EM29" s="17">
        <v>0</v>
      </c>
      <c r="EN29" s="17"/>
      <c r="EO29" s="17"/>
      <c r="EP29" s="17"/>
      <c r="EQ29" s="17">
        <v>0</v>
      </c>
      <c r="ER29" s="17"/>
      <c r="ES29" s="17"/>
      <c r="ET29" s="17"/>
      <c r="EU29" s="17">
        <v>0</v>
      </c>
      <c r="EV29" s="17">
        <v>6.5</v>
      </c>
      <c r="EW29" s="17">
        <v>6.39</v>
      </c>
      <c r="EX29" s="17">
        <v>6.39</v>
      </c>
      <c r="EY29" s="17">
        <v>0.11</v>
      </c>
      <c r="EZ29" s="17">
        <v>229.7</v>
      </c>
      <c r="FA29" s="17">
        <v>229.30732</v>
      </c>
      <c r="FB29" s="17">
        <v>229.30732</v>
      </c>
      <c r="FC29" s="17">
        <v>0.39267999999999997</v>
      </c>
      <c r="FD29" s="17">
        <v>59</v>
      </c>
      <c r="FE29" s="17">
        <v>60.041620000000002</v>
      </c>
      <c r="FF29" s="17">
        <v>61.005040000000001</v>
      </c>
      <c r="FG29" s="17">
        <v>-2.0050400000000002</v>
      </c>
      <c r="FH29" s="17">
        <v>129.30000000000001</v>
      </c>
      <c r="FI29" s="17">
        <v>133.81641999999999</v>
      </c>
      <c r="FJ29" s="17">
        <v>150.27984000000001</v>
      </c>
      <c r="FK29" s="17">
        <v>-20.979839999999999</v>
      </c>
      <c r="FL29" s="17">
        <v>33.200000000000003</v>
      </c>
      <c r="FM29" s="17">
        <v>33.025329999999997</v>
      </c>
      <c r="FN29" s="17">
        <v>30.165790000000001</v>
      </c>
      <c r="FO29" s="17">
        <v>3.0342099999999999</v>
      </c>
      <c r="FP29" s="17">
        <v>18.7</v>
      </c>
      <c r="FQ29" s="17">
        <v>19.28585</v>
      </c>
      <c r="FR29" s="17">
        <v>19.28585</v>
      </c>
      <c r="FS29" s="17">
        <v>-0.58584999999999998</v>
      </c>
      <c r="FT29" s="17">
        <v>19.7</v>
      </c>
      <c r="FU29" s="17">
        <v>19.317070000000001</v>
      </c>
      <c r="FV29" s="17">
        <v>19.317070000000001</v>
      </c>
      <c r="FW29" s="17">
        <v>0.38292999999999999</v>
      </c>
      <c r="FX29" s="17">
        <v>90.4</v>
      </c>
      <c r="FY29" s="17">
        <v>87.657560000000004</v>
      </c>
      <c r="FZ29" s="17">
        <v>87.657560000000004</v>
      </c>
      <c r="GA29" s="17">
        <v>2.7424400000000002</v>
      </c>
      <c r="GB29" s="17">
        <v>135.6</v>
      </c>
      <c r="GC29" s="17">
        <v>135.44057000000001</v>
      </c>
      <c r="GD29" s="17">
        <v>181.66672</v>
      </c>
      <c r="GE29" s="17">
        <v>-46.066719999999997</v>
      </c>
      <c r="GF29" s="17">
        <v>136.19999999999999</v>
      </c>
      <c r="GG29" s="17">
        <v>135.44057000000001</v>
      </c>
      <c r="GH29" s="17">
        <v>181.66672</v>
      </c>
      <c r="GI29" s="17">
        <v>-45.466720000000002</v>
      </c>
      <c r="GJ29" s="17">
        <v>158.6</v>
      </c>
      <c r="GK29" s="17">
        <v>135.44057000000001</v>
      </c>
      <c r="GL29" s="17">
        <v>181.66672</v>
      </c>
      <c r="GM29" s="17">
        <v>-23.06672</v>
      </c>
      <c r="GN29" s="17">
        <v>107.5</v>
      </c>
      <c r="GO29" s="17">
        <v>110.91316999999999</v>
      </c>
      <c r="GP29" s="17">
        <v>110.91316999999999</v>
      </c>
      <c r="GQ29" s="17">
        <v>-3.41317</v>
      </c>
      <c r="GR29" s="17">
        <v>8.1</v>
      </c>
      <c r="GS29" s="17">
        <v>9.09</v>
      </c>
      <c r="GT29" s="17">
        <v>9.09</v>
      </c>
      <c r="GU29" s="17">
        <v>-0.99</v>
      </c>
      <c r="GV29" s="17">
        <v>3.5</v>
      </c>
      <c r="GW29" s="17">
        <v>3.0634600000000001</v>
      </c>
      <c r="GX29" s="17">
        <v>6.6261000000000001</v>
      </c>
      <c r="GY29" s="17">
        <v>-3.1261000000000001</v>
      </c>
      <c r="GZ29" s="17">
        <v>27.4</v>
      </c>
      <c r="HA29" s="17">
        <v>25.410060000000001</v>
      </c>
      <c r="HB29" s="17">
        <v>25.410060000000001</v>
      </c>
      <c r="HC29" s="17">
        <v>1.98994</v>
      </c>
      <c r="HD29" s="17">
        <v>19.2</v>
      </c>
      <c r="HE29" s="17">
        <v>17.710049999999999</v>
      </c>
      <c r="HF29" s="17">
        <v>17.710049999999999</v>
      </c>
      <c r="HG29" s="17">
        <v>1.4899500000000001</v>
      </c>
      <c r="HH29" s="17">
        <v>3.8</v>
      </c>
      <c r="HI29" s="17">
        <v>3.8872599999999999</v>
      </c>
      <c r="HJ29" s="17">
        <v>3.8872599999999999</v>
      </c>
      <c r="HK29" s="17">
        <v>-8.7260000000000004E-2</v>
      </c>
      <c r="HL29" s="17">
        <v>18</v>
      </c>
      <c r="HM29" s="17">
        <v>17.07208</v>
      </c>
      <c r="HN29" s="17">
        <v>17.07208</v>
      </c>
      <c r="HO29" s="17">
        <v>0.92791999999999997</v>
      </c>
      <c r="HP29" s="17">
        <v>146.4</v>
      </c>
      <c r="HQ29" s="17">
        <v>138.33389</v>
      </c>
      <c r="HR29" s="17">
        <v>158.63352</v>
      </c>
      <c r="HS29" s="17">
        <v>-12.23352</v>
      </c>
      <c r="HT29" s="17"/>
      <c r="HU29" s="17"/>
      <c r="HV29" s="17"/>
      <c r="HW29" s="17">
        <v>0</v>
      </c>
      <c r="HX29" s="17"/>
      <c r="HY29" s="17"/>
      <c r="HZ29" s="17"/>
      <c r="IA29" s="17">
        <v>0</v>
      </c>
      <c r="IB29" s="17"/>
      <c r="IC29" s="17"/>
      <c r="ID29" s="17"/>
      <c r="IE29" s="17">
        <v>0</v>
      </c>
      <c r="IF29" s="17">
        <v>25.4</v>
      </c>
      <c r="IG29" s="17"/>
      <c r="IH29" s="17">
        <v>25.7</v>
      </c>
      <c r="II29" s="17">
        <v>-0.3</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86</v>
      </c>
      <c r="JE29" s="17">
        <v>88.815600000000003</v>
      </c>
      <c r="JF29" s="17">
        <v>88.815600000000003</v>
      </c>
      <c r="JG29" s="17">
        <v>-2.8155999999999999</v>
      </c>
      <c r="JH29" s="17">
        <v>122.1</v>
      </c>
      <c r="JI29" s="17">
        <v>70.222219999999993</v>
      </c>
      <c r="JJ29" s="17">
        <v>70.222219999999993</v>
      </c>
      <c r="JK29" s="17">
        <v>51.877780000000001</v>
      </c>
      <c r="JL29" s="17">
        <v>122.2</v>
      </c>
      <c r="JM29" s="17">
        <v>70.222219999999993</v>
      </c>
      <c r="JN29" s="17">
        <v>70.222219999999993</v>
      </c>
      <c r="JO29" s="17">
        <v>51.977780000000003</v>
      </c>
      <c r="JP29" s="17">
        <v>122.5</v>
      </c>
      <c r="JQ29" s="17">
        <v>70.222219999999993</v>
      </c>
      <c r="JR29" s="17">
        <v>70.222219999999993</v>
      </c>
      <c r="JS29" s="17">
        <v>52.27778</v>
      </c>
      <c r="JT29" s="17">
        <v>212.5</v>
      </c>
      <c r="JU29" s="17">
        <v>105.33333</v>
      </c>
      <c r="JV29" s="17">
        <v>105.33333</v>
      </c>
      <c r="JW29" s="17">
        <v>107.16667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4.3</v>
      </c>
      <c r="LE29" s="17">
        <v>3.9931199999999998</v>
      </c>
      <c r="LF29" s="17">
        <v>3.9931199999999998</v>
      </c>
      <c r="LG29" s="17">
        <v>0.30687999999999999</v>
      </c>
      <c r="LH29" s="17">
        <v>170.8</v>
      </c>
      <c r="LI29" s="17">
        <v>148.52940000000001</v>
      </c>
      <c r="LJ29" s="17">
        <v>182.46243000000001</v>
      </c>
      <c r="LK29" s="17">
        <v>-11.662430000000001</v>
      </c>
      <c r="LL29" s="17">
        <v>128.30000000000001</v>
      </c>
      <c r="LM29" s="17">
        <v>126.30287</v>
      </c>
      <c r="LN29" s="17">
        <v>133.67995999999999</v>
      </c>
      <c r="LO29" s="17">
        <v>-5.3799599999999996</v>
      </c>
      <c r="LP29" s="17">
        <v>64.3</v>
      </c>
      <c r="LQ29" s="17">
        <v>67.461460000000002</v>
      </c>
      <c r="LR29" s="17">
        <v>67.461460000000002</v>
      </c>
      <c r="LS29" s="17">
        <v>-3.1614599999999999</v>
      </c>
      <c r="LT29" s="17">
        <v>78.8</v>
      </c>
      <c r="LU29" s="17">
        <v>78.567999999999998</v>
      </c>
      <c r="LV29" s="17">
        <v>78.567999999999998</v>
      </c>
      <c r="LW29" s="17">
        <v>0.23200000000000001</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103</v>
      </c>
      <c r="MO29" s="17">
        <v>146.66612000000001</v>
      </c>
      <c r="MP29" s="17">
        <v>146.66612000000001</v>
      </c>
      <c r="MQ29" s="17">
        <v>-43.666119999999999</v>
      </c>
      <c r="MR29" s="17">
        <v>103.2</v>
      </c>
      <c r="MS29" s="17">
        <v>146.66612000000001</v>
      </c>
      <c r="MT29" s="17">
        <v>146.66612000000001</v>
      </c>
      <c r="MU29" s="17">
        <v>-43.466119999999997</v>
      </c>
      <c r="MV29" s="17">
        <v>121.8</v>
      </c>
      <c r="MW29" s="17">
        <v>146.66612000000001</v>
      </c>
      <c r="MX29" s="17">
        <v>146.66612000000001</v>
      </c>
      <c r="MY29" s="17">
        <v>-24.866119999999999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116.2</v>
      </c>
      <c r="OG29" s="17">
        <v>90.715999999999994</v>
      </c>
      <c r="OH29" s="17">
        <v>90.715999999999994</v>
      </c>
      <c r="OI29" s="17">
        <v>25.484000000000002</v>
      </c>
      <c r="OJ29" s="17">
        <v>77.3</v>
      </c>
      <c r="OK29" s="17"/>
      <c r="OL29" s="17">
        <v>65.248999999999995</v>
      </c>
      <c r="OM29" s="17">
        <v>12.051</v>
      </c>
      <c r="ON29" s="17">
        <v>9.5</v>
      </c>
      <c r="OO29" s="17">
        <v>14.413</v>
      </c>
      <c r="OP29" s="17">
        <v>14.413</v>
      </c>
      <c r="OQ29" s="17">
        <v>-4.9130000000000003</v>
      </c>
      <c r="OR29" s="17">
        <v>0.4</v>
      </c>
      <c r="OS29" s="17"/>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5.5</v>
      </c>
      <c r="PE29" s="17">
        <v>5.67</v>
      </c>
      <c r="PF29" s="17">
        <v>5.67</v>
      </c>
      <c r="PG29" s="17">
        <v>-0.17</v>
      </c>
      <c r="PH29" s="17">
        <v>1</v>
      </c>
      <c r="PI29" s="17">
        <v>1</v>
      </c>
      <c r="PJ29" s="17">
        <v>1</v>
      </c>
      <c r="PK29" s="17">
        <v>0</v>
      </c>
      <c r="PL29" s="17">
        <v>3.2</v>
      </c>
      <c r="PM29" s="17">
        <v>3.3</v>
      </c>
      <c r="PN29" s="17">
        <v>3.3</v>
      </c>
      <c r="PO29" s="17">
        <v>-0.1</v>
      </c>
      <c r="PP29" s="17">
        <v>4.5</v>
      </c>
      <c r="PQ29" s="17">
        <v>4.4000000000000004</v>
      </c>
      <c r="PR29" s="17">
        <v>4.4000000000000004</v>
      </c>
      <c r="PS29" s="17">
        <v>0.1</v>
      </c>
      <c r="PT29" s="17">
        <v>0</v>
      </c>
      <c r="PU29" s="17">
        <v>0</v>
      </c>
      <c r="PV29" s="17">
        <v>0</v>
      </c>
      <c r="PW29" s="17">
        <v>0</v>
      </c>
      <c r="PX29" s="17">
        <v>20</v>
      </c>
      <c r="PY29" s="17">
        <v>19.5122</v>
      </c>
      <c r="PZ29" s="17">
        <v>19.5122</v>
      </c>
      <c r="QA29" s="17">
        <v>0.48780000000000001</v>
      </c>
      <c r="QB29" s="17">
        <v>19</v>
      </c>
      <c r="QC29" s="17">
        <v>19</v>
      </c>
      <c r="QD29" s="17">
        <v>17.560980000000001</v>
      </c>
      <c r="QE29" s="17">
        <v>1.43902</v>
      </c>
      <c r="QF29" s="17"/>
      <c r="QG29" s="17">
        <v>3</v>
      </c>
      <c r="QH29" s="17"/>
      <c r="QI29" s="17">
        <v>0</v>
      </c>
      <c r="QJ29" s="17">
        <v>18.600000000000001</v>
      </c>
      <c r="QK29" s="17">
        <v>18.048780000000001</v>
      </c>
      <c r="QL29" s="17">
        <v>18.048780000000001</v>
      </c>
      <c r="QM29" s="17">
        <v>0.55122000000000004</v>
      </c>
      <c r="QN29" s="17">
        <v>9.8000000000000007</v>
      </c>
      <c r="QO29" s="17"/>
      <c r="QP29" s="17">
        <v>9.8019999999999996</v>
      </c>
      <c r="QQ29" s="17">
        <v>-2E-3</v>
      </c>
      <c r="QR29" s="17">
        <v>15.5</v>
      </c>
      <c r="QS29" s="17"/>
      <c r="QT29" s="17">
        <v>13.451000000000001</v>
      </c>
      <c r="QU29" s="17">
        <v>2.0489999999999999</v>
      </c>
      <c r="QV29" s="17">
        <v>26.8</v>
      </c>
      <c r="QW29" s="17">
        <v>19.100000000000001</v>
      </c>
      <c r="QX29" s="17">
        <v>22.727</v>
      </c>
      <c r="QY29" s="17">
        <v>4.0730000000000004</v>
      </c>
      <c r="QZ29" s="17">
        <v>68.900000000000006</v>
      </c>
      <c r="RA29" s="17">
        <v>69.099999999999994</v>
      </c>
      <c r="RB29" s="17">
        <v>67.774000000000001</v>
      </c>
      <c r="RC29" s="17">
        <v>1.1259999999999999</v>
      </c>
      <c r="RD29" s="17">
        <v>3</v>
      </c>
      <c r="RE29" s="17">
        <v>4</v>
      </c>
      <c r="RF29" s="17">
        <v>2.9009999999999998</v>
      </c>
      <c r="RG29" s="17">
        <v>9.9000000000000005E-2</v>
      </c>
      <c r="RH29" s="17">
        <v>0</v>
      </c>
      <c r="RI29" s="17"/>
      <c r="RJ29" s="17">
        <v>0</v>
      </c>
      <c r="RK29" s="17">
        <v>0</v>
      </c>
      <c r="RL29" s="17">
        <v>2.2000000000000002</v>
      </c>
      <c r="RM29" s="17">
        <v>2.4</v>
      </c>
      <c r="RN29" s="17">
        <v>2.4</v>
      </c>
      <c r="RO29" s="17">
        <v>-0.2</v>
      </c>
      <c r="RP29" s="17">
        <v>3.1</v>
      </c>
      <c r="RQ29" s="17">
        <v>2.8</v>
      </c>
      <c r="RR29" s="17">
        <v>2.8</v>
      </c>
      <c r="RS29" s="17">
        <v>0.3</v>
      </c>
      <c r="RT29" s="17">
        <v>5</v>
      </c>
      <c r="RU29" s="17"/>
      <c r="RV29" s="17">
        <v>13.169</v>
      </c>
      <c r="RW29" s="17">
        <v>-8.1690000000000005</v>
      </c>
      <c r="RX29" s="17">
        <v>3.2</v>
      </c>
      <c r="RY29" s="17">
        <v>3</v>
      </c>
      <c r="RZ29" s="17">
        <v>3</v>
      </c>
      <c r="SA29" s="17">
        <v>0.2</v>
      </c>
      <c r="SB29" s="17">
        <v>9.5</v>
      </c>
      <c r="SC29" s="17">
        <v>19.869230000000002</v>
      </c>
      <c r="SD29" s="17">
        <v>19.869240000000001</v>
      </c>
      <c r="SE29" s="17">
        <v>-10.36924</v>
      </c>
      <c r="SF29" s="17">
        <v>2</v>
      </c>
      <c r="SG29" s="17">
        <v>2</v>
      </c>
      <c r="SH29" s="17">
        <v>2</v>
      </c>
      <c r="SI29" s="17">
        <v>0</v>
      </c>
      <c r="SJ29" s="17">
        <v>0.4</v>
      </c>
      <c r="SK29" s="17">
        <v>0.4</v>
      </c>
      <c r="SL29" s="17">
        <v>0.7</v>
      </c>
      <c r="SM29" s="17">
        <v>-0.3</v>
      </c>
      <c r="SN29" s="17">
        <v>11.7</v>
      </c>
      <c r="SO29" s="17">
        <v>12.09756</v>
      </c>
      <c r="SP29" s="17">
        <v>12.09756</v>
      </c>
      <c r="SQ29" s="17">
        <v>-0.39756000000000002</v>
      </c>
      <c r="SR29" s="17">
        <v>6.4</v>
      </c>
      <c r="SS29" s="17">
        <v>6.3</v>
      </c>
      <c r="ST29" s="17">
        <v>6.3</v>
      </c>
      <c r="SU29" s="17">
        <v>0.1</v>
      </c>
      <c r="SV29" s="17">
        <v>8.6</v>
      </c>
      <c r="SW29" s="17">
        <v>8</v>
      </c>
      <c r="SX29" s="17">
        <v>8</v>
      </c>
      <c r="SY29" s="17">
        <v>0.6</v>
      </c>
      <c r="SZ29" s="17">
        <v>12</v>
      </c>
      <c r="TA29" s="17">
        <v>12.682930000000001</v>
      </c>
      <c r="TB29" s="17">
        <v>12.682930000000001</v>
      </c>
      <c r="TC29" s="17">
        <v>-0.68293000000000004</v>
      </c>
      <c r="TD29" s="17">
        <v>20</v>
      </c>
      <c r="TE29" s="17">
        <v>20</v>
      </c>
      <c r="TF29" s="17">
        <v>19.317070000000001</v>
      </c>
      <c r="TG29" s="17">
        <v>0.68293000000000004</v>
      </c>
      <c r="TH29" s="17">
        <v>12.4</v>
      </c>
      <c r="TI29" s="17">
        <v>11.7</v>
      </c>
      <c r="TJ29" s="17">
        <v>15.874000000000001</v>
      </c>
      <c r="TK29" s="17">
        <v>-3.4740000000000002</v>
      </c>
      <c r="TL29" s="17">
        <v>33.4</v>
      </c>
      <c r="TM29" s="17">
        <v>41.744999999999997</v>
      </c>
      <c r="TN29" s="17">
        <v>41.744999999999997</v>
      </c>
      <c r="TO29" s="17">
        <v>-8.3450000000000006</v>
      </c>
      <c r="TP29" s="17">
        <v>27</v>
      </c>
      <c r="TQ29" s="17"/>
      <c r="TR29" s="17">
        <v>27.591000000000001</v>
      </c>
      <c r="TS29" s="17">
        <v>-0.59099999999999997</v>
      </c>
      <c r="TT29" s="17">
        <v>0</v>
      </c>
      <c r="TU29" s="17">
        <v>76.7</v>
      </c>
      <c r="TV29" s="17">
        <v>62.816000000000003</v>
      </c>
      <c r="TW29" s="17">
        <v>-62.816000000000003</v>
      </c>
      <c r="TX29" s="17">
        <v>70.400000000000006</v>
      </c>
      <c r="TY29" s="17">
        <v>72.7</v>
      </c>
      <c r="TZ29" s="17">
        <v>73.36</v>
      </c>
      <c r="UA29" s="17">
        <v>-2.96</v>
      </c>
      <c r="UB29" s="17">
        <v>0</v>
      </c>
      <c r="UC29" s="17">
        <v>7.6</v>
      </c>
      <c r="UD29" s="17">
        <v>6.2549999999999999</v>
      </c>
      <c r="UE29" s="17">
        <v>-6.2549999999999999</v>
      </c>
      <c r="UF29" s="17">
        <v>6.6</v>
      </c>
      <c r="UG29" s="17">
        <v>6.3</v>
      </c>
      <c r="UH29" s="17">
        <v>5.7729999999999997</v>
      </c>
      <c r="UI29" s="17">
        <v>0.82699999999999996</v>
      </c>
      <c r="UJ29" s="17"/>
      <c r="UK29" s="17"/>
      <c r="UL29" s="17"/>
      <c r="UM29" s="17">
        <v>0</v>
      </c>
      <c r="UN29" s="17">
        <v>3.8</v>
      </c>
      <c r="UO29" s="17">
        <v>4</v>
      </c>
      <c r="UP29" s="17">
        <v>4</v>
      </c>
      <c r="UQ29" s="17">
        <v>-0.2</v>
      </c>
      <c r="UR29" s="17">
        <v>7.6</v>
      </c>
      <c r="US29" s="17">
        <v>7.1</v>
      </c>
      <c r="UT29" s="17">
        <v>7.1</v>
      </c>
      <c r="UU29" s="17">
        <v>0.5</v>
      </c>
      <c r="UV29" s="17">
        <v>13.4</v>
      </c>
      <c r="UW29" s="17">
        <v>14</v>
      </c>
      <c r="UX29" s="17">
        <v>12.682930000000001</v>
      </c>
      <c r="UY29" s="17">
        <v>0.71706999999999999</v>
      </c>
      <c r="UZ29" s="17">
        <v>14</v>
      </c>
      <c r="VA29" s="17">
        <v>15</v>
      </c>
      <c r="VB29" s="17">
        <v>12.682930000000001</v>
      </c>
      <c r="VC29" s="17">
        <v>1.31707</v>
      </c>
      <c r="VD29" s="17">
        <v>14.4</v>
      </c>
      <c r="VE29" s="17">
        <v>15</v>
      </c>
      <c r="VF29" s="17">
        <v>11.707319999999999</v>
      </c>
      <c r="VG29" s="17">
        <v>2.6926800000000002</v>
      </c>
      <c r="VH29" s="17">
        <v>5.4</v>
      </c>
      <c r="VI29" s="17">
        <v>11.964</v>
      </c>
      <c r="VJ29" s="17">
        <v>11.964</v>
      </c>
      <c r="VK29" s="17">
        <v>-6.5640000000000001</v>
      </c>
      <c r="VL29" s="17">
        <v>226.5</v>
      </c>
      <c r="VM29" s="17"/>
      <c r="VN29" s="17">
        <v>208.04</v>
      </c>
      <c r="VO29" s="17">
        <v>18.46</v>
      </c>
      <c r="VP29" s="17">
        <v>13.2</v>
      </c>
      <c r="VQ29" s="17"/>
      <c r="VR29" s="17">
        <v>14.366</v>
      </c>
      <c r="VS29" s="17">
        <v>-1.1659999999999999</v>
      </c>
      <c r="VT29" s="17">
        <v>122.4</v>
      </c>
      <c r="VU29" s="17"/>
      <c r="VV29" s="17">
        <v>109.248</v>
      </c>
      <c r="VW29" s="17">
        <v>13.151999999999999</v>
      </c>
      <c r="VX29" s="17">
        <v>0.6</v>
      </c>
      <c r="VY29" s="17">
        <v>0.6</v>
      </c>
      <c r="VZ29" s="17">
        <v>0.6</v>
      </c>
      <c r="WA29" s="17">
        <v>0</v>
      </c>
      <c r="WB29" s="17">
        <v>51.7</v>
      </c>
      <c r="WC29" s="17">
        <v>56.1</v>
      </c>
      <c r="WD29" s="17">
        <v>62.64</v>
      </c>
      <c r="WE29" s="17">
        <v>-10.94</v>
      </c>
      <c r="WF29" s="17">
        <v>47</v>
      </c>
      <c r="WG29" s="17">
        <v>76.7</v>
      </c>
      <c r="WH29" s="17">
        <v>77.748999999999995</v>
      </c>
      <c r="WI29" s="17">
        <v>-30.748999999999999</v>
      </c>
      <c r="WJ29" s="17">
        <v>89.8</v>
      </c>
      <c r="WK29" s="17"/>
      <c r="WL29" s="17">
        <v>82.53</v>
      </c>
      <c r="WM29" s="17">
        <v>7.27</v>
      </c>
      <c r="WN29" s="17">
        <v>15.1</v>
      </c>
      <c r="WO29" s="17"/>
      <c r="WP29" s="17">
        <v>7.1559999999999997</v>
      </c>
      <c r="WQ29" s="17">
        <v>7.944</v>
      </c>
      <c r="WR29" s="17">
        <v>9.8000000000000007</v>
      </c>
      <c r="WS29" s="17">
        <v>9.8000000000000007</v>
      </c>
      <c r="WT29" s="17">
        <v>9.8000000000000007</v>
      </c>
      <c r="WU29" s="17">
        <v>0</v>
      </c>
      <c r="WV29" s="17">
        <v>20</v>
      </c>
      <c r="WW29" s="17">
        <v>20</v>
      </c>
      <c r="WX29" s="17">
        <v>19.317070000000001</v>
      </c>
      <c r="WY29" s="17">
        <v>0.68293000000000004</v>
      </c>
      <c r="WZ29" s="17">
        <v>9.6</v>
      </c>
      <c r="XA29" s="17">
        <v>10.7</v>
      </c>
      <c r="XB29" s="17">
        <v>10.7</v>
      </c>
      <c r="XC29" s="17">
        <v>-1.1000000000000001</v>
      </c>
      <c r="XD29" s="17">
        <v>43.8</v>
      </c>
      <c r="XE29" s="17">
        <v>40</v>
      </c>
      <c r="XF29" s="17">
        <v>40</v>
      </c>
      <c r="XG29" s="17">
        <v>3.8</v>
      </c>
      <c r="XH29" s="17">
        <v>11</v>
      </c>
      <c r="XI29" s="17">
        <v>15</v>
      </c>
      <c r="XJ29" s="17">
        <v>15</v>
      </c>
      <c r="XK29" s="17">
        <v>-4</v>
      </c>
      <c r="XL29" s="17"/>
      <c r="XM29" s="17"/>
      <c r="XN29" s="17"/>
      <c r="XO29" s="17">
        <v>0</v>
      </c>
      <c r="XP29" s="17"/>
      <c r="XQ29" s="17"/>
      <c r="XR29" s="17"/>
      <c r="XS29" s="17">
        <v>0</v>
      </c>
      <c r="XT29" s="17">
        <v>17.100000000000001</v>
      </c>
      <c r="XU29" s="17">
        <v>17</v>
      </c>
      <c r="XV29" s="17">
        <v>14</v>
      </c>
      <c r="XW29" s="17">
        <v>3.1</v>
      </c>
      <c r="XX29" s="17"/>
      <c r="XY29" s="17"/>
      <c r="XZ29" s="17"/>
      <c r="YA29" s="17">
        <v>0</v>
      </c>
      <c r="YB29" s="17"/>
      <c r="YC29" s="17"/>
      <c r="YD29" s="17"/>
      <c r="YE29" s="17">
        <v>0</v>
      </c>
    </row>
    <row r="30" spans="1:655" ht="24" customHeight="1" x14ac:dyDescent="0.35">
      <c r="A30" s="1"/>
      <c r="B30" s="16" t="s">
        <v>54</v>
      </c>
      <c r="C30" s="16" t="s">
        <v>889</v>
      </c>
      <c r="D30" s="17">
        <v>0</v>
      </c>
      <c r="E30" s="17"/>
      <c r="F30" s="17">
        <v>0</v>
      </c>
      <c r="G30" s="17">
        <v>0</v>
      </c>
      <c r="H30" s="17">
        <v>648</v>
      </c>
      <c r="I30" s="17">
        <v>646.79789000000005</v>
      </c>
      <c r="J30" s="17">
        <v>646.79789000000005</v>
      </c>
      <c r="K30" s="17">
        <v>1.20211</v>
      </c>
      <c r="L30" s="17">
        <v>218.2</v>
      </c>
      <c r="M30" s="17">
        <v>211.44126</v>
      </c>
      <c r="N30" s="17">
        <v>211.44126</v>
      </c>
      <c r="O30" s="17">
        <v>6.7587400000000004</v>
      </c>
      <c r="P30" s="17">
        <v>3.8</v>
      </c>
      <c r="Q30" s="17">
        <v>7.5210400000000002</v>
      </c>
      <c r="R30" s="17">
        <v>3.90103</v>
      </c>
      <c r="S30" s="17">
        <v>-0.10102999999999999</v>
      </c>
      <c r="T30" s="17">
        <v>3.8</v>
      </c>
      <c r="U30" s="17">
        <v>8.5166900000000005</v>
      </c>
      <c r="V30" s="17">
        <v>8.5166900000000005</v>
      </c>
      <c r="W30" s="17">
        <v>-4.7166899999999998</v>
      </c>
      <c r="X30" s="17">
        <v>90.4</v>
      </c>
      <c r="Y30" s="17">
        <v>92.226339999999993</v>
      </c>
      <c r="Z30" s="17">
        <v>92.226339999999993</v>
      </c>
      <c r="AA30" s="17">
        <v>-1.8263400000000001</v>
      </c>
      <c r="AB30" s="17">
        <v>181.4</v>
      </c>
      <c r="AC30" s="17">
        <v>190</v>
      </c>
      <c r="AD30" s="17">
        <v>196.09834000000001</v>
      </c>
      <c r="AE30" s="17">
        <v>-14.69834</v>
      </c>
      <c r="AF30" s="17"/>
      <c r="AG30" s="17"/>
      <c r="AH30" s="17"/>
      <c r="AI30" s="17">
        <v>0</v>
      </c>
      <c r="AJ30" s="17"/>
      <c r="AK30" s="17"/>
      <c r="AL30" s="17"/>
      <c r="AM30" s="17">
        <v>0</v>
      </c>
      <c r="AN30" s="17">
        <v>106.6</v>
      </c>
      <c r="AO30" s="17">
        <v>193.07687999999999</v>
      </c>
      <c r="AP30" s="17">
        <v>180.78457</v>
      </c>
      <c r="AQ30" s="17">
        <v>-74.184569999999994</v>
      </c>
      <c r="AR30" s="17"/>
      <c r="AS30" s="17"/>
      <c r="AT30" s="17"/>
      <c r="AU30" s="17">
        <v>0</v>
      </c>
      <c r="AV30" s="17">
        <v>106.1</v>
      </c>
      <c r="AW30" s="17">
        <v>193.07687999999999</v>
      </c>
      <c r="AX30" s="17">
        <v>180.78457</v>
      </c>
      <c r="AY30" s="17">
        <v>-74.684569999999994</v>
      </c>
      <c r="AZ30" s="17">
        <v>135.9</v>
      </c>
      <c r="BA30" s="17">
        <v>193.07687999999999</v>
      </c>
      <c r="BB30" s="17">
        <v>180.78457</v>
      </c>
      <c r="BC30" s="17">
        <v>-44.884569999999997</v>
      </c>
      <c r="BD30" s="17">
        <v>205.1</v>
      </c>
      <c r="BE30" s="17">
        <v>195.12200999999999</v>
      </c>
      <c r="BF30" s="17">
        <v>195.12200999999999</v>
      </c>
      <c r="BG30" s="17">
        <v>9.9779900000000001</v>
      </c>
      <c r="BH30" s="17">
        <v>108.8</v>
      </c>
      <c r="BI30" s="17">
        <v>97.561000000000007</v>
      </c>
      <c r="BJ30" s="17">
        <v>97.561000000000007</v>
      </c>
      <c r="BK30" s="17">
        <v>11.239000000000001</v>
      </c>
      <c r="BL30" s="17">
        <v>551.9</v>
      </c>
      <c r="BM30" s="17">
        <v>559.46633999999995</v>
      </c>
      <c r="BN30" s="17">
        <v>568.29854</v>
      </c>
      <c r="BO30" s="17">
        <v>-16.398540000000001</v>
      </c>
      <c r="BP30" s="17">
        <v>5.4</v>
      </c>
      <c r="BQ30" s="17">
        <v>5.4891500000000004</v>
      </c>
      <c r="BR30" s="17">
        <v>5.4891500000000004</v>
      </c>
      <c r="BS30" s="17">
        <v>-8.9149999999999993E-2</v>
      </c>
      <c r="BT30" s="17"/>
      <c r="BU30" s="17"/>
      <c r="BV30" s="17"/>
      <c r="BW30" s="17">
        <v>0</v>
      </c>
      <c r="BX30" s="17"/>
      <c r="BY30" s="17"/>
      <c r="BZ30" s="17"/>
      <c r="CA30" s="17">
        <v>0</v>
      </c>
      <c r="CB30" s="17"/>
      <c r="CC30" s="17"/>
      <c r="CD30" s="17"/>
      <c r="CE30" s="17">
        <v>0</v>
      </c>
      <c r="CF30" s="17"/>
      <c r="CG30" s="17"/>
      <c r="CH30" s="17"/>
      <c r="CI30" s="17">
        <v>0</v>
      </c>
      <c r="CJ30" s="17">
        <v>165.5</v>
      </c>
      <c r="CK30" s="17">
        <v>164.70732000000001</v>
      </c>
      <c r="CL30" s="17">
        <v>164.70732000000001</v>
      </c>
      <c r="CM30" s="17">
        <v>0.79268000000000005</v>
      </c>
      <c r="CN30" s="17">
        <v>7.4</v>
      </c>
      <c r="CO30" s="17">
        <v>6.8335499999999998</v>
      </c>
      <c r="CP30" s="17">
        <v>5.1346499999999997</v>
      </c>
      <c r="CQ30" s="17">
        <v>2.2653500000000002</v>
      </c>
      <c r="CR30" s="17">
        <v>4.7</v>
      </c>
      <c r="CS30" s="17">
        <v>3.75102</v>
      </c>
      <c r="CT30" s="17">
        <v>2.8184800000000001</v>
      </c>
      <c r="CU30" s="17">
        <v>1.8815200000000001</v>
      </c>
      <c r="CV30" s="17"/>
      <c r="CW30" s="17"/>
      <c r="CX30" s="17"/>
      <c r="CY30" s="17">
        <v>0</v>
      </c>
      <c r="CZ30" s="17">
        <v>6.9</v>
      </c>
      <c r="DA30" s="17">
        <v>6.8787000000000003</v>
      </c>
      <c r="DB30" s="17">
        <v>6.8787000000000003</v>
      </c>
      <c r="DC30" s="17">
        <v>2.1299999999999999E-2</v>
      </c>
      <c r="DD30" s="17">
        <v>10.8</v>
      </c>
      <c r="DE30" s="17">
        <v>12.260400000000001</v>
      </c>
      <c r="DF30" s="17">
        <v>13.81841</v>
      </c>
      <c r="DG30" s="17">
        <v>-3.0184099999999998</v>
      </c>
      <c r="DH30" s="17">
        <v>80.400000000000006</v>
      </c>
      <c r="DI30" s="17">
        <v>113.62495</v>
      </c>
      <c r="DJ30" s="17">
        <v>143</v>
      </c>
      <c r="DK30" s="17">
        <v>-62.6</v>
      </c>
      <c r="DL30" s="17"/>
      <c r="DM30" s="17"/>
      <c r="DN30" s="17"/>
      <c r="DO30" s="17">
        <v>0</v>
      </c>
      <c r="DP30" s="17"/>
      <c r="DQ30" s="17"/>
      <c r="DR30" s="17"/>
      <c r="DS30" s="17">
        <v>0</v>
      </c>
      <c r="DT30" s="17"/>
      <c r="DU30" s="17"/>
      <c r="DV30" s="17"/>
      <c r="DW30" s="17">
        <v>0</v>
      </c>
      <c r="DX30" s="17"/>
      <c r="DY30" s="17"/>
      <c r="DZ30" s="17"/>
      <c r="EA30" s="17">
        <v>0</v>
      </c>
      <c r="EB30" s="17">
        <v>111</v>
      </c>
      <c r="EC30" s="17">
        <v>110.99999</v>
      </c>
      <c r="ED30" s="17">
        <v>112.90537</v>
      </c>
      <c r="EE30" s="17">
        <v>-1.90537</v>
      </c>
      <c r="EF30" s="17">
        <v>193.2</v>
      </c>
      <c r="EG30" s="17">
        <v>194.27507</v>
      </c>
      <c r="EH30" s="17">
        <v>131.31390999999999</v>
      </c>
      <c r="EI30" s="17">
        <v>61.886090000000003</v>
      </c>
      <c r="EJ30" s="17"/>
      <c r="EK30" s="17"/>
      <c r="EL30" s="17"/>
      <c r="EM30" s="17">
        <v>0</v>
      </c>
      <c r="EN30" s="17"/>
      <c r="EO30" s="17"/>
      <c r="EP30" s="17"/>
      <c r="EQ30" s="17">
        <v>0</v>
      </c>
      <c r="ER30" s="17"/>
      <c r="ES30" s="17"/>
      <c r="ET30" s="17"/>
      <c r="EU30" s="17">
        <v>0</v>
      </c>
      <c r="EV30" s="17">
        <v>6.5</v>
      </c>
      <c r="EW30" s="17">
        <v>6.39</v>
      </c>
      <c r="EX30" s="17">
        <v>6.39</v>
      </c>
      <c r="EY30" s="17">
        <v>0.11</v>
      </c>
      <c r="EZ30" s="17">
        <v>230</v>
      </c>
      <c r="FA30" s="17">
        <v>229.30732</v>
      </c>
      <c r="FB30" s="17">
        <v>229.30732</v>
      </c>
      <c r="FC30" s="17">
        <v>0.69267999999999996</v>
      </c>
      <c r="FD30" s="17">
        <v>58.5</v>
      </c>
      <c r="FE30" s="17">
        <v>60.041620000000002</v>
      </c>
      <c r="FF30" s="17">
        <v>61.005040000000001</v>
      </c>
      <c r="FG30" s="17">
        <v>-2.5050400000000002</v>
      </c>
      <c r="FH30" s="17">
        <v>126.3</v>
      </c>
      <c r="FI30" s="17">
        <v>133.81641999999999</v>
      </c>
      <c r="FJ30" s="17">
        <v>150.27984000000001</v>
      </c>
      <c r="FK30" s="17">
        <v>-23.979839999999999</v>
      </c>
      <c r="FL30" s="17">
        <v>30.3</v>
      </c>
      <c r="FM30" s="17">
        <v>33.025329999999997</v>
      </c>
      <c r="FN30" s="17">
        <v>30.165790000000001</v>
      </c>
      <c r="FO30" s="17">
        <v>0.13421</v>
      </c>
      <c r="FP30" s="17">
        <v>18.7</v>
      </c>
      <c r="FQ30" s="17">
        <v>19.28585</v>
      </c>
      <c r="FR30" s="17">
        <v>19.28585</v>
      </c>
      <c r="FS30" s="17">
        <v>-0.58584999999999998</v>
      </c>
      <c r="FT30" s="17">
        <v>19.7</v>
      </c>
      <c r="FU30" s="17">
        <v>19.317070000000001</v>
      </c>
      <c r="FV30" s="17">
        <v>19.317070000000001</v>
      </c>
      <c r="FW30" s="17">
        <v>0.38292999999999999</v>
      </c>
      <c r="FX30" s="17">
        <v>88.9</v>
      </c>
      <c r="FY30" s="17">
        <v>87.657560000000004</v>
      </c>
      <c r="FZ30" s="17">
        <v>87.657560000000004</v>
      </c>
      <c r="GA30" s="17">
        <v>1.24244</v>
      </c>
      <c r="GB30" s="17">
        <v>182.3</v>
      </c>
      <c r="GC30" s="17">
        <v>147.54996</v>
      </c>
      <c r="GD30" s="17">
        <v>181.66672</v>
      </c>
      <c r="GE30" s="17">
        <v>0.63327999999999995</v>
      </c>
      <c r="GF30" s="17">
        <v>180.5</v>
      </c>
      <c r="GG30" s="17">
        <v>147.54996</v>
      </c>
      <c r="GH30" s="17">
        <v>181.66672</v>
      </c>
      <c r="GI30" s="17">
        <v>-1.16672</v>
      </c>
      <c r="GJ30" s="17">
        <v>182.7</v>
      </c>
      <c r="GK30" s="17">
        <v>147.54996</v>
      </c>
      <c r="GL30" s="17">
        <v>181.66672</v>
      </c>
      <c r="GM30" s="17">
        <v>1.03328</v>
      </c>
      <c r="GN30" s="17">
        <v>107.5</v>
      </c>
      <c r="GO30" s="17">
        <v>110.91316999999999</v>
      </c>
      <c r="GP30" s="17">
        <v>110.91316999999999</v>
      </c>
      <c r="GQ30" s="17">
        <v>-3.41317</v>
      </c>
      <c r="GR30" s="17">
        <v>8.1</v>
      </c>
      <c r="GS30" s="17">
        <v>9.09</v>
      </c>
      <c r="GT30" s="17">
        <v>9.09</v>
      </c>
      <c r="GU30" s="17">
        <v>-0.99</v>
      </c>
      <c r="GV30" s="17">
        <v>3.5</v>
      </c>
      <c r="GW30" s="17">
        <v>3.0634600000000001</v>
      </c>
      <c r="GX30" s="17">
        <v>6.6261000000000001</v>
      </c>
      <c r="GY30" s="17">
        <v>-3.1261000000000001</v>
      </c>
      <c r="GZ30" s="17">
        <v>25.7</v>
      </c>
      <c r="HA30" s="17">
        <v>25.410060000000001</v>
      </c>
      <c r="HB30" s="17">
        <v>25.410060000000001</v>
      </c>
      <c r="HC30" s="17">
        <v>0.28993999999999998</v>
      </c>
      <c r="HD30" s="17">
        <v>19.2</v>
      </c>
      <c r="HE30" s="17">
        <v>17.710049999999999</v>
      </c>
      <c r="HF30" s="17">
        <v>17.710049999999999</v>
      </c>
      <c r="HG30" s="17">
        <v>1.4899500000000001</v>
      </c>
      <c r="HH30" s="17">
        <v>3.8</v>
      </c>
      <c r="HI30" s="17">
        <v>3.8872599999999999</v>
      </c>
      <c r="HJ30" s="17">
        <v>3.8872599999999999</v>
      </c>
      <c r="HK30" s="17">
        <v>-8.7260000000000004E-2</v>
      </c>
      <c r="HL30" s="17">
        <v>20.100000000000001</v>
      </c>
      <c r="HM30" s="17">
        <v>17.07208</v>
      </c>
      <c r="HN30" s="17">
        <v>17.07208</v>
      </c>
      <c r="HO30" s="17">
        <v>3.0279199999999999</v>
      </c>
      <c r="HP30" s="17">
        <v>125.5</v>
      </c>
      <c r="HQ30" s="17">
        <v>122.01384</v>
      </c>
      <c r="HR30" s="17">
        <v>158.63352</v>
      </c>
      <c r="HS30" s="17">
        <v>-33.133519999999997</v>
      </c>
      <c r="HT30" s="17"/>
      <c r="HU30" s="17"/>
      <c r="HV30" s="17"/>
      <c r="HW30" s="17">
        <v>0</v>
      </c>
      <c r="HX30" s="17"/>
      <c r="HY30" s="17"/>
      <c r="HZ30" s="17"/>
      <c r="IA30" s="17">
        <v>0</v>
      </c>
      <c r="IB30" s="17"/>
      <c r="IC30" s="17"/>
      <c r="ID30" s="17"/>
      <c r="IE30" s="17">
        <v>0</v>
      </c>
      <c r="IF30" s="17">
        <v>29.8</v>
      </c>
      <c r="IG30" s="17"/>
      <c r="IH30" s="17">
        <v>25.7</v>
      </c>
      <c r="II30" s="17">
        <v>4.0999999999999996</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86</v>
      </c>
      <c r="JE30" s="17">
        <v>88.815600000000003</v>
      </c>
      <c r="JF30" s="17">
        <v>88.815600000000003</v>
      </c>
      <c r="JG30" s="17">
        <v>-2.8155999999999999</v>
      </c>
      <c r="JH30" s="17">
        <v>122</v>
      </c>
      <c r="JI30" s="17">
        <v>70.222219999999993</v>
      </c>
      <c r="JJ30" s="17">
        <v>70.222219999999993</v>
      </c>
      <c r="JK30" s="17">
        <v>51.77778</v>
      </c>
      <c r="JL30" s="17">
        <v>121.8</v>
      </c>
      <c r="JM30" s="17">
        <v>70.222219999999993</v>
      </c>
      <c r="JN30" s="17">
        <v>70.222219999999993</v>
      </c>
      <c r="JO30" s="17">
        <v>51.577779999999997</v>
      </c>
      <c r="JP30" s="17">
        <v>121.7</v>
      </c>
      <c r="JQ30" s="17">
        <v>70.222219999999993</v>
      </c>
      <c r="JR30" s="17">
        <v>70.222219999999993</v>
      </c>
      <c r="JS30" s="17">
        <v>51.477780000000003</v>
      </c>
      <c r="JT30" s="17">
        <v>212.2</v>
      </c>
      <c r="JU30" s="17">
        <v>105.33333</v>
      </c>
      <c r="JV30" s="17">
        <v>105.33333</v>
      </c>
      <c r="JW30" s="17">
        <v>106.86667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4.3</v>
      </c>
      <c r="LE30" s="17">
        <v>3.9931199999999998</v>
      </c>
      <c r="LF30" s="17">
        <v>3.9931199999999998</v>
      </c>
      <c r="LG30" s="17">
        <v>0.30687999999999999</v>
      </c>
      <c r="LH30" s="17">
        <v>156.5</v>
      </c>
      <c r="LI30" s="17">
        <v>150.05295000000001</v>
      </c>
      <c r="LJ30" s="17">
        <v>182.46243000000001</v>
      </c>
      <c r="LK30" s="17">
        <v>-25.962430000000001</v>
      </c>
      <c r="LL30" s="17">
        <v>128.69999999999999</v>
      </c>
      <c r="LM30" s="17">
        <v>127.82626999999999</v>
      </c>
      <c r="LN30" s="17">
        <v>133.67995999999999</v>
      </c>
      <c r="LO30" s="17">
        <v>-4.9799600000000002</v>
      </c>
      <c r="LP30" s="17">
        <v>66.5</v>
      </c>
      <c r="LQ30" s="17">
        <v>67.461460000000002</v>
      </c>
      <c r="LR30" s="17">
        <v>67.461460000000002</v>
      </c>
      <c r="LS30" s="17">
        <v>-0.96145999999999998</v>
      </c>
      <c r="LT30" s="17">
        <v>78.900000000000006</v>
      </c>
      <c r="LU30" s="17">
        <v>78.567999999999998</v>
      </c>
      <c r="LV30" s="17">
        <v>78.567999999999998</v>
      </c>
      <c r="LW30" s="17">
        <v>0.33200000000000002</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103.3</v>
      </c>
      <c r="MO30" s="17">
        <v>146.66612000000001</v>
      </c>
      <c r="MP30" s="17">
        <v>146.66612000000001</v>
      </c>
      <c r="MQ30" s="17">
        <v>-43.366120000000002</v>
      </c>
      <c r="MR30" s="17">
        <v>103.2</v>
      </c>
      <c r="MS30" s="17">
        <v>146.66612000000001</v>
      </c>
      <c r="MT30" s="17">
        <v>146.66612000000001</v>
      </c>
      <c r="MU30" s="17">
        <v>-43.466119999999997</v>
      </c>
      <c r="MV30" s="17">
        <v>121.5</v>
      </c>
      <c r="MW30" s="17">
        <v>146.66612000000001</v>
      </c>
      <c r="MX30" s="17">
        <v>146.66612000000001</v>
      </c>
      <c r="MY30" s="17">
        <v>-25.166119999999999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114.3</v>
      </c>
      <c r="OG30" s="17">
        <v>93.971000000000004</v>
      </c>
      <c r="OH30" s="17">
        <v>93.971000000000004</v>
      </c>
      <c r="OI30" s="17">
        <v>20.329000000000001</v>
      </c>
      <c r="OJ30" s="17">
        <v>77.900000000000006</v>
      </c>
      <c r="OK30" s="17"/>
      <c r="OL30" s="17">
        <v>65.456999999999994</v>
      </c>
      <c r="OM30" s="17">
        <v>12.443</v>
      </c>
      <c r="ON30" s="17">
        <v>10.199999999999999</v>
      </c>
      <c r="OO30" s="17">
        <v>14.654</v>
      </c>
      <c r="OP30" s="17">
        <v>14.654</v>
      </c>
      <c r="OQ30" s="17">
        <v>-4.4539999999999997</v>
      </c>
      <c r="OR30" s="17">
        <v>0.4</v>
      </c>
      <c r="OS30" s="17"/>
      <c r="OT30" s="17">
        <v>0.3</v>
      </c>
      <c r="OU30" s="17">
        <v>0.1</v>
      </c>
      <c r="OV30" s="17">
        <v>20.100000000000001</v>
      </c>
      <c r="OW30" s="17">
        <v>20</v>
      </c>
      <c r="OX30" s="17">
        <v>17.560980000000001</v>
      </c>
      <c r="OY30" s="17">
        <v>2.5390199999999998</v>
      </c>
      <c r="OZ30" s="17">
        <v>9.9</v>
      </c>
      <c r="PA30" s="17">
        <v>9.9830000000000005</v>
      </c>
      <c r="PB30" s="17">
        <v>9.9830000000000005</v>
      </c>
      <c r="PC30" s="17">
        <v>-8.3000000000000004E-2</v>
      </c>
      <c r="PD30" s="17">
        <v>5.4</v>
      </c>
      <c r="PE30" s="17">
        <v>5.67</v>
      </c>
      <c r="PF30" s="17">
        <v>5.67</v>
      </c>
      <c r="PG30" s="17">
        <v>-0.27</v>
      </c>
      <c r="PH30" s="17">
        <v>1</v>
      </c>
      <c r="PI30" s="17">
        <v>1</v>
      </c>
      <c r="PJ30" s="17">
        <v>1</v>
      </c>
      <c r="PK30" s="17">
        <v>0</v>
      </c>
      <c r="PL30" s="17">
        <v>3.2</v>
      </c>
      <c r="PM30" s="17">
        <v>3.3</v>
      </c>
      <c r="PN30" s="17">
        <v>3.3</v>
      </c>
      <c r="PO30" s="17">
        <v>-0.1</v>
      </c>
      <c r="PP30" s="17">
        <v>4.5</v>
      </c>
      <c r="PQ30" s="17">
        <v>4.4000000000000004</v>
      </c>
      <c r="PR30" s="17">
        <v>4.4000000000000004</v>
      </c>
      <c r="PS30" s="17">
        <v>0.1</v>
      </c>
      <c r="PT30" s="17">
        <v>0</v>
      </c>
      <c r="PU30" s="17">
        <v>0</v>
      </c>
      <c r="PV30" s="17">
        <v>0</v>
      </c>
      <c r="PW30" s="17">
        <v>0</v>
      </c>
      <c r="PX30" s="17">
        <v>20</v>
      </c>
      <c r="PY30" s="17">
        <v>19.5122</v>
      </c>
      <c r="PZ30" s="17">
        <v>19.5122</v>
      </c>
      <c r="QA30" s="17">
        <v>0.48780000000000001</v>
      </c>
      <c r="QB30" s="17">
        <v>19</v>
      </c>
      <c r="QC30" s="17">
        <v>19</v>
      </c>
      <c r="QD30" s="17">
        <v>17.560980000000001</v>
      </c>
      <c r="QE30" s="17">
        <v>1.43902</v>
      </c>
      <c r="QF30" s="17"/>
      <c r="QG30" s="17">
        <v>3</v>
      </c>
      <c r="QH30" s="17"/>
      <c r="QI30" s="17">
        <v>0</v>
      </c>
      <c r="QJ30" s="17">
        <v>18.600000000000001</v>
      </c>
      <c r="QK30" s="17">
        <v>18.048780000000001</v>
      </c>
      <c r="QL30" s="17">
        <v>18.048780000000001</v>
      </c>
      <c r="QM30" s="17">
        <v>0.55122000000000004</v>
      </c>
      <c r="QN30" s="17">
        <v>13</v>
      </c>
      <c r="QO30" s="17"/>
      <c r="QP30" s="17">
        <v>9.5090000000000003</v>
      </c>
      <c r="QQ30" s="17">
        <v>3.4910000000000001</v>
      </c>
      <c r="QR30" s="17">
        <v>16.100000000000001</v>
      </c>
      <c r="QS30" s="17"/>
      <c r="QT30" s="17">
        <v>14.259</v>
      </c>
      <c r="QU30" s="17">
        <v>1.841</v>
      </c>
      <c r="QV30" s="17">
        <v>25.4</v>
      </c>
      <c r="QW30" s="17">
        <v>19.399999999999999</v>
      </c>
      <c r="QX30" s="17">
        <v>23.074000000000002</v>
      </c>
      <c r="QY30" s="17">
        <v>2.3260000000000001</v>
      </c>
      <c r="QZ30" s="17">
        <v>71.2</v>
      </c>
      <c r="RA30" s="17">
        <v>69.400000000000006</v>
      </c>
      <c r="RB30" s="17">
        <v>70.747</v>
      </c>
      <c r="RC30" s="17">
        <v>0.45300000000000001</v>
      </c>
      <c r="RD30" s="17">
        <v>3</v>
      </c>
      <c r="RE30" s="17">
        <v>4</v>
      </c>
      <c r="RF30" s="17">
        <v>2.9009999999999998</v>
      </c>
      <c r="RG30" s="17">
        <v>9.9000000000000005E-2</v>
      </c>
      <c r="RH30" s="17">
        <v>0</v>
      </c>
      <c r="RI30" s="17"/>
      <c r="RJ30" s="17">
        <v>0</v>
      </c>
      <c r="RK30" s="17">
        <v>0</v>
      </c>
      <c r="RL30" s="17">
        <v>2.2000000000000002</v>
      </c>
      <c r="RM30" s="17">
        <v>2.4</v>
      </c>
      <c r="RN30" s="17">
        <v>2.4</v>
      </c>
      <c r="RO30" s="17">
        <v>-0.2</v>
      </c>
      <c r="RP30" s="17">
        <v>3.1</v>
      </c>
      <c r="RQ30" s="17">
        <v>2.8</v>
      </c>
      <c r="RR30" s="17">
        <v>2.8</v>
      </c>
      <c r="RS30" s="17">
        <v>0.3</v>
      </c>
      <c r="RT30" s="17">
        <v>9.8000000000000007</v>
      </c>
      <c r="RU30" s="17"/>
      <c r="RV30" s="17">
        <v>10.237</v>
      </c>
      <c r="RW30" s="17">
        <v>-0.437</v>
      </c>
      <c r="RX30" s="17">
        <v>3.2</v>
      </c>
      <c r="RY30" s="17">
        <v>3</v>
      </c>
      <c r="RZ30" s="17">
        <v>3</v>
      </c>
      <c r="SA30" s="17">
        <v>0.2</v>
      </c>
      <c r="SB30" s="17">
        <v>9.5</v>
      </c>
      <c r="SC30" s="17">
        <v>19.869230000000002</v>
      </c>
      <c r="SD30" s="17">
        <v>19.869240000000001</v>
      </c>
      <c r="SE30" s="17">
        <v>-10.36924</v>
      </c>
      <c r="SF30" s="17">
        <v>1.9</v>
      </c>
      <c r="SG30" s="17">
        <v>2</v>
      </c>
      <c r="SH30" s="17">
        <v>2</v>
      </c>
      <c r="SI30" s="17">
        <v>-0.1</v>
      </c>
      <c r="SJ30" s="17">
        <v>0.4</v>
      </c>
      <c r="SK30" s="17">
        <v>0.4</v>
      </c>
      <c r="SL30" s="17">
        <v>0.7</v>
      </c>
      <c r="SM30" s="17">
        <v>-0.3</v>
      </c>
      <c r="SN30" s="17">
        <v>11.7</v>
      </c>
      <c r="SO30" s="17">
        <v>12.09756</v>
      </c>
      <c r="SP30" s="17">
        <v>12.09756</v>
      </c>
      <c r="SQ30" s="17">
        <v>-0.39756000000000002</v>
      </c>
      <c r="SR30" s="17">
        <v>6.4</v>
      </c>
      <c r="SS30" s="17">
        <v>6.3</v>
      </c>
      <c r="ST30" s="17">
        <v>6.3</v>
      </c>
      <c r="SU30" s="17">
        <v>0.1</v>
      </c>
      <c r="SV30" s="17">
        <v>8.6</v>
      </c>
      <c r="SW30" s="17">
        <v>8</v>
      </c>
      <c r="SX30" s="17">
        <v>8</v>
      </c>
      <c r="SY30" s="17">
        <v>0.6</v>
      </c>
      <c r="SZ30" s="17">
        <v>12.1</v>
      </c>
      <c r="TA30" s="17">
        <v>12.682930000000001</v>
      </c>
      <c r="TB30" s="17">
        <v>12.682930000000001</v>
      </c>
      <c r="TC30" s="17">
        <v>-0.58292999999999995</v>
      </c>
      <c r="TD30" s="17">
        <v>20</v>
      </c>
      <c r="TE30" s="17">
        <v>20</v>
      </c>
      <c r="TF30" s="17">
        <v>19.317070000000001</v>
      </c>
      <c r="TG30" s="17">
        <v>0.68293000000000004</v>
      </c>
      <c r="TH30" s="17">
        <v>11.4</v>
      </c>
      <c r="TI30" s="17">
        <v>11.4</v>
      </c>
      <c r="TJ30" s="17">
        <v>15.074</v>
      </c>
      <c r="TK30" s="17">
        <v>-3.6739999999999999</v>
      </c>
      <c r="TL30" s="17">
        <v>34.5</v>
      </c>
      <c r="TM30" s="17">
        <v>47.478999999999999</v>
      </c>
      <c r="TN30" s="17">
        <v>47.478999999999999</v>
      </c>
      <c r="TO30" s="17">
        <v>-12.978999999999999</v>
      </c>
      <c r="TP30" s="17">
        <v>24.7</v>
      </c>
      <c r="TQ30" s="17"/>
      <c r="TR30" s="17">
        <v>26.405999999999999</v>
      </c>
      <c r="TS30" s="17">
        <v>-1.706</v>
      </c>
      <c r="TT30" s="17">
        <v>0</v>
      </c>
      <c r="TU30" s="17">
        <v>75.854830000000007</v>
      </c>
      <c r="TV30" s="17">
        <v>65.594999999999999</v>
      </c>
      <c r="TW30" s="17">
        <v>-65.594999999999999</v>
      </c>
      <c r="TX30" s="17">
        <v>65.900000000000006</v>
      </c>
      <c r="TY30" s="17">
        <v>71.755009999999999</v>
      </c>
      <c r="TZ30" s="17">
        <v>73.89</v>
      </c>
      <c r="UA30" s="17">
        <v>-7.99</v>
      </c>
      <c r="UB30" s="17">
        <v>0</v>
      </c>
      <c r="UC30" s="17">
        <v>7.976</v>
      </c>
      <c r="UD30" s="17">
        <v>6.9560000000000004</v>
      </c>
      <c r="UE30" s="17">
        <v>-6.9560000000000004</v>
      </c>
      <c r="UF30" s="17">
        <v>7.8</v>
      </c>
      <c r="UG30" s="17">
        <v>6.3815799999999996</v>
      </c>
      <c r="UH30" s="17">
        <v>6.1130000000000004</v>
      </c>
      <c r="UI30" s="17">
        <v>1.6870000000000001</v>
      </c>
      <c r="UJ30" s="17"/>
      <c r="UK30" s="17"/>
      <c r="UL30" s="17"/>
      <c r="UM30" s="17">
        <v>0</v>
      </c>
      <c r="UN30" s="17">
        <v>3.8</v>
      </c>
      <c r="UO30" s="17">
        <v>4</v>
      </c>
      <c r="UP30" s="17">
        <v>4</v>
      </c>
      <c r="UQ30" s="17">
        <v>-0.2</v>
      </c>
      <c r="UR30" s="17">
        <v>7.6</v>
      </c>
      <c r="US30" s="17">
        <v>7.1</v>
      </c>
      <c r="UT30" s="17">
        <v>7.1</v>
      </c>
      <c r="UU30" s="17">
        <v>0.5</v>
      </c>
      <c r="UV30" s="17">
        <v>13.4</v>
      </c>
      <c r="UW30" s="17">
        <v>14</v>
      </c>
      <c r="UX30" s="17">
        <v>12.682930000000001</v>
      </c>
      <c r="UY30" s="17">
        <v>0.71706999999999999</v>
      </c>
      <c r="UZ30" s="17">
        <v>14</v>
      </c>
      <c r="VA30" s="17">
        <v>15</v>
      </c>
      <c r="VB30" s="17">
        <v>12.682930000000001</v>
      </c>
      <c r="VC30" s="17">
        <v>1.31707</v>
      </c>
      <c r="VD30" s="17">
        <v>14.4</v>
      </c>
      <c r="VE30" s="17">
        <v>15</v>
      </c>
      <c r="VF30" s="17">
        <v>11.707319999999999</v>
      </c>
      <c r="VG30" s="17">
        <v>2.6926800000000002</v>
      </c>
      <c r="VH30" s="17">
        <v>7</v>
      </c>
      <c r="VI30" s="17">
        <v>12.387</v>
      </c>
      <c r="VJ30" s="17">
        <v>12.387</v>
      </c>
      <c r="VK30" s="17">
        <v>-5.3869999999999996</v>
      </c>
      <c r="VL30" s="17">
        <v>217.3</v>
      </c>
      <c r="VM30" s="17"/>
      <c r="VN30" s="17">
        <v>207.97</v>
      </c>
      <c r="VO30" s="17">
        <v>9.33</v>
      </c>
      <c r="VP30" s="17">
        <v>17.100000000000001</v>
      </c>
      <c r="VQ30" s="17"/>
      <c r="VR30" s="17">
        <v>14.462999999999999</v>
      </c>
      <c r="VS30" s="17">
        <v>2.637</v>
      </c>
      <c r="VT30" s="17">
        <v>123.6</v>
      </c>
      <c r="VU30" s="17"/>
      <c r="VV30" s="17">
        <v>104.129</v>
      </c>
      <c r="VW30" s="17">
        <v>19.471</v>
      </c>
      <c r="VX30" s="17">
        <v>0.6</v>
      </c>
      <c r="VY30" s="17">
        <v>0.6</v>
      </c>
      <c r="VZ30" s="17">
        <v>0.6</v>
      </c>
      <c r="WA30" s="17">
        <v>0</v>
      </c>
      <c r="WB30" s="17">
        <v>54.7</v>
      </c>
      <c r="WC30" s="17">
        <v>63.4</v>
      </c>
      <c r="WD30" s="17">
        <v>63.576000000000001</v>
      </c>
      <c r="WE30" s="17">
        <v>-8.8759999999999994</v>
      </c>
      <c r="WF30" s="17">
        <v>53.4</v>
      </c>
      <c r="WG30" s="17">
        <v>84.5</v>
      </c>
      <c r="WH30" s="17">
        <v>81.257000000000005</v>
      </c>
      <c r="WI30" s="17">
        <v>-27.856999999999999</v>
      </c>
      <c r="WJ30" s="17">
        <v>90.9</v>
      </c>
      <c r="WK30" s="17"/>
      <c r="WL30" s="17">
        <v>78.911000000000001</v>
      </c>
      <c r="WM30" s="17">
        <v>11.989000000000001</v>
      </c>
      <c r="WN30" s="17">
        <v>17.100000000000001</v>
      </c>
      <c r="WO30" s="17"/>
      <c r="WP30" s="17">
        <v>7.5</v>
      </c>
      <c r="WQ30" s="17">
        <v>9.6</v>
      </c>
      <c r="WR30" s="17">
        <v>9.6</v>
      </c>
      <c r="WS30" s="17">
        <v>9.8000000000000007</v>
      </c>
      <c r="WT30" s="17">
        <v>9.8000000000000007</v>
      </c>
      <c r="WU30" s="17">
        <v>-0.2</v>
      </c>
      <c r="WV30" s="17">
        <v>20</v>
      </c>
      <c r="WW30" s="17">
        <v>20</v>
      </c>
      <c r="WX30" s="17">
        <v>19.317070000000001</v>
      </c>
      <c r="WY30" s="17">
        <v>0.68293000000000004</v>
      </c>
      <c r="WZ30" s="17">
        <v>9.6</v>
      </c>
      <c r="XA30" s="17">
        <v>10.7</v>
      </c>
      <c r="XB30" s="17">
        <v>10.7</v>
      </c>
      <c r="XC30" s="17">
        <v>-1.1000000000000001</v>
      </c>
      <c r="XD30" s="17">
        <v>43.7</v>
      </c>
      <c r="XE30" s="17">
        <v>40</v>
      </c>
      <c r="XF30" s="17">
        <v>40</v>
      </c>
      <c r="XG30" s="17">
        <v>3.7</v>
      </c>
      <c r="XH30" s="17">
        <v>10.9</v>
      </c>
      <c r="XI30" s="17">
        <v>15</v>
      </c>
      <c r="XJ30" s="17">
        <v>15</v>
      </c>
      <c r="XK30" s="17">
        <v>-4.0999999999999996</v>
      </c>
      <c r="XL30" s="17"/>
      <c r="XM30" s="17"/>
      <c r="XN30" s="17"/>
      <c r="XO30" s="17">
        <v>0</v>
      </c>
      <c r="XP30" s="17"/>
      <c r="XQ30" s="17"/>
      <c r="XR30" s="17"/>
      <c r="XS30" s="17">
        <v>0</v>
      </c>
      <c r="XT30" s="17">
        <v>17</v>
      </c>
      <c r="XU30" s="17">
        <v>17</v>
      </c>
      <c r="XV30" s="17">
        <v>14</v>
      </c>
      <c r="XW30" s="17">
        <v>3</v>
      </c>
      <c r="XX30" s="17"/>
      <c r="XY30" s="17"/>
      <c r="XZ30" s="17"/>
      <c r="YA30" s="17">
        <v>0</v>
      </c>
      <c r="YB30" s="17"/>
      <c r="YC30" s="17"/>
      <c r="YD30" s="17"/>
      <c r="YE30" s="17">
        <v>0</v>
      </c>
    </row>
    <row r="31" spans="1:655" ht="24" customHeight="1" x14ac:dyDescent="0.35">
      <c r="A31" s="1"/>
      <c r="B31" s="16" t="s">
        <v>54</v>
      </c>
      <c r="C31" s="16" t="s">
        <v>890</v>
      </c>
      <c r="D31" s="17">
        <v>0</v>
      </c>
      <c r="E31" s="17"/>
      <c r="F31" s="17">
        <v>0</v>
      </c>
      <c r="G31" s="17">
        <v>0</v>
      </c>
      <c r="H31" s="17">
        <v>650.29999999999995</v>
      </c>
      <c r="I31" s="17">
        <v>646.79789000000005</v>
      </c>
      <c r="J31" s="17">
        <v>646.79789000000005</v>
      </c>
      <c r="K31" s="17">
        <v>3.5021100000000001</v>
      </c>
      <c r="L31" s="17">
        <v>217.9</v>
      </c>
      <c r="M31" s="17">
        <v>211.44126</v>
      </c>
      <c r="N31" s="17">
        <v>211.44126</v>
      </c>
      <c r="O31" s="17">
        <v>6.4587399999999997</v>
      </c>
      <c r="P31" s="17">
        <v>3.7</v>
      </c>
      <c r="Q31" s="17">
        <v>3.6</v>
      </c>
      <c r="R31" s="17">
        <v>3.6</v>
      </c>
      <c r="S31" s="17">
        <v>0.1</v>
      </c>
      <c r="T31" s="17">
        <v>3.5</v>
      </c>
      <c r="U31" s="17">
        <v>3.6</v>
      </c>
      <c r="V31" s="17">
        <v>3.6</v>
      </c>
      <c r="W31" s="17">
        <v>-0.1</v>
      </c>
      <c r="X31" s="17">
        <v>91</v>
      </c>
      <c r="Y31" s="17">
        <v>92.226339999999993</v>
      </c>
      <c r="Z31" s="17">
        <v>92.226339999999993</v>
      </c>
      <c r="AA31" s="17">
        <v>-1.22634</v>
      </c>
      <c r="AB31" s="17">
        <v>181</v>
      </c>
      <c r="AC31" s="17">
        <v>190</v>
      </c>
      <c r="AD31" s="17">
        <v>196.09834000000001</v>
      </c>
      <c r="AE31" s="17">
        <v>-15.09834</v>
      </c>
      <c r="AF31" s="17"/>
      <c r="AG31" s="17"/>
      <c r="AH31" s="17"/>
      <c r="AI31" s="17">
        <v>0</v>
      </c>
      <c r="AJ31" s="17"/>
      <c r="AK31" s="17"/>
      <c r="AL31" s="17"/>
      <c r="AM31" s="17">
        <v>0</v>
      </c>
      <c r="AN31" s="17">
        <v>126.7</v>
      </c>
      <c r="AO31" s="17">
        <v>120.37927999999999</v>
      </c>
      <c r="AP31" s="17">
        <v>114.39584000000001</v>
      </c>
      <c r="AQ31" s="17">
        <v>12.30416</v>
      </c>
      <c r="AR31" s="17"/>
      <c r="AS31" s="17"/>
      <c r="AT31" s="17"/>
      <c r="AU31" s="17">
        <v>0</v>
      </c>
      <c r="AV31" s="17">
        <v>126.3</v>
      </c>
      <c r="AW31" s="17">
        <v>120.37927999999999</v>
      </c>
      <c r="AX31" s="17">
        <v>114.39584000000001</v>
      </c>
      <c r="AY31" s="17">
        <v>11.904159999999999</v>
      </c>
      <c r="AZ31" s="17">
        <v>149.1</v>
      </c>
      <c r="BA31" s="17">
        <v>120.37927999999999</v>
      </c>
      <c r="BB31" s="17">
        <v>114.39584000000001</v>
      </c>
      <c r="BC31" s="17">
        <v>34.704160000000002</v>
      </c>
      <c r="BD31" s="17">
        <v>207</v>
      </c>
      <c r="BE31" s="17">
        <v>195.12200000000001</v>
      </c>
      <c r="BF31" s="17">
        <v>195.12200999999999</v>
      </c>
      <c r="BG31" s="17">
        <v>11.87799</v>
      </c>
      <c r="BH31" s="17">
        <v>107.9</v>
      </c>
      <c r="BI31" s="17">
        <v>97.561000000000007</v>
      </c>
      <c r="BJ31" s="17">
        <v>97.561000000000007</v>
      </c>
      <c r="BK31" s="17">
        <v>10.339</v>
      </c>
      <c r="BL31" s="17">
        <v>559.5</v>
      </c>
      <c r="BM31" s="17">
        <v>559.46633999999995</v>
      </c>
      <c r="BN31" s="17">
        <v>568.29854</v>
      </c>
      <c r="BO31" s="17">
        <v>-8.7985399999999991</v>
      </c>
      <c r="BP31" s="17">
        <v>5</v>
      </c>
      <c r="BQ31" s="17">
        <v>5.4891500000000004</v>
      </c>
      <c r="BR31" s="17">
        <v>5.4891500000000004</v>
      </c>
      <c r="BS31" s="17">
        <v>-0.48914999999999997</v>
      </c>
      <c r="BT31" s="17"/>
      <c r="BU31" s="17"/>
      <c r="BV31" s="17"/>
      <c r="BW31" s="17">
        <v>0</v>
      </c>
      <c r="BX31" s="17"/>
      <c r="BY31" s="17"/>
      <c r="BZ31" s="17"/>
      <c r="CA31" s="17">
        <v>0</v>
      </c>
      <c r="CB31" s="17"/>
      <c r="CC31" s="17"/>
      <c r="CD31" s="17"/>
      <c r="CE31" s="17">
        <v>0</v>
      </c>
      <c r="CF31" s="17"/>
      <c r="CG31" s="17"/>
      <c r="CH31" s="17"/>
      <c r="CI31" s="17">
        <v>0</v>
      </c>
      <c r="CJ31" s="17">
        <v>167.7</v>
      </c>
      <c r="CK31" s="17">
        <v>164.70732000000001</v>
      </c>
      <c r="CL31" s="17">
        <v>164.70732000000001</v>
      </c>
      <c r="CM31" s="17">
        <v>2.99268</v>
      </c>
      <c r="CN31" s="17">
        <v>7.7</v>
      </c>
      <c r="CO31" s="17">
        <v>6.8335499999999998</v>
      </c>
      <c r="CP31" s="17">
        <v>5.1346499999999997</v>
      </c>
      <c r="CQ31" s="17">
        <v>2.56535</v>
      </c>
      <c r="CR31" s="17">
        <v>4.9000000000000004</v>
      </c>
      <c r="CS31" s="17">
        <v>3.75102</v>
      </c>
      <c r="CT31" s="17">
        <v>2.8184800000000001</v>
      </c>
      <c r="CU31" s="17">
        <v>2.0815199999999998</v>
      </c>
      <c r="CV31" s="17"/>
      <c r="CW31" s="17"/>
      <c r="CX31" s="17"/>
      <c r="CY31" s="17">
        <v>0</v>
      </c>
      <c r="CZ31" s="17">
        <v>6.9</v>
      </c>
      <c r="DA31" s="17">
        <v>6.8787000000000003</v>
      </c>
      <c r="DB31" s="17">
        <v>6.8787000000000003</v>
      </c>
      <c r="DC31" s="17">
        <v>2.1299999999999999E-2</v>
      </c>
      <c r="DD31" s="17">
        <v>11.3</v>
      </c>
      <c r="DE31" s="17">
        <v>12.260400000000001</v>
      </c>
      <c r="DF31" s="17">
        <v>12.260400000000001</v>
      </c>
      <c r="DG31" s="17">
        <v>-0.96040000000000003</v>
      </c>
      <c r="DH31" s="17">
        <v>80.2</v>
      </c>
      <c r="DI31" s="17">
        <v>24.43167</v>
      </c>
      <c r="DJ31" s="17">
        <v>52.899209999999997</v>
      </c>
      <c r="DK31" s="17">
        <v>27.300789999999999</v>
      </c>
      <c r="DL31" s="17"/>
      <c r="DM31" s="17"/>
      <c r="DN31" s="17"/>
      <c r="DO31" s="17">
        <v>0</v>
      </c>
      <c r="DP31" s="17"/>
      <c r="DQ31" s="17"/>
      <c r="DR31" s="17"/>
      <c r="DS31" s="17">
        <v>0</v>
      </c>
      <c r="DT31" s="17"/>
      <c r="DU31" s="17"/>
      <c r="DV31" s="17"/>
      <c r="DW31" s="17">
        <v>0</v>
      </c>
      <c r="DX31" s="17"/>
      <c r="DY31" s="17"/>
      <c r="DZ31" s="17"/>
      <c r="EA31" s="17">
        <v>0</v>
      </c>
      <c r="EB31" s="17">
        <v>110.5</v>
      </c>
      <c r="EC31" s="17">
        <v>110.99994</v>
      </c>
      <c r="ED31" s="17">
        <v>112.90537</v>
      </c>
      <c r="EE31" s="17">
        <v>-2.40537</v>
      </c>
      <c r="EF31" s="17">
        <v>202</v>
      </c>
      <c r="EG31" s="17">
        <v>221.30108000000001</v>
      </c>
      <c r="EH31" s="17">
        <v>201.01996</v>
      </c>
      <c r="EI31" s="17">
        <v>0.98004000000000002</v>
      </c>
      <c r="EJ31" s="17"/>
      <c r="EK31" s="17"/>
      <c r="EL31" s="17"/>
      <c r="EM31" s="17">
        <v>0</v>
      </c>
      <c r="EN31" s="17"/>
      <c r="EO31" s="17"/>
      <c r="EP31" s="17"/>
      <c r="EQ31" s="17">
        <v>0</v>
      </c>
      <c r="ER31" s="17"/>
      <c r="ES31" s="17"/>
      <c r="ET31" s="17"/>
      <c r="EU31" s="17">
        <v>0</v>
      </c>
      <c r="EV31" s="17">
        <v>6.5</v>
      </c>
      <c r="EW31" s="17">
        <v>6.39</v>
      </c>
      <c r="EX31" s="17">
        <v>6.39</v>
      </c>
      <c r="EY31" s="17">
        <v>0.11</v>
      </c>
      <c r="EZ31" s="17">
        <v>232</v>
      </c>
      <c r="FA31" s="17">
        <v>229.30732</v>
      </c>
      <c r="FB31" s="17">
        <v>229.30732</v>
      </c>
      <c r="FC31" s="17">
        <v>2.6926800000000002</v>
      </c>
      <c r="FD31" s="17">
        <v>57.9</v>
      </c>
      <c r="FE31" s="17">
        <v>60.041620000000002</v>
      </c>
      <c r="FF31" s="17">
        <v>61.005040000000001</v>
      </c>
      <c r="FG31" s="17">
        <v>-3.1050399999999998</v>
      </c>
      <c r="FH31" s="17">
        <v>134.80000000000001</v>
      </c>
      <c r="FI31" s="17">
        <v>125.20357</v>
      </c>
      <c r="FJ31" s="17">
        <v>150.27984000000001</v>
      </c>
      <c r="FK31" s="17">
        <v>-15.479839999999999</v>
      </c>
      <c r="FL31" s="17">
        <v>31.5</v>
      </c>
      <c r="FM31" s="17">
        <v>33.025329999999997</v>
      </c>
      <c r="FN31" s="17">
        <v>30.165790000000001</v>
      </c>
      <c r="FO31" s="17">
        <v>1.3342099999999999</v>
      </c>
      <c r="FP31" s="17">
        <v>18.7</v>
      </c>
      <c r="FQ31" s="17">
        <v>19.28585</v>
      </c>
      <c r="FR31" s="17">
        <v>19.28585</v>
      </c>
      <c r="FS31" s="17">
        <v>-0.58584999999999998</v>
      </c>
      <c r="FT31" s="17">
        <v>19.7</v>
      </c>
      <c r="FU31" s="17">
        <v>19.317070000000001</v>
      </c>
      <c r="FV31" s="17">
        <v>19.317070000000001</v>
      </c>
      <c r="FW31" s="17">
        <v>0.38292999999999999</v>
      </c>
      <c r="FX31" s="17">
        <v>92.7</v>
      </c>
      <c r="FY31" s="17">
        <v>87.657560000000004</v>
      </c>
      <c r="FZ31" s="17">
        <v>87.657560000000004</v>
      </c>
      <c r="GA31" s="17">
        <v>5.04244</v>
      </c>
      <c r="GB31" s="17">
        <v>183.4</v>
      </c>
      <c r="GC31" s="17">
        <v>133.33333999999999</v>
      </c>
      <c r="GD31" s="17">
        <v>133.33332999999999</v>
      </c>
      <c r="GE31" s="17">
        <v>50.066670000000002</v>
      </c>
      <c r="GF31" s="17">
        <v>178.5</v>
      </c>
      <c r="GG31" s="17">
        <v>133.33333999999999</v>
      </c>
      <c r="GH31" s="17">
        <v>133.33332999999999</v>
      </c>
      <c r="GI31" s="17">
        <v>45.166670000000003</v>
      </c>
      <c r="GJ31" s="17">
        <v>185.2</v>
      </c>
      <c r="GK31" s="17">
        <v>133.33333999999999</v>
      </c>
      <c r="GL31" s="17">
        <v>133.33332999999999</v>
      </c>
      <c r="GM31" s="17">
        <v>51.866669999999999</v>
      </c>
      <c r="GN31" s="17">
        <v>109.2</v>
      </c>
      <c r="GO31" s="17">
        <v>110.91316999999999</v>
      </c>
      <c r="GP31" s="17">
        <v>110.91316999999999</v>
      </c>
      <c r="GQ31" s="17">
        <v>-1.7131700000000001</v>
      </c>
      <c r="GR31" s="17">
        <v>8.1</v>
      </c>
      <c r="GS31" s="17">
        <v>9.09</v>
      </c>
      <c r="GT31" s="17">
        <v>9.09</v>
      </c>
      <c r="GU31" s="17">
        <v>-0.99</v>
      </c>
      <c r="GV31" s="17">
        <v>3.5</v>
      </c>
      <c r="GW31" s="17">
        <v>3.0634600000000001</v>
      </c>
      <c r="GX31" s="17">
        <v>6.6261000000000001</v>
      </c>
      <c r="GY31" s="17">
        <v>-3.1261000000000001</v>
      </c>
      <c r="GZ31" s="17">
        <v>32.4</v>
      </c>
      <c r="HA31" s="17">
        <v>25.410060000000001</v>
      </c>
      <c r="HB31" s="17">
        <v>25.410060000000001</v>
      </c>
      <c r="HC31" s="17">
        <v>6.9899399999999998</v>
      </c>
      <c r="HD31" s="17">
        <v>19</v>
      </c>
      <c r="HE31" s="17">
        <v>17.710049999999999</v>
      </c>
      <c r="HF31" s="17">
        <v>17.710049999999999</v>
      </c>
      <c r="HG31" s="17">
        <v>1.2899499999999999</v>
      </c>
      <c r="HH31" s="17">
        <v>3.8</v>
      </c>
      <c r="HI31" s="17">
        <v>3.8872599999999999</v>
      </c>
      <c r="HJ31" s="17">
        <v>3.8872599999999999</v>
      </c>
      <c r="HK31" s="17">
        <v>-8.7260000000000004E-2</v>
      </c>
      <c r="HL31" s="17">
        <v>17.5</v>
      </c>
      <c r="HM31" s="17">
        <v>17.07208</v>
      </c>
      <c r="HN31" s="17">
        <v>17.07208</v>
      </c>
      <c r="HO31" s="17">
        <v>0.42792000000000002</v>
      </c>
      <c r="HP31" s="17">
        <v>145.30000000000001</v>
      </c>
      <c r="HQ31" s="17">
        <v>116.21948</v>
      </c>
      <c r="HR31" s="17">
        <v>105.51282999999999</v>
      </c>
      <c r="HS31" s="17">
        <v>39.787170000000003</v>
      </c>
      <c r="HT31" s="17"/>
      <c r="HU31" s="17"/>
      <c r="HV31" s="17"/>
      <c r="HW31" s="17">
        <v>0</v>
      </c>
      <c r="HX31" s="17"/>
      <c r="HY31" s="17"/>
      <c r="HZ31" s="17"/>
      <c r="IA31" s="17">
        <v>0</v>
      </c>
      <c r="IB31" s="17"/>
      <c r="IC31" s="17"/>
      <c r="ID31" s="17"/>
      <c r="IE31" s="17">
        <v>0</v>
      </c>
      <c r="IF31" s="17">
        <v>39.9</v>
      </c>
      <c r="IG31" s="17"/>
      <c r="IH31" s="17">
        <v>89</v>
      </c>
      <c r="II31" s="17">
        <v>-49.1</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85.4</v>
      </c>
      <c r="JE31" s="17">
        <v>88.815600000000003</v>
      </c>
      <c r="JF31" s="17">
        <v>88.815600000000003</v>
      </c>
      <c r="JG31" s="17">
        <v>-3.4156</v>
      </c>
      <c r="JH31" s="17">
        <v>95.5</v>
      </c>
      <c r="JI31" s="17">
        <v>177.90845999999999</v>
      </c>
      <c r="JJ31" s="17">
        <v>177.90845999999999</v>
      </c>
      <c r="JK31" s="17">
        <v>-82.408460000000005</v>
      </c>
      <c r="JL31" s="17">
        <v>95.3</v>
      </c>
      <c r="JM31" s="17">
        <v>177.90845999999999</v>
      </c>
      <c r="JN31" s="17">
        <v>177.90845999999999</v>
      </c>
      <c r="JO31" s="17">
        <v>-82.608459999999994</v>
      </c>
      <c r="JP31" s="17">
        <v>87.7</v>
      </c>
      <c r="JQ31" s="17">
        <v>177.90845999999999</v>
      </c>
      <c r="JR31" s="17">
        <v>177.90845999999999</v>
      </c>
      <c r="JS31" s="17">
        <v>-90.208460000000002</v>
      </c>
      <c r="JT31" s="17">
        <v>198.4</v>
      </c>
      <c r="JU31" s="17">
        <v>266.86268999999999</v>
      </c>
      <c r="JV31" s="17">
        <v>266.86268999999999</v>
      </c>
      <c r="JW31" s="17">
        <v>-68.462689999999995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4.3</v>
      </c>
      <c r="LE31" s="17">
        <v>3.9931199999999998</v>
      </c>
      <c r="LF31" s="17">
        <v>3.9931199999999998</v>
      </c>
      <c r="LG31" s="17">
        <v>0.30687999999999999</v>
      </c>
      <c r="LH31" s="17">
        <v>202.3</v>
      </c>
      <c r="LI31" s="17">
        <v>85.744190000000003</v>
      </c>
      <c r="LJ31" s="17">
        <v>107.39397</v>
      </c>
      <c r="LK31" s="17">
        <v>94.906030000000001</v>
      </c>
      <c r="LL31" s="17">
        <v>131.4</v>
      </c>
      <c r="LM31" s="17">
        <v>125.87511000000001</v>
      </c>
      <c r="LN31" s="17">
        <v>133.67995999999999</v>
      </c>
      <c r="LO31" s="17">
        <v>-2.27996</v>
      </c>
      <c r="LP31" s="17">
        <v>66.900000000000006</v>
      </c>
      <c r="LQ31" s="17">
        <v>67.461460000000002</v>
      </c>
      <c r="LR31" s="17">
        <v>67.461460000000002</v>
      </c>
      <c r="LS31" s="17">
        <v>-0.56145999999999996</v>
      </c>
      <c r="LT31" s="17">
        <v>79</v>
      </c>
      <c r="LU31" s="17">
        <v>78.567999999999998</v>
      </c>
      <c r="LV31" s="17">
        <v>78.567999999999998</v>
      </c>
      <c r="LW31" s="17">
        <v>0.432</v>
      </c>
      <c r="LX31" s="17">
        <v>30.4</v>
      </c>
      <c r="LY31" s="17">
        <v>30.097560000000001</v>
      </c>
      <c r="LZ31" s="17">
        <v>30.097560000000001</v>
      </c>
      <c r="MA31" s="17">
        <v>0.30243999999999999</v>
      </c>
      <c r="MB31" s="17"/>
      <c r="MC31" s="17"/>
      <c r="MD31" s="17"/>
      <c r="ME31" s="17">
        <v>0</v>
      </c>
      <c r="MF31" s="17"/>
      <c r="MG31" s="17"/>
      <c r="MH31" s="17"/>
      <c r="MI31" s="17">
        <v>0</v>
      </c>
      <c r="MJ31" s="17"/>
      <c r="MK31" s="17"/>
      <c r="ML31" s="17"/>
      <c r="MM31" s="17">
        <v>0</v>
      </c>
      <c r="MN31" s="17">
        <v>145.5</v>
      </c>
      <c r="MO31" s="17">
        <v>110.00005</v>
      </c>
      <c r="MP31" s="17">
        <v>139.68235000000001</v>
      </c>
      <c r="MQ31" s="17">
        <v>5.8176500000000004</v>
      </c>
      <c r="MR31" s="17">
        <v>145</v>
      </c>
      <c r="MS31" s="17">
        <v>110.00005</v>
      </c>
      <c r="MT31" s="17">
        <v>139.68235000000001</v>
      </c>
      <c r="MU31" s="17">
        <v>5.3176500000000004</v>
      </c>
      <c r="MV31" s="17">
        <v>148.80000000000001</v>
      </c>
      <c r="MW31" s="17">
        <v>110.00005</v>
      </c>
      <c r="MX31" s="17">
        <v>139.68235000000001</v>
      </c>
      <c r="MY31" s="17">
        <v>9.1176499999999994</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0.5</v>
      </c>
      <c r="OC31" s="17"/>
      <c r="OD31" s="17">
        <v>1.115</v>
      </c>
      <c r="OE31" s="17">
        <v>-0.61499999999999999</v>
      </c>
      <c r="OF31" s="17">
        <v>112.6</v>
      </c>
      <c r="OG31" s="17">
        <v>96.536000000000001</v>
      </c>
      <c r="OH31" s="17">
        <v>96.536000000000001</v>
      </c>
      <c r="OI31" s="17">
        <v>16.064</v>
      </c>
      <c r="OJ31" s="17">
        <v>25.3</v>
      </c>
      <c r="OK31" s="17"/>
      <c r="OL31" s="17">
        <v>65.563000000000002</v>
      </c>
      <c r="OM31" s="17">
        <v>-40.262999999999998</v>
      </c>
      <c r="ON31" s="17">
        <v>14.6</v>
      </c>
      <c r="OO31" s="17">
        <v>14.4</v>
      </c>
      <c r="OP31" s="17">
        <v>14.4</v>
      </c>
      <c r="OQ31" s="17">
        <v>0.2</v>
      </c>
      <c r="OR31" s="17">
        <v>0.4</v>
      </c>
      <c r="OS31" s="17"/>
      <c r="OT31" s="17">
        <v>0.4</v>
      </c>
      <c r="OU31" s="17">
        <v>0</v>
      </c>
      <c r="OV31" s="17">
        <v>19.8</v>
      </c>
      <c r="OW31" s="17">
        <v>20</v>
      </c>
      <c r="OX31" s="17">
        <v>17.560980000000001</v>
      </c>
      <c r="OY31" s="17">
        <v>2.23902</v>
      </c>
      <c r="OZ31" s="17">
        <v>10.1</v>
      </c>
      <c r="PA31" s="17">
        <v>9.9830000000000005</v>
      </c>
      <c r="PB31" s="17">
        <v>9.9830000000000005</v>
      </c>
      <c r="PC31" s="17">
        <v>0.11700000000000001</v>
      </c>
      <c r="PD31" s="17">
        <v>5.5</v>
      </c>
      <c r="PE31" s="17">
        <v>5.67</v>
      </c>
      <c r="PF31" s="17">
        <v>5.67</v>
      </c>
      <c r="PG31" s="17">
        <v>-0.17</v>
      </c>
      <c r="PH31" s="17">
        <v>1</v>
      </c>
      <c r="PI31" s="17">
        <v>1</v>
      </c>
      <c r="PJ31" s="17">
        <v>1</v>
      </c>
      <c r="PK31" s="17">
        <v>0</v>
      </c>
      <c r="PL31" s="17">
        <v>3.2</v>
      </c>
      <c r="PM31" s="17">
        <v>3.3</v>
      </c>
      <c r="PN31" s="17">
        <v>3.3</v>
      </c>
      <c r="PO31" s="17">
        <v>-0.1</v>
      </c>
      <c r="PP31" s="17">
        <v>4.5</v>
      </c>
      <c r="PQ31" s="17">
        <v>4.4000000000000004</v>
      </c>
      <c r="PR31" s="17">
        <v>4.4000000000000004</v>
      </c>
      <c r="PS31" s="17">
        <v>0.1</v>
      </c>
      <c r="PT31" s="17">
        <v>0</v>
      </c>
      <c r="PU31" s="17">
        <v>0</v>
      </c>
      <c r="PV31" s="17">
        <v>0</v>
      </c>
      <c r="PW31" s="17">
        <v>0</v>
      </c>
      <c r="PX31" s="17">
        <v>20</v>
      </c>
      <c r="PY31" s="17">
        <v>19.5122</v>
      </c>
      <c r="PZ31" s="17">
        <v>19.5122</v>
      </c>
      <c r="QA31" s="17">
        <v>0.48780000000000001</v>
      </c>
      <c r="QB31" s="17">
        <v>19</v>
      </c>
      <c r="QC31" s="17">
        <v>19</v>
      </c>
      <c r="QD31" s="17">
        <v>17.560980000000001</v>
      </c>
      <c r="QE31" s="17">
        <v>1.43902</v>
      </c>
      <c r="QF31" s="17"/>
      <c r="QG31" s="17">
        <v>3</v>
      </c>
      <c r="QH31" s="17"/>
      <c r="QI31" s="17">
        <v>0</v>
      </c>
      <c r="QJ31" s="17">
        <v>18.600000000000001</v>
      </c>
      <c r="QK31" s="17">
        <v>18.048780000000001</v>
      </c>
      <c r="QL31" s="17">
        <v>18.048780000000001</v>
      </c>
      <c r="QM31" s="17">
        <v>0.55122000000000004</v>
      </c>
      <c r="QN31" s="17">
        <v>13.3</v>
      </c>
      <c r="QO31" s="17"/>
      <c r="QP31" s="17">
        <v>9.1159999999999997</v>
      </c>
      <c r="QQ31" s="17">
        <v>4.1840000000000002</v>
      </c>
      <c r="QR31" s="17">
        <v>16</v>
      </c>
      <c r="QS31" s="17"/>
      <c r="QT31" s="17">
        <v>14.914999999999999</v>
      </c>
      <c r="QU31" s="17">
        <v>1.085</v>
      </c>
      <c r="QV31" s="17">
        <v>27.5</v>
      </c>
      <c r="QW31" s="17">
        <v>19.7</v>
      </c>
      <c r="QX31" s="17">
        <v>23.045999999999999</v>
      </c>
      <c r="QY31" s="17">
        <v>4.4539999999999997</v>
      </c>
      <c r="QZ31" s="17">
        <v>76.8</v>
      </c>
      <c r="RA31" s="17">
        <v>69.5</v>
      </c>
      <c r="RB31" s="17">
        <v>72.367999999999995</v>
      </c>
      <c r="RC31" s="17">
        <v>4.4320000000000004</v>
      </c>
      <c r="RD31" s="17">
        <v>2.9</v>
      </c>
      <c r="RE31" s="17">
        <v>4</v>
      </c>
      <c r="RF31" s="17">
        <v>2.9009999999999998</v>
      </c>
      <c r="RG31" s="17">
        <v>-1E-3</v>
      </c>
      <c r="RH31" s="17">
        <v>0</v>
      </c>
      <c r="RI31" s="17"/>
      <c r="RJ31" s="17">
        <v>0</v>
      </c>
      <c r="RK31" s="17">
        <v>0</v>
      </c>
      <c r="RL31" s="17">
        <v>2.2000000000000002</v>
      </c>
      <c r="RM31" s="17">
        <v>2.4</v>
      </c>
      <c r="RN31" s="17">
        <v>2.4</v>
      </c>
      <c r="RO31" s="17">
        <v>-0.2</v>
      </c>
      <c r="RP31" s="17">
        <v>3.1</v>
      </c>
      <c r="RQ31" s="17">
        <v>2.8</v>
      </c>
      <c r="RR31" s="17">
        <v>2.8</v>
      </c>
      <c r="RS31" s="17">
        <v>0.3</v>
      </c>
      <c r="RT31" s="17">
        <v>9.3000000000000007</v>
      </c>
      <c r="RU31" s="17"/>
      <c r="RV31" s="17">
        <v>5.7629999999999999</v>
      </c>
      <c r="RW31" s="17">
        <v>3.5369999999999999</v>
      </c>
      <c r="RX31" s="17">
        <v>3.2</v>
      </c>
      <c r="RY31" s="17">
        <v>3</v>
      </c>
      <c r="RZ31" s="17">
        <v>3</v>
      </c>
      <c r="SA31" s="17">
        <v>0.2</v>
      </c>
      <c r="SB31" s="17">
        <v>9.5</v>
      </c>
      <c r="SC31" s="17">
        <v>7.2731599999999998</v>
      </c>
      <c r="SD31" s="17">
        <v>13.82038</v>
      </c>
      <c r="SE31" s="17">
        <v>-4.3203800000000001</v>
      </c>
      <c r="SF31" s="17">
        <v>2</v>
      </c>
      <c r="SG31" s="17">
        <v>2</v>
      </c>
      <c r="SH31" s="17">
        <v>2</v>
      </c>
      <c r="SI31" s="17">
        <v>0</v>
      </c>
      <c r="SJ31" s="17">
        <v>0.4</v>
      </c>
      <c r="SK31" s="17">
        <v>0.4</v>
      </c>
      <c r="SL31" s="17">
        <v>0.7</v>
      </c>
      <c r="SM31" s="17">
        <v>-0.3</v>
      </c>
      <c r="SN31" s="17">
        <v>11.7</v>
      </c>
      <c r="SO31" s="17">
        <v>12.09756</v>
      </c>
      <c r="SP31" s="17">
        <v>12.09756</v>
      </c>
      <c r="SQ31" s="17">
        <v>-0.39756000000000002</v>
      </c>
      <c r="SR31" s="17">
        <v>6.2</v>
      </c>
      <c r="SS31" s="17">
        <v>6.3</v>
      </c>
      <c r="ST31" s="17">
        <v>6.3</v>
      </c>
      <c r="SU31" s="17">
        <v>-0.1</v>
      </c>
      <c r="SV31" s="17">
        <v>8.6</v>
      </c>
      <c r="SW31" s="17">
        <v>8</v>
      </c>
      <c r="SX31" s="17">
        <v>8</v>
      </c>
      <c r="SY31" s="17">
        <v>0.6</v>
      </c>
      <c r="SZ31" s="17">
        <v>12.2</v>
      </c>
      <c r="TA31" s="17">
        <v>12.682930000000001</v>
      </c>
      <c r="TB31" s="17">
        <v>12.682930000000001</v>
      </c>
      <c r="TC31" s="17">
        <v>-0.48293000000000003</v>
      </c>
      <c r="TD31" s="17">
        <v>20</v>
      </c>
      <c r="TE31" s="17">
        <v>20</v>
      </c>
      <c r="TF31" s="17">
        <v>19.317070000000001</v>
      </c>
      <c r="TG31" s="17">
        <v>0.68293000000000004</v>
      </c>
      <c r="TH31" s="17">
        <v>13</v>
      </c>
      <c r="TI31" s="17">
        <v>11.6</v>
      </c>
      <c r="TJ31" s="17">
        <v>14.512</v>
      </c>
      <c r="TK31" s="17">
        <v>-1.512</v>
      </c>
      <c r="TL31" s="17">
        <v>42.5</v>
      </c>
      <c r="TM31" s="17">
        <v>53.731000000000002</v>
      </c>
      <c r="TN31" s="17">
        <v>53.731000000000002</v>
      </c>
      <c r="TO31" s="17">
        <v>-11.231</v>
      </c>
      <c r="TP31" s="17">
        <v>29.3</v>
      </c>
      <c r="TQ31" s="17"/>
      <c r="TR31" s="17">
        <v>24.542000000000002</v>
      </c>
      <c r="TS31" s="17">
        <v>4.758</v>
      </c>
      <c r="TT31" s="17">
        <v>83.6</v>
      </c>
      <c r="TU31" s="17">
        <v>73.319850000000002</v>
      </c>
      <c r="TV31" s="17">
        <v>68.034999999999997</v>
      </c>
      <c r="TW31" s="17">
        <v>15.565</v>
      </c>
      <c r="TX31" s="17">
        <v>62.9</v>
      </c>
      <c r="TY31" s="17">
        <v>75.016729999999995</v>
      </c>
      <c r="TZ31" s="17">
        <v>75.47</v>
      </c>
      <c r="UA31" s="17">
        <v>-12.57</v>
      </c>
      <c r="UB31" s="17">
        <v>10.3</v>
      </c>
      <c r="UC31" s="17">
        <v>6.9065000000000003</v>
      </c>
      <c r="UD31" s="17">
        <v>7.5359999999999996</v>
      </c>
      <c r="UE31" s="17">
        <v>2.7639999999999998</v>
      </c>
      <c r="UF31" s="17">
        <v>9</v>
      </c>
      <c r="UG31" s="17">
        <v>5.2276100000000003</v>
      </c>
      <c r="UH31" s="17">
        <v>6.5339999999999998</v>
      </c>
      <c r="UI31" s="17">
        <v>2.4660000000000002</v>
      </c>
      <c r="UJ31" s="17"/>
      <c r="UK31" s="17"/>
      <c r="UL31" s="17"/>
      <c r="UM31" s="17">
        <v>0</v>
      </c>
      <c r="UN31" s="17">
        <v>3.8</v>
      </c>
      <c r="UO31" s="17">
        <v>4</v>
      </c>
      <c r="UP31" s="17">
        <v>4</v>
      </c>
      <c r="UQ31" s="17">
        <v>-0.2</v>
      </c>
      <c r="UR31" s="17">
        <v>8</v>
      </c>
      <c r="US31" s="17">
        <v>7.1</v>
      </c>
      <c r="UT31" s="17">
        <v>7.1</v>
      </c>
      <c r="UU31" s="17">
        <v>0.9</v>
      </c>
      <c r="UV31" s="17">
        <v>13.4</v>
      </c>
      <c r="UW31" s="17">
        <v>14</v>
      </c>
      <c r="UX31" s="17">
        <v>12.682930000000001</v>
      </c>
      <c r="UY31" s="17">
        <v>0.71706999999999999</v>
      </c>
      <c r="UZ31" s="17">
        <v>14</v>
      </c>
      <c r="VA31" s="17">
        <v>15</v>
      </c>
      <c r="VB31" s="17">
        <v>12.682930000000001</v>
      </c>
      <c r="VC31" s="17">
        <v>1.31707</v>
      </c>
      <c r="VD31" s="17">
        <v>14.4</v>
      </c>
      <c r="VE31" s="17">
        <v>15</v>
      </c>
      <c r="VF31" s="17">
        <v>11.707319999999999</v>
      </c>
      <c r="VG31" s="17">
        <v>2.6926800000000002</v>
      </c>
      <c r="VH31" s="17">
        <v>8.8000000000000007</v>
      </c>
      <c r="VI31" s="17">
        <v>12.169</v>
      </c>
      <c r="VJ31" s="17">
        <v>12.169</v>
      </c>
      <c r="VK31" s="17">
        <v>-3.3690000000000002</v>
      </c>
      <c r="VL31" s="17">
        <v>174.8</v>
      </c>
      <c r="VM31" s="17"/>
      <c r="VN31" s="17">
        <v>207.93</v>
      </c>
      <c r="VO31" s="17">
        <v>-33.130000000000003</v>
      </c>
      <c r="VP31" s="17">
        <v>17.899999999999999</v>
      </c>
      <c r="VQ31" s="17"/>
      <c r="VR31" s="17">
        <v>14.308999999999999</v>
      </c>
      <c r="VS31" s="17">
        <v>3.5910000000000002</v>
      </c>
      <c r="VT31" s="17">
        <v>66.8</v>
      </c>
      <c r="VU31" s="17"/>
      <c r="VV31" s="17">
        <v>96.15</v>
      </c>
      <c r="VW31" s="17">
        <v>-29.35</v>
      </c>
      <c r="VX31" s="17">
        <v>0.6</v>
      </c>
      <c r="VY31" s="17">
        <v>0.6</v>
      </c>
      <c r="VZ31" s="17">
        <v>0.6</v>
      </c>
      <c r="WA31" s="17">
        <v>0</v>
      </c>
      <c r="WB31" s="17">
        <v>44.5</v>
      </c>
      <c r="WC31" s="17">
        <v>73.400000000000006</v>
      </c>
      <c r="WD31" s="17">
        <v>73.427000000000007</v>
      </c>
      <c r="WE31" s="17">
        <v>-28.927</v>
      </c>
      <c r="WF31" s="17">
        <v>57.4</v>
      </c>
      <c r="WG31" s="17">
        <v>94</v>
      </c>
      <c r="WH31" s="17">
        <v>89.135999999999996</v>
      </c>
      <c r="WI31" s="17">
        <v>-31.736000000000001</v>
      </c>
      <c r="WJ31" s="17">
        <v>45.1</v>
      </c>
      <c r="WK31" s="17"/>
      <c r="WL31" s="17">
        <v>73.388999999999996</v>
      </c>
      <c r="WM31" s="17">
        <v>-28.289000000000001</v>
      </c>
      <c r="WN31" s="17">
        <v>16.2</v>
      </c>
      <c r="WO31" s="17"/>
      <c r="WP31" s="17">
        <v>7.2190000000000003</v>
      </c>
      <c r="WQ31" s="17">
        <v>8.9809999999999999</v>
      </c>
      <c r="WR31" s="17">
        <v>9.6999999999999993</v>
      </c>
      <c r="WS31" s="17">
        <v>9.8000000000000007</v>
      </c>
      <c r="WT31" s="17">
        <v>9.8000000000000007</v>
      </c>
      <c r="WU31" s="17">
        <v>-0.1</v>
      </c>
      <c r="WV31" s="17">
        <v>20</v>
      </c>
      <c r="WW31" s="17">
        <v>20</v>
      </c>
      <c r="WX31" s="17">
        <v>19.317070000000001</v>
      </c>
      <c r="WY31" s="17">
        <v>0.68293000000000004</v>
      </c>
      <c r="WZ31" s="17">
        <v>9.3000000000000007</v>
      </c>
      <c r="XA31" s="17">
        <v>10.7</v>
      </c>
      <c r="XB31" s="17">
        <v>10.7</v>
      </c>
      <c r="XC31" s="17">
        <v>-1.4</v>
      </c>
      <c r="XD31" s="17">
        <v>43.4</v>
      </c>
      <c r="XE31" s="17">
        <v>40</v>
      </c>
      <c r="XF31" s="17">
        <v>40</v>
      </c>
      <c r="XG31" s="17">
        <v>3.4</v>
      </c>
      <c r="XH31" s="17">
        <v>10.8</v>
      </c>
      <c r="XI31" s="17">
        <v>15</v>
      </c>
      <c r="XJ31" s="17">
        <v>15</v>
      </c>
      <c r="XK31" s="17">
        <v>-4.2</v>
      </c>
      <c r="XL31" s="17"/>
      <c r="XM31" s="17"/>
      <c r="XN31" s="17"/>
      <c r="XO31" s="17">
        <v>0</v>
      </c>
      <c r="XP31" s="17"/>
      <c r="XQ31" s="17"/>
      <c r="XR31" s="17"/>
      <c r="XS31" s="17">
        <v>0</v>
      </c>
      <c r="XT31" s="17">
        <v>16.5</v>
      </c>
      <c r="XU31" s="17">
        <v>17</v>
      </c>
      <c r="XV31" s="17">
        <v>14</v>
      </c>
      <c r="XW31" s="17">
        <v>2.5</v>
      </c>
      <c r="XX31" s="17"/>
      <c r="XY31" s="17"/>
      <c r="XZ31" s="17"/>
      <c r="YA31" s="17">
        <v>0</v>
      </c>
      <c r="YB31" s="17"/>
      <c r="YC31" s="17"/>
      <c r="YD31" s="17"/>
      <c r="YE31" s="17">
        <v>0</v>
      </c>
    </row>
    <row r="32" spans="1:655" ht="24" customHeight="1" x14ac:dyDescent="0.35">
      <c r="A32" s="1"/>
      <c r="B32" s="18" t="s">
        <v>54</v>
      </c>
      <c r="C32" s="18" t="s">
        <v>891</v>
      </c>
      <c r="D32" s="19">
        <v>0</v>
      </c>
      <c r="E32" s="19"/>
      <c r="F32" s="19">
        <v>0</v>
      </c>
      <c r="G32" s="19">
        <v>0</v>
      </c>
      <c r="H32" s="19">
        <v>648.29999999999995</v>
      </c>
      <c r="I32" s="19">
        <v>646.79789000000005</v>
      </c>
      <c r="J32" s="19">
        <v>646.79789000000005</v>
      </c>
      <c r="K32" s="19">
        <v>1.5021100000000001</v>
      </c>
      <c r="L32" s="19">
        <v>218.5</v>
      </c>
      <c r="M32" s="19">
        <v>211.44126</v>
      </c>
      <c r="N32" s="19">
        <v>211.44126</v>
      </c>
      <c r="O32" s="19">
        <v>7.0587400000000002</v>
      </c>
      <c r="P32" s="19">
        <v>3.6</v>
      </c>
      <c r="Q32" s="19">
        <v>3.6</v>
      </c>
      <c r="R32" s="19">
        <v>3.6</v>
      </c>
      <c r="S32" s="19">
        <v>0</v>
      </c>
      <c r="T32" s="19">
        <v>3.6</v>
      </c>
      <c r="U32" s="19">
        <v>3.6</v>
      </c>
      <c r="V32" s="19">
        <v>3.6</v>
      </c>
      <c r="W32" s="19">
        <v>0</v>
      </c>
      <c r="X32" s="19">
        <v>90</v>
      </c>
      <c r="Y32" s="19">
        <v>92.226339999999993</v>
      </c>
      <c r="Z32" s="19">
        <v>92.226339999999993</v>
      </c>
      <c r="AA32" s="19">
        <v>-2.22634</v>
      </c>
      <c r="AB32" s="19">
        <v>181.3</v>
      </c>
      <c r="AC32" s="19">
        <v>190</v>
      </c>
      <c r="AD32" s="19">
        <v>196.09834000000001</v>
      </c>
      <c r="AE32" s="19">
        <v>-14.79834</v>
      </c>
      <c r="AF32" s="19"/>
      <c r="AG32" s="19"/>
      <c r="AH32" s="19"/>
      <c r="AI32" s="19">
        <v>0</v>
      </c>
      <c r="AJ32" s="19"/>
      <c r="AK32" s="19"/>
      <c r="AL32" s="19"/>
      <c r="AM32" s="19">
        <v>0</v>
      </c>
      <c r="AN32" s="19">
        <v>163.4</v>
      </c>
      <c r="AO32" s="19">
        <v>118.03818</v>
      </c>
      <c r="AP32" s="19">
        <v>148.77285000000001</v>
      </c>
      <c r="AQ32" s="19">
        <v>14.62715</v>
      </c>
      <c r="AR32" s="19"/>
      <c r="AS32" s="19"/>
      <c r="AT32" s="19"/>
      <c r="AU32" s="19">
        <v>0</v>
      </c>
      <c r="AV32" s="19">
        <v>164</v>
      </c>
      <c r="AW32" s="19">
        <v>118.03818</v>
      </c>
      <c r="AX32" s="19">
        <v>148.77285000000001</v>
      </c>
      <c r="AY32" s="19">
        <v>15.22715</v>
      </c>
      <c r="AZ32" s="19">
        <v>172.3</v>
      </c>
      <c r="BA32" s="19">
        <v>118.03818</v>
      </c>
      <c r="BB32" s="19">
        <v>148.77285000000001</v>
      </c>
      <c r="BC32" s="19">
        <v>23.527149999999999</v>
      </c>
      <c r="BD32" s="19">
        <v>205.5</v>
      </c>
      <c r="BE32" s="19">
        <v>195.12200000000001</v>
      </c>
      <c r="BF32" s="19">
        <v>195.12200999999999</v>
      </c>
      <c r="BG32" s="19">
        <v>10.37799</v>
      </c>
      <c r="BH32" s="19">
        <v>109.1</v>
      </c>
      <c r="BI32" s="19">
        <v>97.561000000000007</v>
      </c>
      <c r="BJ32" s="19">
        <v>97.561000000000007</v>
      </c>
      <c r="BK32" s="19">
        <v>11.539</v>
      </c>
      <c r="BL32" s="19">
        <v>554</v>
      </c>
      <c r="BM32" s="19">
        <v>559.46633999999995</v>
      </c>
      <c r="BN32" s="19">
        <v>568.29854</v>
      </c>
      <c r="BO32" s="19">
        <v>-14.298539999999999</v>
      </c>
      <c r="BP32" s="19">
        <v>5.5</v>
      </c>
      <c r="BQ32" s="19">
        <v>5.4891500000000004</v>
      </c>
      <c r="BR32" s="19">
        <v>5.4891500000000004</v>
      </c>
      <c r="BS32" s="19">
        <v>1.085E-2</v>
      </c>
      <c r="BT32" s="19"/>
      <c r="BU32" s="19"/>
      <c r="BV32" s="19"/>
      <c r="BW32" s="19">
        <v>0</v>
      </c>
      <c r="BX32" s="19"/>
      <c r="BY32" s="19"/>
      <c r="BZ32" s="19"/>
      <c r="CA32" s="19">
        <v>0</v>
      </c>
      <c r="CB32" s="19"/>
      <c r="CC32" s="19"/>
      <c r="CD32" s="19"/>
      <c r="CE32" s="19">
        <v>0</v>
      </c>
      <c r="CF32" s="19"/>
      <c r="CG32" s="19"/>
      <c r="CH32" s="19"/>
      <c r="CI32" s="19">
        <v>0</v>
      </c>
      <c r="CJ32" s="19">
        <v>164.7</v>
      </c>
      <c r="CK32" s="19">
        <v>164.70732000000001</v>
      </c>
      <c r="CL32" s="19">
        <v>164.70732000000001</v>
      </c>
      <c r="CM32" s="19">
        <v>-7.3200000000000001E-3</v>
      </c>
      <c r="CN32" s="19">
        <v>7.3</v>
      </c>
      <c r="CO32" s="19">
        <v>6.8335499999999998</v>
      </c>
      <c r="CP32" s="19">
        <v>5.1346499999999997</v>
      </c>
      <c r="CQ32" s="19">
        <v>2.1653500000000001</v>
      </c>
      <c r="CR32" s="19">
        <v>4.8</v>
      </c>
      <c r="CS32" s="19">
        <v>3.75102</v>
      </c>
      <c r="CT32" s="19">
        <v>2.8184800000000001</v>
      </c>
      <c r="CU32" s="19">
        <v>1.9815199999999999</v>
      </c>
      <c r="CV32" s="19"/>
      <c r="CW32" s="19"/>
      <c r="CX32" s="19"/>
      <c r="CY32" s="19">
        <v>0</v>
      </c>
      <c r="CZ32" s="19">
        <v>6.9</v>
      </c>
      <c r="DA32" s="19">
        <v>6.8787000000000003</v>
      </c>
      <c r="DB32" s="19">
        <v>6.8787000000000003</v>
      </c>
      <c r="DC32" s="19">
        <v>2.1299999999999999E-2</v>
      </c>
      <c r="DD32" s="19">
        <v>11.2</v>
      </c>
      <c r="DE32" s="19">
        <v>12.260400000000001</v>
      </c>
      <c r="DF32" s="19">
        <v>12.260400000000001</v>
      </c>
      <c r="DG32" s="19">
        <v>-1.0604</v>
      </c>
      <c r="DH32" s="19">
        <v>80.7</v>
      </c>
      <c r="DI32" s="19">
        <v>21.351369999999999</v>
      </c>
      <c r="DJ32" s="19">
        <v>15.38462</v>
      </c>
      <c r="DK32" s="19">
        <v>65.315380000000005</v>
      </c>
      <c r="DL32" s="19"/>
      <c r="DM32" s="19"/>
      <c r="DN32" s="19"/>
      <c r="DO32" s="19">
        <v>0</v>
      </c>
      <c r="DP32" s="19"/>
      <c r="DQ32" s="19"/>
      <c r="DR32" s="19"/>
      <c r="DS32" s="19">
        <v>0</v>
      </c>
      <c r="DT32" s="19"/>
      <c r="DU32" s="19"/>
      <c r="DV32" s="19"/>
      <c r="DW32" s="19">
        <v>0</v>
      </c>
      <c r="DX32" s="19"/>
      <c r="DY32" s="19"/>
      <c r="DZ32" s="19"/>
      <c r="EA32" s="19">
        <v>0</v>
      </c>
      <c r="EB32" s="19">
        <v>110.8</v>
      </c>
      <c r="EC32" s="19">
        <v>110.99991</v>
      </c>
      <c r="ED32" s="19">
        <v>112.90537</v>
      </c>
      <c r="EE32" s="19">
        <v>-2.1053700000000002</v>
      </c>
      <c r="EF32" s="19">
        <v>153.1</v>
      </c>
      <c r="EG32" s="19">
        <v>166.89860999999999</v>
      </c>
      <c r="EH32" s="19">
        <v>221.30108000000001</v>
      </c>
      <c r="EI32" s="19">
        <v>-68.201080000000005</v>
      </c>
      <c r="EJ32" s="19"/>
      <c r="EK32" s="19"/>
      <c r="EL32" s="19"/>
      <c r="EM32" s="19">
        <v>0</v>
      </c>
      <c r="EN32" s="19"/>
      <c r="EO32" s="19"/>
      <c r="EP32" s="19"/>
      <c r="EQ32" s="19">
        <v>0</v>
      </c>
      <c r="ER32" s="19"/>
      <c r="ES32" s="19"/>
      <c r="ET32" s="19"/>
      <c r="EU32" s="19">
        <v>0</v>
      </c>
      <c r="EV32" s="19">
        <v>6.5</v>
      </c>
      <c r="EW32" s="19">
        <v>6.39</v>
      </c>
      <c r="EX32" s="19">
        <v>6.39</v>
      </c>
      <c r="EY32" s="19">
        <v>0.11</v>
      </c>
      <c r="EZ32" s="19">
        <v>228.8</v>
      </c>
      <c r="FA32" s="19">
        <v>229.30732</v>
      </c>
      <c r="FB32" s="19">
        <v>229.30732</v>
      </c>
      <c r="FC32" s="19">
        <v>-0.50731999999999999</v>
      </c>
      <c r="FD32" s="19">
        <v>56.8</v>
      </c>
      <c r="FE32" s="19">
        <v>60.041620000000002</v>
      </c>
      <c r="FF32" s="19">
        <v>61.005040000000001</v>
      </c>
      <c r="FG32" s="19">
        <v>-4.2050400000000003</v>
      </c>
      <c r="FH32" s="19">
        <v>121.6</v>
      </c>
      <c r="FI32" s="19">
        <v>125.20332000000001</v>
      </c>
      <c r="FJ32" s="19">
        <v>150.27984000000001</v>
      </c>
      <c r="FK32" s="19">
        <v>-28.679839999999999</v>
      </c>
      <c r="FL32" s="19">
        <v>30.6</v>
      </c>
      <c r="FM32" s="19">
        <v>33.025329999999997</v>
      </c>
      <c r="FN32" s="19">
        <v>30.165790000000001</v>
      </c>
      <c r="FO32" s="19">
        <v>0.43420999999999998</v>
      </c>
      <c r="FP32" s="19">
        <v>18.600000000000001</v>
      </c>
      <c r="FQ32" s="19">
        <v>19.28585</v>
      </c>
      <c r="FR32" s="19">
        <v>19.28585</v>
      </c>
      <c r="FS32" s="19">
        <v>-0.68584999999999996</v>
      </c>
      <c r="FT32" s="19">
        <v>19.7</v>
      </c>
      <c r="FU32" s="19">
        <v>19.317070000000001</v>
      </c>
      <c r="FV32" s="19">
        <v>19.317070000000001</v>
      </c>
      <c r="FW32" s="19">
        <v>0.38292999999999999</v>
      </c>
      <c r="FX32" s="19">
        <v>91.3</v>
      </c>
      <c r="FY32" s="19">
        <v>87.657560000000004</v>
      </c>
      <c r="FZ32" s="19">
        <v>87.657560000000004</v>
      </c>
      <c r="GA32" s="19">
        <v>3.6424400000000001</v>
      </c>
      <c r="GB32" s="19">
        <v>180.4</v>
      </c>
      <c r="GC32" s="19">
        <v>133.33333999999999</v>
      </c>
      <c r="GD32" s="19">
        <v>133.33332999999999</v>
      </c>
      <c r="GE32" s="19">
        <v>47.066670000000002</v>
      </c>
      <c r="GF32" s="19">
        <v>181</v>
      </c>
      <c r="GG32" s="19">
        <v>133.33333999999999</v>
      </c>
      <c r="GH32" s="19">
        <v>133.33332999999999</v>
      </c>
      <c r="GI32" s="19">
        <v>47.666670000000003</v>
      </c>
      <c r="GJ32" s="19">
        <v>185.4</v>
      </c>
      <c r="GK32" s="19">
        <v>133.33333999999999</v>
      </c>
      <c r="GL32" s="19">
        <v>133.33332999999999</v>
      </c>
      <c r="GM32" s="19">
        <v>52.066670000000002</v>
      </c>
      <c r="GN32" s="19">
        <v>107.9</v>
      </c>
      <c r="GO32" s="19">
        <v>110.91316999999999</v>
      </c>
      <c r="GP32" s="19">
        <v>110.91316999999999</v>
      </c>
      <c r="GQ32" s="19">
        <v>-3.0131700000000001</v>
      </c>
      <c r="GR32" s="19">
        <v>8.1</v>
      </c>
      <c r="GS32" s="19">
        <v>9.09</v>
      </c>
      <c r="GT32" s="19">
        <v>9.09</v>
      </c>
      <c r="GU32" s="19">
        <v>-0.99</v>
      </c>
      <c r="GV32" s="19">
        <v>3.5</v>
      </c>
      <c r="GW32" s="19">
        <v>3.0634600000000001</v>
      </c>
      <c r="GX32" s="19">
        <v>6.6261000000000001</v>
      </c>
      <c r="GY32" s="19">
        <v>-3.1261000000000001</v>
      </c>
      <c r="GZ32" s="19">
        <v>22</v>
      </c>
      <c r="HA32" s="19">
        <v>25.410060000000001</v>
      </c>
      <c r="HB32" s="19">
        <v>25.410060000000001</v>
      </c>
      <c r="HC32" s="19">
        <v>-3.4100600000000001</v>
      </c>
      <c r="HD32" s="19">
        <v>19.2</v>
      </c>
      <c r="HE32" s="19">
        <v>17.710049999999999</v>
      </c>
      <c r="HF32" s="19">
        <v>17.710049999999999</v>
      </c>
      <c r="HG32" s="19">
        <v>1.4899500000000001</v>
      </c>
      <c r="HH32" s="19">
        <v>3.8</v>
      </c>
      <c r="HI32" s="19">
        <v>3.8872599999999999</v>
      </c>
      <c r="HJ32" s="19">
        <v>3.8872599999999999</v>
      </c>
      <c r="HK32" s="19">
        <v>-8.7260000000000004E-2</v>
      </c>
      <c r="HL32" s="19">
        <v>17.7</v>
      </c>
      <c r="HM32" s="19">
        <v>17.07208</v>
      </c>
      <c r="HN32" s="19">
        <v>17.07208</v>
      </c>
      <c r="HO32" s="19">
        <v>0.62792000000000003</v>
      </c>
      <c r="HP32" s="19">
        <v>129</v>
      </c>
      <c r="HQ32" s="19">
        <v>169</v>
      </c>
      <c r="HR32" s="19">
        <v>85.853660000000005</v>
      </c>
      <c r="HS32" s="19">
        <v>43.146340000000002</v>
      </c>
      <c r="HT32" s="19"/>
      <c r="HU32" s="19"/>
      <c r="HV32" s="19"/>
      <c r="HW32" s="19">
        <v>0</v>
      </c>
      <c r="HX32" s="19"/>
      <c r="HY32" s="19"/>
      <c r="HZ32" s="19"/>
      <c r="IA32" s="19">
        <v>0</v>
      </c>
      <c r="IB32" s="19"/>
      <c r="IC32" s="19"/>
      <c r="ID32" s="19"/>
      <c r="IE32" s="19">
        <v>0</v>
      </c>
      <c r="IF32" s="19">
        <v>44.8</v>
      </c>
      <c r="IG32" s="19"/>
      <c r="IH32" s="19">
        <v>89</v>
      </c>
      <c r="II32" s="19">
        <v>-44.2</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86.1</v>
      </c>
      <c r="JE32" s="19">
        <v>88.815600000000003</v>
      </c>
      <c r="JF32" s="19">
        <v>88.815600000000003</v>
      </c>
      <c r="JG32" s="19">
        <v>-2.7155999999999998</v>
      </c>
      <c r="JH32" s="19">
        <v>89.2</v>
      </c>
      <c r="JI32" s="19">
        <v>177.19541000000001</v>
      </c>
      <c r="JJ32" s="19">
        <v>177.19541000000001</v>
      </c>
      <c r="JK32" s="19">
        <v>-87.995410000000007</v>
      </c>
      <c r="JL32" s="19">
        <v>89.2</v>
      </c>
      <c r="JM32" s="19">
        <v>177.19541000000001</v>
      </c>
      <c r="JN32" s="19">
        <v>177.19541000000001</v>
      </c>
      <c r="JO32" s="19">
        <v>-87.995410000000007</v>
      </c>
      <c r="JP32" s="19">
        <v>88.9</v>
      </c>
      <c r="JQ32" s="19">
        <v>177.19541000000001</v>
      </c>
      <c r="JR32" s="19">
        <v>177.19541000000001</v>
      </c>
      <c r="JS32" s="19">
        <v>-88.295410000000004</v>
      </c>
      <c r="JT32" s="19">
        <v>180.4</v>
      </c>
      <c r="JU32" s="19">
        <v>265.79311999999999</v>
      </c>
      <c r="JV32" s="19">
        <v>265.79311999999999</v>
      </c>
      <c r="JW32" s="19">
        <v>-85.393119999999996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4.3</v>
      </c>
      <c r="LE32" s="19">
        <v>3.9931199999999998</v>
      </c>
      <c r="LF32" s="19">
        <v>3.9931199999999998</v>
      </c>
      <c r="LG32" s="19">
        <v>0.30687999999999999</v>
      </c>
      <c r="LH32" s="19">
        <v>105.5</v>
      </c>
      <c r="LI32" s="19">
        <v>87.366129999999998</v>
      </c>
      <c r="LJ32" s="19">
        <v>107.39400000000001</v>
      </c>
      <c r="LK32" s="19">
        <v>-1.8939999999999999</v>
      </c>
      <c r="LL32" s="19">
        <v>120.6</v>
      </c>
      <c r="LM32" s="19">
        <v>125.87511000000001</v>
      </c>
      <c r="LN32" s="19">
        <v>133.67995999999999</v>
      </c>
      <c r="LO32" s="19">
        <v>-13.07996</v>
      </c>
      <c r="LP32" s="19">
        <v>66.400000000000006</v>
      </c>
      <c r="LQ32" s="19">
        <v>67.461460000000002</v>
      </c>
      <c r="LR32" s="19">
        <v>67.461460000000002</v>
      </c>
      <c r="LS32" s="19">
        <v>-1.0614600000000001</v>
      </c>
      <c r="LT32" s="19">
        <v>79</v>
      </c>
      <c r="LU32" s="19">
        <v>78.567999999999998</v>
      </c>
      <c r="LV32" s="19">
        <v>78.567999999999998</v>
      </c>
      <c r="LW32" s="19">
        <v>0.432</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145.1</v>
      </c>
      <c r="MO32" s="19">
        <v>110.00003</v>
      </c>
      <c r="MP32" s="19">
        <v>110.00026</v>
      </c>
      <c r="MQ32" s="19">
        <v>35.099739999999997</v>
      </c>
      <c r="MR32" s="19">
        <v>145.4</v>
      </c>
      <c r="MS32" s="19">
        <v>110.00003</v>
      </c>
      <c r="MT32" s="19">
        <v>110.00026</v>
      </c>
      <c r="MU32" s="19">
        <v>35.399740000000001</v>
      </c>
      <c r="MV32" s="19">
        <v>148.1</v>
      </c>
      <c r="MW32" s="19">
        <v>110.00003</v>
      </c>
      <c r="MX32" s="19">
        <v>110.00026</v>
      </c>
      <c r="MY32" s="19">
        <v>38.099739999999997</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c r="OD32" s="19">
        <v>1.1359999999999999</v>
      </c>
      <c r="OE32" s="19">
        <v>-3.5999999999999997E-2</v>
      </c>
      <c r="OF32" s="19">
        <v>119.2</v>
      </c>
      <c r="OG32" s="19">
        <v>98.872</v>
      </c>
      <c r="OH32" s="19">
        <v>98.872</v>
      </c>
      <c r="OI32" s="19">
        <v>20.327999999999999</v>
      </c>
      <c r="OJ32" s="19">
        <v>49.5</v>
      </c>
      <c r="OK32" s="19"/>
      <c r="OL32" s="19">
        <v>65.844999999999999</v>
      </c>
      <c r="OM32" s="19">
        <v>-16.344999999999999</v>
      </c>
      <c r="ON32" s="19">
        <v>14.5</v>
      </c>
      <c r="OO32" s="19">
        <v>13.981</v>
      </c>
      <c r="OP32" s="19">
        <v>13.981</v>
      </c>
      <c r="OQ32" s="19">
        <v>0.51900000000000002</v>
      </c>
      <c r="OR32" s="19">
        <v>0.4</v>
      </c>
      <c r="OS32" s="19"/>
      <c r="OT32" s="19">
        <v>0.4</v>
      </c>
      <c r="OU32" s="19">
        <v>0</v>
      </c>
      <c r="OV32" s="19">
        <v>19.899999999999999</v>
      </c>
      <c r="OW32" s="19">
        <v>20</v>
      </c>
      <c r="OX32" s="19">
        <v>17.560980000000001</v>
      </c>
      <c r="OY32" s="19">
        <v>2.3390200000000001</v>
      </c>
      <c r="OZ32" s="19">
        <v>9.9</v>
      </c>
      <c r="PA32" s="19">
        <v>9.9830000000000005</v>
      </c>
      <c r="PB32" s="19">
        <v>9.9830000000000005</v>
      </c>
      <c r="PC32" s="19">
        <v>-8.3000000000000004E-2</v>
      </c>
      <c r="PD32" s="19">
        <v>5.4</v>
      </c>
      <c r="PE32" s="19">
        <v>5.67</v>
      </c>
      <c r="PF32" s="19">
        <v>5.67</v>
      </c>
      <c r="PG32" s="19">
        <v>-0.27</v>
      </c>
      <c r="PH32" s="19">
        <v>1</v>
      </c>
      <c r="PI32" s="19">
        <v>1</v>
      </c>
      <c r="PJ32" s="19">
        <v>1</v>
      </c>
      <c r="PK32" s="19">
        <v>0</v>
      </c>
      <c r="PL32" s="19">
        <v>3.1</v>
      </c>
      <c r="PM32" s="19">
        <v>3.3</v>
      </c>
      <c r="PN32" s="19">
        <v>3.3</v>
      </c>
      <c r="PO32" s="19">
        <v>-0.2</v>
      </c>
      <c r="PP32" s="19">
        <v>4.5999999999999996</v>
      </c>
      <c r="PQ32" s="19">
        <v>4.4000000000000004</v>
      </c>
      <c r="PR32" s="19">
        <v>4.4000000000000004</v>
      </c>
      <c r="PS32" s="19">
        <v>0.2</v>
      </c>
      <c r="PT32" s="19">
        <v>0</v>
      </c>
      <c r="PU32" s="19">
        <v>0</v>
      </c>
      <c r="PV32" s="19">
        <v>0</v>
      </c>
      <c r="PW32" s="19">
        <v>0</v>
      </c>
      <c r="PX32" s="19">
        <v>20</v>
      </c>
      <c r="PY32" s="19">
        <v>19.5122</v>
      </c>
      <c r="PZ32" s="19">
        <v>19.5122</v>
      </c>
      <c r="QA32" s="19">
        <v>0.48780000000000001</v>
      </c>
      <c r="QB32" s="19">
        <v>19</v>
      </c>
      <c r="QC32" s="19">
        <v>19</v>
      </c>
      <c r="QD32" s="19">
        <v>17.560980000000001</v>
      </c>
      <c r="QE32" s="19">
        <v>1.43902</v>
      </c>
      <c r="QF32" s="19"/>
      <c r="QG32" s="19">
        <v>3</v>
      </c>
      <c r="QH32" s="19"/>
      <c r="QI32" s="19">
        <v>0</v>
      </c>
      <c r="QJ32" s="19">
        <v>18.600000000000001</v>
      </c>
      <c r="QK32" s="19">
        <v>18.048780000000001</v>
      </c>
      <c r="QL32" s="19">
        <v>18.048780000000001</v>
      </c>
      <c r="QM32" s="19">
        <v>0.55122000000000004</v>
      </c>
      <c r="QN32" s="19">
        <v>10.9</v>
      </c>
      <c r="QO32" s="19"/>
      <c r="QP32" s="19">
        <v>9.4149999999999991</v>
      </c>
      <c r="QQ32" s="19">
        <v>1.4850000000000001</v>
      </c>
      <c r="QR32" s="19">
        <v>13.3</v>
      </c>
      <c r="QS32" s="19"/>
      <c r="QT32" s="19">
        <v>15.38</v>
      </c>
      <c r="QU32" s="19">
        <v>-2.08</v>
      </c>
      <c r="QV32" s="19">
        <v>25.9</v>
      </c>
      <c r="QW32" s="19">
        <v>20</v>
      </c>
      <c r="QX32" s="19">
        <v>22.893999999999998</v>
      </c>
      <c r="QY32" s="19">
        <v>3.0059999999999998</v>
      </c>
      <c r="QZ32" s="19">
        <v>83.8</v>
      </c>
      <c r="RA32" s="19">
        <v>69</v>
      </c>
      <c r="RB32" s="19">
        <v>73.540000000000006</v>
      </c>
      <c r="RC32" s="19">
        <v>10.26</v>
      </c>
      <c r="RD32" s="19">
        <v>2.9</v>
      </c>
      <c r="RE32" s="19">
        <v>4</v>
      </c>
      <c r="RF32" s="19">
        <v>2.9009999999999998</v>
      </c>
      <c r="RG32" s="19">
        <v>-1E-3</v>
      </c>
      <c r="RH32" s="19">
        <v>0</v>
      </c>
      <c r="RI32" s="19"/>
      <c r="RJ32" s="19">
        <v>0</v>
      </c>
      <c r="RK32" s="19">
        <v>0</v>
      </c>
      <c r="RL32" s="19">
        <v>2.2000000000000002</v>
      </c>
      <c r="RM32" s="19">
        <v>2.4</v>
      </c>
      <c r="RN32" s="19">
        <v>2.4</v>
      </c>
      <c r="RO32" s="19">
        <v>-0.2</v>
      </c>
      <c r="RP32" s="19">
        <v>2</v>
      </c>
      <c r="RQ32" s="19">
        <v>2.8</v>
      </c>
      <c r="RR32" s="19">
        <v>2.8</v>
      </c>
      <c r="RS32" s="19">
        <v>-0.8</v>
      </c>
      <c r="RT32" s="19">
        <v>10.3</v>
      </c>
      <c r="RU32" s="19"/>
      <c r="RV32" s="19">
        <v>5.3540000000000001</v>
      </c>
      <c r="RW32" s="19">
        <v>4.9459999999999997</v>
      </c>
      <c r="RX32" s="19">
        <v>3.2</v>
      </c>
      <c r="RY32" s="19">
        <v>3</v>
      </c>
      <c r="RZ32" s="19">
        <v>3</v>
      </c>
      <c r="SA32" s="19">
        <v>0.2</v>
      </c>
      <c r="SB32" s="19">
        <v>9.3000000000000007</v>
      </c>
      <c r="SC32" s="19">
        <v>0</v>
      </c>
      <c r="SD32" s="19">
        <v>8.8232700000000008</v>
      </c>
      <c r="SE32" s="19">
        <v>0.47672999999999999</v>
      </c>
      <c r="SF32" s="19">
        <v>2</v>
      </c>
      <c r="SG32" s="19">
        <v>2</v>
      </c>
      <c r="SH32" s="19">
        <v>2</v>
      </c>
      <c r="SI32" s="19">
        <v>0</v>
      </c>
      <c r="SJ32" s="19">
        <v>0.4</v>
      </c>
      <c r="SK32" s="19">
        <v>0.4</v>
      </c>
      <c r="SL32" s="19">
        <v>0.7</v>
      </c>
      <c r="SM32" s="19">
        <v>-0.3</v>
      </c>
      <c r="SN32" s="19">
        <v>11.6</v>
      </c>
      <c r="SO32" s="19">
        <v>12.09756</v>
      </c>
      <c r="SP32" s="19">
        <v>12.09756</v>
      </c>
      <c r="SQ32" s="19">
        <v>-0.49756</v>
      </c>
      <c r="SR32" s="19">
        <v>6</v>
      </c>
      <c r="SS32" s="19">
        <v>6.3</v>
      </c>
      <c r="ST32" s="19">
        <v>6.3</v>
      </c>
      <c r="SU32" s="19">
        <v>-0.3</v>
      </c>
      <c r="SV32" s="19">
        <v>8.6</v>
      </c>
      <c r="SW32" s="19">
        <v>8</v>
      </c>
      <c r="SX32" s="19">
        <v>8</v>
      </c>
      <c r="SY32" s="19">
        <v>0.6</v>
      </c>
      <c r="SZ32" s="19">
        <v>12.2</v>
      </c>
      <c r="TA32" s="19">
        <v>12.682930000000001</v>
      </c>
      <c r="TB32" s="19">
        <v>12.682930000000001</v>
      </c>
      <c r="TC32" s="19">
        <v>-0.48293000000000003</v>
      </c>
      <c r="TD32" s="19">
        <v>19.8</v>
      </c>
      <c r="TE32" s="19">
        <v>20</v>
      </c>
      <c r="TF32" s="19">
        <v>19.317070000000001</v>
      </c>
      <c r="TG32" s="19">
        <v>0.48293000000000003</v>
      </c>
      <c r="TH32" s="19">
        <v>10.4</v>
      </c>
      <c r="TI32" s="19">
        <v>12.8</v>
      </c>
      <c r="TJ32" s="19">
        <v>14.031000000000001</v>
      </c>
      <c r="TK32" s="19">
        <v>-3.6309999999999998</v>
      </c>
      <c r="TL32" s="19">
        <v>50.2</v>
      </c>
      <c r="TM32" s="19">
        <v>60.155000000000001</v>
      </c>
      <c r="TN32" s="19">
        <v>60.155000000000001</v>
      </c>
      <c r="TO32" s="19">
        <v>-9.9550000000000001</v>
      </c>
      <c r="TP32" s="19">
        <v>17.7</v>
      </c>
      <c r="TQ32" s="19"/>
      <c r="TR32" s="19">
        <v>23.925999999999998</v>
      </c>
      <c r="TS32" s="19">
        <v>-6.226</v>
      </c>
      <c r="TT32" s="19">
        <v>82.5</v>
      </c>
      <c r="TU32" s="19">
        <v>69.168279999999996</v>
      </c>
      <c r="TV32" s="19">
        <v>69.760559999999998</v>
      </c>
      <c r="TW32" s="19">
        <v>12.73944</v>
      </c>
      <c r="TX32" s="19">
        <v>62.9</v>
      </c>
      <c r="TY32" s="19">
        <v>74.315939999999998</v>
      </c>
      <c r="TZ32" s="19">
        <v>76.15916</v>
      </c>
      <c r="UA32" s="19">
        <v>-13.25916</v>
      </c>
      <c r="UB32" s="19">
        <v>10.6</v>
      </c>
      <c r="UC32" s="19">
        <v>6.4224899999999998</v>
      </c>
      <c r="UD32" s="19">
        <v>7.5155099999999999</v>
      </c>
      <c r="UE32" s="19">
        <v>3.0844900000000002</v>
      </c>
      <c r="UF32" s="19">
        <v>10.1</v>
      </c>
      <c r="UG32" s="19">
        <v>4.8642700000000003</v>
      </c>
      <c r="UH32" s="19">
        <v>6.4285300000000003</v>
      </c>
      <c r="UI32" s="19">
        <v>3.6714699999999998</v>
      </c>
      <c r="UJ32" s="19"/>
      <c r="UK32" s="19"/>
      <c r="UL32" s="19"/>
      <c r="UM32" s="19">
        <v>0</v>
      </c>
      <c r="UN32" s="19">
        <v>3.8</v>
      </c>
      <c r="UO32" s="19">
        <v>4</v>
      </c>
      <c r="UP32" s="19">
        <v>4</v>
      </c>
      <c r="UQ32" s="19">
        <v>-0.2</v>
      </c>
      <c r="UR32" s="19">
        <v>8.1999999999999993</v>
      </c>
      <c r="US32" s="19">
        <v>7.1</v>
      </c>
      <c r="UT32" s="19">
        <v>7.1</v>
      </c>
      <c r="UU32" s="19">
        <v>1.1000000000000001</v>
      </c>
      <c r="UV32" s="19">
        <v>13.4</v>
      </c>
      <c r="UW32" s="19">
        <v>14</v>
      </c>
      <c r="UX32" s="19">
        <v>12.682930000000001</v>
      </c>
      <c r="UY32" s="19">
        <v>0.71706999999999999</v>
      </c>
      <c r="UZ32" s="19">
        <v>14.2</v>
      </c>
      <c r="VA32" s="19">
        <v>15</v>
      </c>
      <c r="VB32" s="19">
        <v>12.682930000000001</v>
      </c>
      <c r="VC32" s="19">
        <v>1.5170699999999999</v>
      </c>
      <c r="VD32" s="19">
        <v>14.6</v>
      </c>
      <c r="VE32" s="19">
        <v>15</v>
      </c>
      <c r="VF32" s="19">
        <v>11.707319999999999</v>
      </c>
      <c r="VG32" s="19">
        <v>2.8926799999999999</v>
      </c>
      <c r="VH32" s="19">
        <v>11.9</v>
      </c>
      <c r="VI32" s="19">
        <v>11.737</v>
      </c>
      <c r="VJ32" s="19">
        <v>11.737</v>
      </c>
      <c r="VK32" s="19">
        <v>0.16300000000000001</v>
      </c>
      <c r="VL32" s="19">
        <v>232.4</v>
      </c>
      <c r="VM32" s="19"/>
      <c r="VN32" s="19">
        <v>207.91</v>
      </c>
      <c r="VO32" s="19">
        <v>24.49</v>
      </c>
      <c r="VP32" s="19">
        <v>13.6</v>
      </c>
      <c r="VQ32" s="19"/>
      <c r="VR32" s="19">
        <v>14.287000000000001</v>
      </c>
      <c r="VS32" s="19">
        <v>-0.68700000000000006</v>
      </c>
      <c r="VT32" s="19">
        <v>43.8</v>
      </c>
      <c r="VU32" s="19"/>
      <c r="VV32" s="19">
        <v>94.653999999999996</v>
      </c>
      <c r="VW32" s="19">
        <v>-50.853999999999999</v>
      </c>
      <c r="VX32" s="19">
        <v>0.6</v>
      </c>
      <c r="VY32" s="19">
        <v>0.6</v>
      </c>
      <c r="VZ32" s="19">
        <v>0.6</v>
      </c>
      <c r="WA32" s="19">
        <v>0</v>
      </c>
      <c r="WB32" s="19">
        <v>61.3</v>
      </c>
      <c r="WC32" s="19">
        <v>80.2</v>
      </c>
      <c r="WD32" s="19">
        <v>86.25</v>
      </c>
      <c r="WE32" s="19">
        <v>-24.95</v>
      </c>
      <c r="WF32" s="19">
        <v>59.2</v>
      </c>
      <c r="WG32" s="19">
        <v>97.2</v>
      </c>
      <c r="WH32" s="19">
        <v>98.471999999999994</v>
      </c>
      <c r="WI32" s="19">
        <v>-39.271999999999998</v>
      </c>
      <c r="WJ32" s="19">
        <v>32.700000000000003</v>
      </c>
      <c r="WK32" s="19"/>
      <c r="WL32" s="19">
        <v>72.313999999999993</v>
      </c>
      <c r="WM32" s="19">
        <v>-39.613999999999997</v>
      </c>
      <c r="WN32" s="19">
        <v>17.399999999999999</v>
      </c>
      <c r="WO32" s="19"/>
      <c r="WP32" s="19">
        <v>7.1879999999999997</v>
      </c>
      <c r="WQ32" s="19">
        <v>10.212</v>
      </c>
      <c r="WR32" s="19">
        <v>9.6999999999999993</v>
      </c>
      <c r="WS32" s="19">
        <v>9.8000000000000007</v>
      </c>
      <c r="WT32" s="19">
        <v>9.8000000000000007</v>
      </c>
      <c r="WU32" s="19">
        <v>-0.1</v>
      </c>
      <c r="WV32" s="19">
        <v>20</v>
      </c>
      <c r="WW32" s="19">
        <v>20</v>
      </c>
      <c r="WX32" s="19">
        <v>19.317070000000001</v>
      </c>
      <c r="WY32" s="19">
        <v>0.68293000000000004</v>
      </c>
      <c r="WZ32" s="19">
        <v>9.6</v>
      </c>
      <c r="XA32" s="19">
        <v>10.7</v>
      </c>
      <c r="XB32" s="19">
        <v>10.7</v>
      </c>
      <c r="XC32" s="19">
        <v>-1.1000000000000001</v>
      </c>
      <c r="XD32" s="19">
        <v>43.6</v>
      </c>
      <c r="XE32" s="19">
        <v>40</v>
      </c>
      <c r="XF32" s="19">
        <v>40</v>
      </c>
      <c r="XG32" s="19">
        <v>3.6</v>
      </c>
      <c r="XH32" s="19">
        <v>11</v>
      </c>
      <c r="XI32" s="19">
        <v>15</v>
      </c>
      <c r="XJ32" s="19">
        <v>15</v>
      </c>
      <c r="XK32" s="19">
        <v>-4</v>
      </c>
      <c r="XL32" s="19"/>
      <c r="XM32" s="19"/>
      <c r="XN32" s="19"/>
      <c r="XO32" s="19">
        <v>0</v>
      </c>
      <c r="XP32" s="19"/>
      <c r="XQ32" s="19"/>
      <c r="XR32" s="19"/>
      <c r="XS32" s="19">
        <v>0</v>
      </c>
      <c r="XT32" s="19">
        <v>16.8</v>
      </c>
      <c r="XU32" s="19">
        <v>17</v>
      </c>
      <c r="XV32" s="19">
        <v>14</v>
      </c>
      <c r="XW32" s="19">
        <v>2.8</v>
      </c>
      <c r="XX32" s="19"/>
      <c r="XY32" s="19"/>
      <c r="XZ32" s="19"/>
      <c r="YA32" s="19">
        <v>0</v>
      </c>
      <c r="YB32" s="19"/>
      <c r="YC32" s="19"/>
      <c r="YD32" s="19"/>
      <c r="YE32" s="19">
        <v>0</v>
      </c>
    </row>
    <row r="33" spans="1:655" ht="24" customHeight="1" x14ac:dyDescent="0.35">
      <c r="A33" s="1"/>
      <c r="B33" s="13" t="s">
        <v>54</v>
      </c>
      <c r="C33" s="13" t="s">
        <v>892</v>
      </c>
      <c r="D33" s="14">
        <v>0</v>
      </c>
      <c r="E33" s="14"/>
      <c r="F33" s="14">
        <v>0</v>
      </c>
      <c r="G33" s="14">
        <v>0</v>
      </c>
      <c r="H33" s="14">
        <v>644.70000000000005</v>
      </c>
      <c r="I33" s="14">
        <v>646.79789000000005</v>
      </c>
      <c r="J33" s="14">
        <v>646.79789000000005</v>
      </c>
      <c r="K33" s="14">
        <v>-2.09789</v>
      </c>
      <c r="L33" s="14">
        <v>216.5</v>
      </c>
      <c r="M33" s="14">
        <v>211.44126</v>
      </c>
      <c r="N33" s="14">
        <v>211.44126</v>
      </c>
      <c r="O33" s="14">
        <v>5.0587400000000002</v>
      </c>
      <c r="P33" s="14">
        <v>3.6</v>
      </c>
      <c r="Q33" s="14">
        <v>3.6</v>
      </c>
      <c r="R33" s="14">
        <v>3.6</v>
      </c>
      <c r="S33" s="14">
        <v>0</v>
      </c>
      <c r="T33" s="14">
        <v>3.7</v>
      </c>
      <c r="U33" s="14">
        <v>3.6</v>
      </c>
      <c r="V33" s="14">
        <v>3.6</v>
      </c>
      <c r="W33" s="14">
        <v>0.1</v>
      </c>
      <c r="X33" s="14">
        <v>90</v>
      </c>
      <c r="Y33" s="14">
        <v>92.226339999999993</v>
      </c>
      <c r="Z33" s="14">
        <v>92.226339999999993</v>
      </c>
      <c r="AA33" s="14">
        <v>-2.22634</v>
      </c>
      <c r="AB33" s="14">
        <v>181.2</v>
      </c>
      <c r="AC33" s="14">
        <v>190</v>
      </c>
      <c r="AD33" s="14">
        <v>196.09834000000001</v>
      </c>
      <c r="AE33" s="14">
        <v>-14.898339999999999</v>
      </c>
      <c r="AF33" s="14"/>
      <c r="AG33" s="14"/>
      <c r="AH33" s="14"/>
      <c r="AI33" s="14">
        <v>0</v>
      </c>
      <c r="AJ33" s="14"/>
      <c r="AK33" s="14"/>
      <c r="AL33" s="14"/>
      <c r="AM33" s="14">
        <v>0</v>
      </c>
      <c r="AN33" s="14">
        <v>162.19999999999999</v>
      </c>
      <c r="AO33" s="14">
        <v>111.51739000000001</v>
      </c>
      <c r="AP33" s="14">
        <v>122.95177</v>
      </c>
      <c r="AQ33" s="14">
        <v>39.24823</v>
      </c>
      <c r="AR33" s="14"/>
      <c r="AS33" s="14"/>
      <c r="AT33" s="14"/>
      <c r="AU33" s="14">
        <v>0</v>
      </c>
      <c r="AV33" s="14">
        <v>162</v>
      </c>
      <c r="AW33" s="14">
        <v>111.51739000000001</v>
      </c>
      <c r="AX33" s="14">
        <v>122.95177</v>
      </c>
      <c r="AY33" s="14">
        <v>39.048229999999997</v>
      </c>
      <c r="AZ33" s="14">
        <v>172.2</v>
      </c>
      <c r="BA33" s="14">
        <v>111.51739000000001</v>
      </c>
      <c r="BB33" s="14">
        <v>122.95177</v>
      </c>
      <c r="BC33" s="14">
        <v>49.24823</v>
      </c>
      <c r="BD33" s="14">
        <v>206.1</v>
      </c>
      <c r="BE33" s="14">
        <v>195.12200000000001</v>
      </c>
      <c r="BF33" s="14">
        <v>195.12200999999999</v>
      </c>
      <c r="BG33" s="14">
        <v>10.97799</v>
      </c>
      <c r="BH33" s="14">
        <v>109</v>
      </c>
      <c r="BI33" s="14">
        <v>97.561000000000007</v>
      </c>
      <c r="BJ33" s="14">
        <v>97.561000000000007</v>
      </c>
      <c r="BK33" s="14">
        <v>11.439</v>
      </c>
      <c r="BL33" s="14">
        <v>544.6</v>
      </c>
      <c r="BM33" s="14">
        <v>559.46633999999995</v>
      </c>
      <c r="BN33" s="14">
        <v>568.29854</v>
      </c>
      <c r="BO33" s="14">
        <v>-23.698540000000001</v>
      </c>
      <c r="BP33" s="14">
        <v>5.4</v>
      </c>
      <c r="BQ33" s="14">
        <v>5.4891500000000004</v>
      </c>
      <c r="BR33" s="14">
        <v>5.4891500000000004</v>
      </c>
      <c r="BS33" s="14">
        <v>-8.9149999999999993E-2</v>
      </c>
      <c r="BT33" s="14"/>
      <c r="BU33" s="14"/>
      <c r="BV33" s="14"/>
      <c r="BW33" s="14">
        <v>0</v>
      </c>
      <c r="BX33" s="14"/>
      <c r="BY33" s="14"/>
      <c r="BZ33" s="14"/>
      <c r="CA33" s="14">
        <v>0</v>
      </c>
      <c r="CB33" s="14"/>
      <c r="CC33" s="14"/>
      <c r="CD33" s="14"/>
      <c r="CE33" s="14">
        <v>0</v>
      </c>
      <c r="CF33" s="14"/>
      <c r="CG33" s="14"/>
      <c r="CH33" s="14"/>
      <c r="CI33" s="14">
        <v>0</v>
      </c>
      <c r="CJ33" s="14">
        <v>165.2</v>
      </c>
      <c r="CK33" s="14">
        <v>164.70732000000001</v>
      </c>
      <c r="CL33" s="14">
        <v>164.70732000000001</v>
      </c>
      <c r="CM33" s="14">
        <v>0.49268000000000001</v>
      </c>
      <c r="CN33" s="14">
        <v>7.2</v>
      </c>
      <c r="CO33" s="14">
        <v>6.8335499999999998</v>
      </c>
      <c r="CP33" s="14">
        <v>5.1346499999999997</v>
      </c>
      <c r="CQ33" s="14">
        <v>2.06535</v>
      </c>
      <c r="CR33" s="14">
        <v>4.9000000000000004</v>
      </c>
      <c r="CS33" s="14">
        <v>3.75102</v>
      </c>
      <c r="CT33" s="14">
        <v>2.8184800000000001</v>
      </c>
      <c r="CU33" s="14">
        <v>2.0815199999999998</v>
      </c>
      <c r="CV33" s="14"/>
      <c r="CW33" s="14"/>
      <c r="CX33" s="14"/>
      <c r="CY33" s="14">
        <v>0</v>
      </c>
      <c r="CZ33" s="14">
        <v>6.9</v>
      </c>
      <c r="DA33" s="14">
        <v>6.8787000000000003</v>
      </c>
      <c r="DB33" s="14">
        <v>6.8787000000000003</v>
      </c>
      <c r="DC33" s="14">
        <v>2.1299999999999999E-2</v>
      </c>
      <c r="DD33" s="14">
        <v>11.4</v>
      </c>
      <c r="DE33" s="14">
        <v>12.260400000000001</v>
      </c>
      <c r="DF33" s="14">
        <v>12.260400000000001</v>
      </c>
      <c r="DG33" s="14">
        <v>-0.86040000000000005</v>
      </c>
      <c r="DH33" s="14">
        <v>80</v>
      </c>
      <c r="DI33" s="14">
        <v>16.237549999999999</v>
      </c>
      <c r="DJ33" s="14">
        <v>15.38462</v>
      </c>
      <c r="DK33" s="14">
        <v>64.615380000000002</v>
      </c>
      <c r="DL33" s="14"/>
      <c r="DM33" s="14"/>
      <c r="DN33" s="14"/>
      <c r="DO33" s="14">
        <v>0</v>
      </c>
      <c r="DP33" s="14"/>
      <c r="DQ33" s="14"/>
      <c r="DR33" s="14"/>
      <c r="DS33" s="14">
        <v>0</v>
      </c>
      <c r="DT33" s="14"/>
      <c r="DU33" s="14"/>
      <c r="DV33" s="14"/>
      <c r="DW33" s="14">
        <v>0</v>
      </c>
      <c r="DX33" s="14"/>
      <c r="DY33" s="14"/>
      <c r="DZ33" s="14"/>
      <c r="EA33" s="14">
        <v>0</v>
      </c>
      <c r="EB33" s="14">
        <v>110.7</v>
      </c>
      <c r="EC33" s="14">
        <v>110.25429</v>
      </c>
      <c r="ED33" s="14">
        <v>112.90537</v>
      </c>
      <c r="EE33" s="14">
        <v>-2.2053699999999998</v>
      </c>
      <c r="EF33" s="14">
        <v>177.1</v>
      </c>
      <c r="EG33" s="14">
        <v>221.30108000000001</v>
      </c>
      <c r="EH33" s="14">
        <v>221.30108000000001</v>
      </c>
      <c r="EI33" s="14">
        <v>-44.201079999999997</v>
      </c>
      <c r="EJ33" s="14"/>
      <c r="EK33" s="14"/>
      <c r="EL33" s="14"/>
      <c r="EM33" s="14">
        <v>0</v>
      </c>
      <c r="EN33" s="14"/>
      <c r="EO33" s="14"/>
      <c r="EP33" s="14"/>
      <c r="EQ33" s="14">
        <v>0</v>
      </c>
      <c r="ER33" s="14"/>
      <c r="ES33" s="14"/>
      <c r="ET33" s="14"/>
      <c r="EU33" s="14">
        <v>0</v>
      </c>
      <c r="EV33" s="14">
        <v>6.5</v>
      </c>
      <c r="EW33" s="14">
        <v>6.39</v>
      </c>
      <c r="EX33" s="14">
        <v>6.39</v>
      </c>
      <c r="EY33" s="14">
        <v>0.11</v>
      </c>
      <c r="EZ33" s="14">
        <v>229.4</v>
      </c>
      <c r="FA33" s="14">
        <v>229.30732</v>
      </c>
      <c r="FB33" s="14">
        <v>229.30732</v>
      </c>
      <c r="FC33" s="14">
        <v>9.2679999999999998E-2</v>
      </c>
      <c r="FD33" s="14">
        <v>56</v>
      </c>
      <c r="FE33" s="14">
        <v>60.041620000000002</v>
      </c>
      <c r="FF33" s="14">
        <v>61.005040000000001</v>
      </c>
      <c r="FG33" s="14">
        <v>-5.0050400000000002</v>
      </c>
      <c r="FH33" s="14">
        <v>113.1</v>
      </c>
      <c r="FI33" s="14">
        <v>58.536580000000001</v>
      </c>
      <c r="FJ33" s="14">
        <v>133.81643</v>
      </c>
      <c r="FK33" s="14">
        <v>-20.716429999999999</v>
      </c>
      <c r="FL33" s="14">
        <v>30.2</v>
      </c>
      <c r="FM33" s="14">
        <v>33.025329999999997</v>
      </c>
      <c r="FN33" s="14">
        <v>30.165790000000001</v>
      </c>
      <c r="FO33" s="14">
        <v>3.4209999999999997E-2</v>
      </c>
      <c r="FP33" s="14">
        <v>18.600000000000001</v>
      </c>
      <c r="FQ33" s="14">
        <v>19.28585</v>
      </c>
      <c r="FR33" s="14">
        <v>19.28585</v>
      </c>
      <c r="FS33" s="14">
        <v>-0.68584999999999996</v>
      </c>
      <c r="FT33" s="14">
        <v>19.7</v>
      </c>
      <c r="FU33" s="14">
        <v>19.317070000000001</v>
      </c>
      <c r="FV33" s="14">
        <v>19.317070000000001</v>
      </c>
      <c r="FW33" s="14">
        <v>0.38292999999999999</v>
      </c>
      <c r="FX33" s="14">
        <v>85.5</v>
      </c>
      <c r="FY33" s="14">
        <v>87.657560000000004</v>
      </c>
      <c r="FZ33" s="14">
        <v>87.657560000000004</v>
      </c>
      <c r="GA33" s="14">
        <v>-2.1575600000000001</v>
      </c>
      <c r="GB33" s="14">
        <v>181</v>
      </c>
      <c r="GC33" s="14">
        <v>133.33333999999999</v>
      </c>
      <c r="GD33" s="14">
        <v>133.33332999999999</v>
      </c>
      <c r="GE33" s="14">
        <v>47.666670000000003</v>
      </c>
      <c r="GF33" s="14">
        <v>181.5</v>
      </c>
      <c r="GG33" s="14">
        <v>133.33333999999999</v>
      </c>
      <c r="GH33" s="14">
        <v>133.33332999999999</v>
      </c>
      <c r="GI33" s="14">
        <v>48.166670000000003</v>
      </c>
      <c r="GJ33" s="14">
        <v>183.8</v>
      </c>
      <c r="GK33" s="14">
        <v>133.33333999999999</v>
      </c>
      <c r="GL33" s="14">
        <v>133.33332999999999</v>
      </c>
      <c r="GM33" s="14">
        <v>50.466670000000001</v>
      </c>
      <c r="GN33" s="14">
        <v>107.3</v>
      </c>
      <c r="GO33" s="14">
        <v>110.91316999999999</v>
      </c>
      <c r="GP33" s="14">
        <v>110.91316999999999</v>
      </c>
      <c r="GQ33" s="14">
        <v>-3.6131700000000002</v>
      </c>
      <c r="GR33" s="14">
        <v>8.1</v>
      </c>
      <c r="GS33" s="14">
        <v>9.09</v>
      </c>
      <c r="GT33" s="14">
        <v>9.09</v>
      </c>
      <c r="GU33" s="14">
        <v>-0.99</v>
      </c>
      <c r="GV33" s="14">
        <v>3.5</v>
      </c>
      <c r="GW33" s="14">
        <v>3.0634600000000001</v>
      </c>
      <c r="GX33" s="14">
        <v>6.6261000000000001</v>
      </c>
      <c r="GY33" s="14">
        <v>-3.1261000000000001</v>
      </c>
      <c r="GZ33" s="14">
        <v>18</v>
      </c>
      <c r="HA33" s="14">
        <v>25.410070000000001</v>
      </c>
      <c r="HB33" s="14">
        <v>25.410060000000001</v>
      </c>
      <c r="HC33" s="14">
        <v>-7.4100599999999996</v>
      </c>
      <c r="HD33" s="14">
        <v>21</v>
      </c>
      <c r="HE33" s="14">
        <v>17.710049999999999</v>
      </c>
      <c r="HF33" s="14">
        <v>17.710049999999999</v>
      </c>
      <c r="HG33" s="14">
        <v>3.2899500000000002</v>
      </c>
      <c r="HH33" s="14">
        <v>3.8</v>
      </c>
      <c r="HI33" s="14">
        <v>3.8872599999999999</v>
      </c>
      <c r="HJ33" s="14">
        <v>3.8872599999999999</v>
      </c>
      <c r="HK33" s="14">
        <v>-8.7260000000000004E-2</v>
      </c>
      <c r="HL33" s="14">
        <v>17.7</v>
      </c>
      <c r="HM33" s="14">
        <v>17.07208</v>
      </c>
      <c r="HN33" s="14">
        <v>17.07208</v>
      </c>
      <c r="HO33" s="14">
        <v>0.62792000000000003</v>
      </c>
      <c r="HP33" s="14">
        <v>43.9</v>
      </c>
      <c r="HQ33" s="14">
        <v>115.41741</v>
      </c>
      <c r="HR33" s="14">
        <v>108.41463</v>
      </c>
      <c r="HS33" s="14">
        <v>-64.514629999999997</v>
      </c>
      <c r="HT33" s="14"/>
      <c r="HU33" s="14"/>
      <c r="HV33" s="14"/>
      <c r="HW33" s="14">
        <v>0</v>
      </c>
      <c r="HX33" s="14"/>
      <c r="HY33" s="14"/>
      <c r="HZ33" s="14"/>
      <c r="IA33" s="14">
        <v>0</v>
      </c>
      <c r="IB33" s="14"/>
      <c r="IC33" s="14"/>
      <c r="ID33" s="14"/>
      <c r="IE33" s="14">
        <v>0</v>
      </c>
      <c r="IF33" s="14">
        <v>45.1</v>
      </c>
      <c r="IG33" s="14"/>
      <c r="IH33" s="14">
        <v>89</v>
      </c>
      <c r="II33" s="14">
        <v>-43.9</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86</v>
      </c>
      <c r="JE33" s="14">
        <v>88.815600000000003</v>
      </c>
      <c r="JF33" s="14">
        <v>88.815600000000003</v>
      </c>
      <c r="JG33" s="14">
        <v>-2.8155999999999999</v>
      </c>
      <c r="JH33" s="14">
        <v>88.8</v>
      </c>
      <c r="JI33" s="14">
        <v>177.39911000000001</v>
      </c>
      <c r="JJ33" s="14">
        <v>177.39912000000001</v>
      </c>
      <c r="JK33" s="14">
        <v>-88.599119999999999</v>
      </c>
      <c r="JL33" s="14">
        <v>88.7</v>
      </c>
      <c r="JM33" s="14">
        <v>177.39911000000001</v>
      </c>
      <c r="JN33" s="14">
        <v>177.39912000000001</v>
      </c>
      <c r="JO33" s="14">
        <v>-88.699119999999994</v>
      </c>
      <c r="JP33" s="14">
        <v>88.4</v>
      </c>
      <c r="JQ33" s="14">
        <v>177.39911000000001</v>
      </c>
      <c r="JR33" s="14">
        <v>177.39912000000001</v>
      </c>
      <c r="JS33" s="14">
        <v>-88.999120000000005</v>
      </c>
      <c r="JT33" s="14">
        <v>180.9</v>
      </c>
      <c r="JU33" s="14">
        <v>266.09867000000003</v>
      </c>
      <c r="JV33" s="14">
        <v>266.09867000000003</v>
      </c>
      <c r="JW33" s="14">
        <v>-85.198670000000007</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4.3</v>
      </c>
      <c r="LE33" s="14">
        <v>3.9931199999999998</v>
      </c>
      <c r="LF33" s="14">
        <v>3.9931199999999998</v>
      </c>
      <c r="LG33" s="14">
        <v>0.30687999999999999</v>
      </c>
      <c r="LH33" s="14">
        <v>82.4</v>
      </c>
      <c r="LI33" s="14">
        <v>86.546250000000001</v>
      </c>
      <c r="LJ33" s="14">
        <v>100.34227</v>
      </c>
      <c r="LK33" s="14">
        <v>-17.942270000000001</v>
      </c>
      <c r="LL33" s="14">
        <v>111.6</v>
      </c>
      <c r="LM33" s="14">
        <v>126.67718000000001</v>
      </c>
      <c r="LN33" s="14">
        <v>127.8263</v>
      </c>
      <c r="LO33" s="14">
        <v>-16.226299999999998</v>
      </c>
      <c r="LP33" s="14">
        <v>66.099999999999994</v>
      </c>
      <c r="LQ33" s="14">
        <v>67.461460000000002</v>
      </c>
      <c r="LR33" s="14">
        <v>67.461460000000002</v>
      </c>
      <c r="LS33" s="14">
        <v>-1.3614599999999999</v>
      </c>
      <c r="LT33" s="14">
        <v>78.8</v>
      </c>
      <c r="LU33" s="14">
        <v>78.567999999999998</v>
      </c>
      <c r="LV33" s="14">
        <v>78.567999999999998</v>
      </c>
      <c r="LW33" s="14">
        <v>0.23200000000000001</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144.80000000000001</v>
      </c>
      <c r="MO33" s="14">
        <v>110.00004</v>
      </c>
      <c r="MP33" s="14">
        <v>110.00001</v>
      </c>
      <c r="MQ33" s="14">
        <v>34.799990000000001</v>
      </c>
      <c r="MR33" s="14">
        <v>145.19999999999999</v>
      </c>
      <c r="MS33" s="14">
        <v>110.00004</v>
      </c>
      <c r="MT33" s="14">
        <v>110.00001</v>
      </c>
      <c r="MU33" s="14">
        <v>35.19999</v>
      </c>
      <c r="MV33" s="14">
        <v>147.9</v>
      </c>
      <c r="MW33" s="14">
        <v>110.00004</v>
      </c>
      <c r="MX33" s="14">
        <v>110.00001</v>
      </c>
      <c r="MY33" s="14">
        <v>37.899990000000003</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v>
      </c>
      <c r="OC33" s="14"/>
      <c r="OD33" s="14">
        <v>1.1259999999999999</v>
      </c>
      <c r="OE33" s="14">
        <v>-0.126</v>
      </c>
      <c r="OF33" s="14">
        <v>120.6</v>
      </c>
      <c r="OG33" s="14">
        <v>100.238</v>
      </c>
      <c r="OH33" s="14">
        <v>100.238</v>
      </c>
      <c r="OI33" s="14">
        <v>20.361999999999998</v>
      </c>
      <c r="OJ33" s="14">
        <v>68.099999999999994</v>
      </c>
      <c r="OK33" s="14"/>
      <c r="OL33" s="14">
        <v>66.075000000000003</v>
      </c>
      <c r="OM33" s="14">
        <v>2.0249999999999999</v>
      </c>
      <c r="ON33" s="14">
        <v>10.5</v>
      </c>
      <c r="OO33" s="14">
        <v>13.427</v>
      </c>
      <c r="OP33" s="14">
        <v>13.427</v>
      </c>
      <c r="OQ33" s="14">
        <v>-2.927</v>
      </c>
      <c r="OR33" s="14">
        <v>0.5</v>
      </c>
      <c r="OS33" s="14"/>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v>
      </c>
      <c r="PI33" s="14">
        <v>1</v>
      </c>
      <c r="PJ33" s="14">
        <v>1</v>
      </c>
      <c r="PK33" s="14">
        <v>0</v>
      </c>
      <c r="PL33" s="14">
        <v>3.2</v>
      </c>
      <c r="PM33" s="14">
        <v>3.3</v>
      </c>
      <c r="PN33" s="14">
        <v>3.3</v>
      </c>
      <c r="PO33" s="14">
        <v>-0.1</v>
      </c>
      <c r="PP33" s="14">
        <v>4.5</v>
      </c>
      <c r="PQ33" s="14">
        <v>4.4000000000000004</v>
      </c>
      <c r="PR33" s="14">
        <v>4.4000000000000004</v>
      </c>
      <c r="PS33" s="14">
        <v>0.1</v>
      </c>
      <c r="PT33" s="14">
        <v>0</v>
      </c>
      <c r="PU33" s="14">
        <v>0</v>
      </c>
      <c r="PV33" s="14">
        <v>0</v>
      </c>
      <c r="PW33" s="14">
        <v>0</v>
      </c>
      <c r="PX33" s="14">
        <v>20</v>
      </c>
      <c r="PY33" s="14">
        <v>19.5122</v>
      </c>
      <c r="PZ33" s="14">
        <v>19.5122</v>
      </c>
      <c r="QA33" s="14">
        <v>0.48780000000000001</v>
      </c>
      <c r="QB33" s="14">
        <v>19</v>
      </c>
      <c r="QC33" s="14">
        <v>19</v>
      </c>
      <c r="QD33" s="14">
        <v>17.560980000000001</v>
      </c>
      <c r="QE33" s="14">
        <v>1.43902</v>
      </c>
      <c r="QF33" s="14"/>
      <c r="QG33" s="14">
        <v>3</v>
      </c>
      <c r="QH33" s="14"/>
      <c r="QI33" s="14">
        <v>0</v>
      </c>
      <c r="QJ33" s="14">
        <v>18.600000000000001</v>
      </c>
      <c r="QK33" s="14">
        <v>18.048780000000001</v>
      </c>
      <c r="QL33" s="14">
        <v>18.048780000000001</v>
      </c>
      <c r="QM33" s="14">
        <v>0.55122000000000004</v>
      </c>
      <c r="QN33" s="14">
        <v>13.4</v>
      </c>
      <c r="QO33" s="14"/>
      <c r="QP33" s="14">
        <v>9.8450000000000006</v>
      </c>
      <c r="QQ33" s="14">
        <v>3.5550000000000002</v>
      </c>
      <c r="QR33" s="14">
        <v>16.100000000000001</v>
      </c>
      <c r="QS33" s="14"/>
      <c r="QT33" s="14">
        <v>15.723000000000001</v>
      </c>
      <c r="QU33" s="14">
        <v>0.377</v>
      </c>
      <c r="QV33" s="14">
        <v>28</v>
      </c>
      <c r="QW33" s="14">
        <v>20.3</v>
      </c>
      <c r="QX33" s="14">
        <v>22.771000000000001</v>
      </c>
      <c r="QY33" s="14">
        <v>5.2290000000000001</v>
      </c>
      <c r="QZ33" s="14">
        <v>83.4</v>
      </c>
      <c r="RA33" s="14">
        <v>68.5</v>
      </c>
      <c r="RB33" s="14">
        <v>74.409000000000006</v>
      </c>
      <c r="RC33" s="14">
        <v>8.9909999999999997</v>
      </c>
      <c r="RD33" s="14">
        <v>2.9</v>
      </c>
      <c r="RE33" s="14">
        <v>4</v>
      </c>
      <c r="RF33" s="14">
        <v>2.9009999999999998</v>
      </c>
      <c r="RG33" s="14">
        <v>-1E-3</v>
      </c>
      <c r="RH33" s="14">
        <v>0</v>
      </c>
      <c r="RI33" s="14"/>
      <c r="RJ33" s="14">
        <v>0</v>
      </c>
      <c r="RK33" s="14">
        <v>0</v>
      </c>
      <c r="RL33" s="14">
        <v>2</v>
      </c>
      <c r="RM33" s="14">
        <v>2.4</v>
      </c>
      <c r="RN33" s="14">
        <v>2.4</v>
      </c>
      <c r="RO33" s="14">
        <v>-0.4</v>
      </c>
      <c r="RP33" s="14">
        <v>2</v>
      </c>
      <c r="RQ33" s="14">
        <v>2.8</v>
      </c>
      <c r="RR33" s="14">
        <v>2.8</v>
      </c>
      <c r="RS33" s="14">
        <v>-0.8</v>
      </c>
      <c r="RT33" s="14">
        <v>13.2</v>
      </c>
      <c r="RU33" s="14"/>
      <c r="RV33" s="14">
        <v>6.5339999999999998</v>
      </c>
      <c r="RW33" s="14">
        <v>6.6660000000000004</v>
      </c>
      <c r="RX33" s="14">
        <v>3.2</v>
      </c>
      <c r="RY33" s="14">
        <v>3</v>
      </c>
      <c r="RZ33" s="14">
        <v>3</v>
      </c>
      <c r="SA33" s="14">
        <v>0.2</v>
      </c>
      <c r="SB33" s="14">
        <v>9.1999999999999993</v>
      </c>
      <c r="SC33" s="14">
        <v>3.9889999999999999</v>
      </c>
      <c r="SD33" s="14">
        <v>7.5925000000000002</v>
      </c>
      <c r="SE33" s="14">
        <v>1.6074999999999999</v>
      </c>
      <c r="SF33" s="14">
        <v>2</v>
      </c>
      <c r="SG33" s="14">
        <v>2</v>
      </c>
      <c r="SH33" s="14">
        <v>2</v>
      </c>
      <c r="SI33" s="14">
        <v>0</v>
      </c>
      <c r="SJ33" s="14">
        <v>0.4</v>
      </c>
      <c r="SK33" s="14">
        <v>0.4</v>
      </c>
      <c r="SL33" s="14">
        <v>0.7</v>
      </c>
      <c r="SM33" s="14">
        <v>-0.3</v>
      </c>
      <c r="SN33" s="14">
        <v>10.5</v>
      </c>
      <c r="SO33" s="14">
        <v>12.09756</v>
      </c>
      <c r="SP33" s="14">
        <v>12.09756</v>
      </c>
      <c r="SQ33" s="14">
        <v>-1.5975600000000001</v>
      </c>
      <c r="SR33" s="14">
        <v>6</v>
      </c>
      <c r="SS33" s="14">
        <v>6.3</v>
      </c>
      <c r="ST33" s="14">
        <v>6.3</v>
      </c>
      <c r="SU33" s="14">
        <v>-0.3</v>
      </c>
      <c r="SV33" s="14">
        <v>8.5</v>
      </c>
      <c r="SW33" s="14">
        <v>8</v>
      </c>
      <c r="SX33" s="14">
        <v>8</v>
      </c>
      <c r="SY33" s="14">
        <v>0.5</v>
      </c>
      <c r="SZ33" s="14">
        <v>11.8</v>
      </c>
      <c r="TA33" s="14">
        <v>12.682930000000001</v>
      </c>
      <c r="TB33" s="14">
        <v>12.682930000000001</v>
      </c>
      <c r="TC33" s="14">
        <v>-0.88292999999999999</v>
      </c>
      <c r="TD33" s="14">
        <v>20</v>
      </c>
      <c r="TE33" s="14">
        <v>20</v>
      </c>
      <c r="TF33" s="14">
        <v>19.317070000000001</v>
      </c>
      <c r="TG33" s="14">
        <v>0.68293000000000004</v>
      </c>
      <c r="TH33" s="14">
        <v>9.4</v>
      </c>
      <c r="TI33" s="14">
        <v>14.4</v>
      </c>
      <c r="TJ33" s="14">
        <v>15.706</v>
      </c>
      <c r="TK33" s="14">
        <v>-6.306</v>
      </c>
      <c r="TL33" s="14">
        <v>60.5</v>
      </c>
      <c r="TM33" s="14">
        <v>65.016999999999996</v>
      </c>
      <c r="TN33" s="14">
        <v>65.016999999999996</v>
      </c>
      <c r="TO33" s="14">
        <v>-4.5170000000000003</v>
      </c>
      <c r="TP33" s="14">
        <v>19.100000000000001</v>
      </c>
      <c r="TQ33" s="14"/>
      <c r="TR33" s="14">
        <v>23.762</v>
      </c>
      <c r="TS33" s="14">
        <v>-4.6619999999999999</v>
      </c>
      <c r="TT33" s="14">
        <v>76.599999999999994</v>
      </c>
      <c r="TU33" s="14">
        <v>65.906949999999995</v>
      </c>
      <c r="TV33" s="14">
        <v>68.911770000000004</v>
      </c>
      <c r="TW33" s="14">
        <v>7.6882299999999999</v>
      </c>
      <c r="TX33" s="14">
        <v>60.9</v>
      </c>
      <c r="TY33" s="14">
        <v>73.838679999999997</v>
      </c>
      <c r="TZ33" s="14">
        <v>68.878129999999999</v>
      </c>
      <c r="UA33" s="14">
        <v>-7.9781300000000002</v>
      </c>
      <c r="UB33" s="14">
        <v>9.6</v>
      </c>
      <c r="UC33" s="14">
        <v>6.5662700000000003</v>
      </c>
      <c r="UD33" s="14">
        <v>6.327</v>
      </c>
      <c r="UE33" s="14">
        <v>3.2730000000000001</v>
      </c>
      <c r="UF33" s="14">
        <v>8.1999999999999993</v>
      </c>
      <c r="UG33" s="14">
        <v>5.0520199999999997</v>
      </c>
      <c r="UH33" s="14">
        <v>5.2003399999999997</v>
      </c>
      <c r="UI33" s="14">
        <v>2.99966</v>
      </c>
      <c r="UJ33" s="14"/>
      <c r="UK33" s="14"/>
      <c r="UL33" s="14"/>
      <c r="UM33" s="14">
        <v>0</v>
      </c>
      <c r="UN33" s="14">
        <v>3.8</v>
      </c>
      <c r="UO33" s="14">
        <v>4</v>
      </c>
      <c r="UP33" s="14">
        <v>4</v>
      </c>
      <c r="UQ33" s="14">
        <v>-0.2</v>
      </c>
      <c r="UR33" s="14">
        <v>8.5</v>
      </c>
      <c r="US33" s="14">
        <v>7.1</v>
      </c>
      <c r="UT33" s="14">
        <v>7.1</v>
      </c>
      <c r="UU33" s="14">
        <v>1.4</v>
      </c>
      <c r="UV33" s="14">
        <v>13.4</v>
      </c>
      <c r="UW33" s="14">
        <v>14</v>
      </c>
      <c r="UX33" s="14">
        <v>12.682930000000001</v>
      </c>
      <c r="UY33" s="14">
        <v>0.71706999999999999</v>
      </c>
      <c r="UZ33" s="14">
        <v>14.2</v>
      </c>
      <c r="VA33" s="14">
        <v>15</v>
      </c>
      <c r="VB33" s="14">
        <v>12.682930000000001</v>
      </c>
      <c r="VC33" s="14">
        <v>1.5170699999999999</v>
      </c>
      <c r="VD33" s="14">
        <v>14.6</v>
      </c>
      <c r="VE33" s="14">
        <v>15</v>
      </c>
      <c r="VF33" s="14">
        <v>11.707319999999999</v>
      </c>
      <c r="VG33" s="14">
        <v>2.8926799999999999</v>
      </c>
      <c r="VH33" s="14">
        <v>9.1</v>
      </c>
      <c r="VI33" s="14">
        <v>11.371</v>
      </c>
      <c r="VJ33" s="14">
        <v>11.371</v>
      </c>
      <c r="VK33" s="14">
        <v>-2.2709999999999999</v>
      </c>
      <c r="VL33" s="14">
        <v>253.2</v>
      </c>
      <c r="VM33" s="14"/>
      <c r="VN33" s="14">
        <v>211.45</v>
      </c>
      <c r="VO33" s="14">
        <v>41.75</v>
      </c>
      <c r="VP33" s="14">
        <v>18.100000000000001</v>
      </c>
      <c r="VQ33" s="14"/>
      <c r="VR33" s="14">
        <v>14.147</v>
      </c>
      <c r="VS33" s="14">
        <v>3.9529999999999998</v>
      </c>
      <c r="VT33" s="14">
        <v>135</v>
      </c>
      <c r="VU33" s="14"/>
      <c r="VV33" s="14">
        <v>94.984999999999999</v>
      </c>
      <c r="VW33" s="14">
        <v>40.015000000000001</v>
      </c>
      <c r="VX33" s="14">
        <v>0.6</v>
      </c>
      <c r="VY33" s="14">
        <v>0.6</v>
      </c>
      <c r="VZ33" s="14">
        <v>0.6</v>
      </c>
      <c r="WA33" s="14">
        <v>0</v>
      </c>
      <c r="WB33" s="14">
        <v>53</v>
      </c>
      <c r="WC33" s="14">
        <v>85.9</v>
      </c>
      <c r="WD33" s="14">
        <v>92.983999999999995</v>
      </c>
      <c r="WE33" s="14">
        <v>-39.984000000000002</v>
      </c>
      <c r="WF33" s="14">
        <v>58.9</v>
      </c>
      <c r="WG33" s="14">
        <v>98.3</v>
      </c>
      <c r="WH33" s="14">
        <v>101.428</v>
      </c>
      <c r="WI33" s="14">
        <v>-42.527999999999999</v>
      </c>
      <c r="WJ33" s="14">
        <v>94.4</v>
      </c>
      <c r="WK33" s="14"/>
      <c r="WL33" s="14">
        <v>72.376999999999995</v>
      </c>
      <c r="WM33" s="14">
        <v>22.023</v>
      </c>
      <c r="WN33" s="14">
        <v>10.7</v>
      </c>
      <c r="WO33" s="14"/>
      <c r="WP33" s="14">
        <v>6.7640000000000002</v>
      </c>
      <c r="WQ33" s="14">
        <v>3.9359999999999999</v>
      </c>
      <c r="WR33" s="14">
        <v>9.6999999999999993</v>
      </c>
      <c r="WS33" s="14">
        <v>9.8000000000000007</v>
      </c>
      <c r="WT33" s="14">
        <v>9.8000000000000007</v>
      </c>
      <c r="WU33" s="14">
        <v>-0.1</v>
      </c>
      <c r="WV33" s="14">
        <v>20</v>
      </c>
      <c r="WW33" s="14">
        <v>20</v>
      </c>
      <c r="WX33" s="14">
        <v>19.317070000000001</v>
      </c>
      <c r="WY33" s="14">
        <v>0.68293000000000004</v>
      </c>
      <c r="WZ33" s="14">
        <v>9.1999999999999993</v>
      </c>
      <c r="XA33" s="14">
        <v>10.7</v>
      </c>
      <c r="XB33" s="14">
        <v>10.7</v>
      </c>
      <c r="XC33" s="14">
        <v>-1.5</v>
      </c>
      <c r="XD33" s="14">
        <v>43.4</v>
      </c>
      <c r="XE33" s="14">
        <v>40</v>
      </c>
      <c r="XF33" s="14">
        <v>40</v>
      </c>
      <c r="XG33" s="14">
        <v>3.4</v>
      </c>
      <c r="XH33" s="14">
        <v>11</v>
      </c>
      <c r="XI33" s="14">
        <v>15</v>
      </c>
      <c r="XJ33" s="14">
        <v>15</v>
      </c>
      <c r="XK33" s="14">
        <v>-4</v>
      </c>
      <c r="XL33" s="14"/>
      <c r="XM33" s="14"/>
      <c r="XN33" s="14"/>
      <c r="XO33" s="14">
        <v>0</v>
      </c>
      <c r="XP33" s="14"/>
      <c r="XQ33" s="14"/>
      <c r="XR33" s="14"/>
      <c r="XS33" s="14">
        <v>0</v>
      </c>
      <c r="XT33" s="14">
        <v>16.5</v>
      </c>
      <c r="XU33" s="14">
        <v>17</v>
      </c>
      <c r="XV33" s="14">
        <v>14</v>
      </c>
      <c r="XW33" s="14">
        <v>2.5</v>
      </c>
      <c r="XX33" s="14"/>
      <c r="XY33" s="14"/>
      <c r="XZ33" s="14"/>
      <c r="YA33" s="14">
        <v>0</v>
      </c>
      <c r="YB33" s="14"/>
      <c r="YC33" s="14"/>
      <c r="YD33" s="14"/>
      <c r="YE33" s="14">
        <v>0</v>
      </c>
    </row>
    <row r="34" spans="1:655" ht="24" customHeight="1" x14ac:dyDescent="0.35">
      <c r="A34" s="1"/>
      <c r="B34" s="16" t="s">
        <v>54</v>
      </c>
      <c r="C34" s="16" t="s">
        <v>893</v>
      </c>
      <c r="D34" s="17">
        <v>0</v>
      </c>
      <c r="E34" s="17"/>
      <c r="F34" s="17">
        <v>0</v>
      </c>
      <c r="G34" s="17">
        <v>0</v>
      </c>
      <c r="H34" s="17">
        <v>652.6</v>
      </c>
      <c r="I34" s="17">
        <v>646.79789000000005</v>
      </c>
      <c r="J34" s="17">
        <v>646.79789000000005</v>
      </c>
      <c r="K34" s="17">
        <v>5.8021099999999999</v>
      </c>
      <c r="L34" s="17">
        <v>218.7</v>
      </c>
      <c r="M34" s="17">
        <v>211.44126</v>
      </c>
      <c r="N34" s="17">
        <v>211.44126</v>
      </c>
      <c r="O34" s="17">
        <v>7.2587400000000004</v>
      </c>
      <c r="P34" s="17">
        <v>3.7</v>
      </c>
      <c r="Q34" s="17">
        <v>3.6</v>
      </c>
      <c r="R34" s="17">
        <v>3.6</v>
      </c>
      <c r="S34" s="17">
        <v>0.1</v>
      </c>
      <c r="T34" s="17">
        <v>3.6</v>
      </c>
      <c r="U34" s="17">
        <v>3.6</v>
      </c>
      <c r="V34" s="17">
        <v>3.6</v>
      </c>
      <c r="W34" s="17">
        <v>0</v>
      </c>
      <c r="X34" s="17">
        <v>91.9</v>
      </c>
      <c r="Y34" s="17">
        <v>92.226339999999993</v>
      </c>
      <c r="Z34" s="17">
        <v>92.226339999999993</v>
      </c>
      <c r="AA34" s="17">
        <v>-0.32634000000000002</v>
      </c>
      <c r="AB34" s="17">
        <v>186.6</v>
      </c>
      <c r="AC34" s="17">
        <v>190</v>
      </c>
      <c r="AD34" s="17">
        <v>196.09834000000001</v>
      </c>
      <c r="AE34" s="17">
        <v>-9.4983400000000007</v>
      </c>
      <c r="AF34" s="17"/>
      <c r="AG34" s="17"/>
      <c r="AH34" s="17"/>
      <c r="AI34" s="17">
        <v>0</v>
      </c>
      <c r="AJ34" s="17"/>
      <c r="AK34" s="17"/>
      <c r="AL34" s="17"/>
      <c r="AM34" s="17">
        <v>0</v>
      </c>
      <c r="AN34" s="17">
        <v>164.2</v>
      </c>
      <c r="AO34" s="17">
        <v>110</v>
      </c>
      <c r="AP34" s="17">
        <v>110</v>
      </c>
      <c r="AQ34" s="17">
        <v>54.2</v>
      </c>
      <c r="AR34" s="17"/>
      <c r="AS34" s="17"/>
      <c r="AT34" s="17"/>
      <c r="AU34" s="17">
        <v>0</v>
      </c>
      <c r="AV34" s="17">
        <v>164.4</v>
      </c>
      <c r="AW34" s="17">
        <v>110</v>
      </c>
      <c r="AX34" s="17">
        <v>110</v>
      </c>
      <c r="AY34" s="17">
        <v>54.4</v>
      </c>
      <c r="AZ34" s="17">
        <v>171.8</v>
      </c>
      <c r="BA34" s="17">
        <v>110</v>
      </c>
      <c r="BB34" s="17">
        <v>110</v>
      </c>
      <c r="BC34" s="17">
        <v>61.8</v>
      </c>
      <c r="BD34" s="17">
        <v>203.3</v>
      </c>
      <c r="BE34" s="17">
        <v>177.29606000000001</v>
      </c>
      <c r="BF34" s="17">
        <v>184.36895000000001</v>
      </c>
      <c r="BG34" s="17">
        <v>18.931049999999999</v>
      </c>
      <c r="BH34" s="17">
        <v>108.7</v>
      </c>
      <c r="BI34" s="17">
        <v>88.648030000000006</v>
      </c>
      <c r="BJ34" s="17">
        <v>92.184470000000005</v>
      </c>
      <c r="BK34" s="17">
        <v>16.515529999999998</v>
      </c>
      <c r="BL34" s="17">
        <v>559.70000000000005</v>
      </c>
      <c r="BM34" s="17">
        <v>559.46633999999995</v>
      </c>
      <c r="BN34" s="17">
        <v>568.29854</v>
      </c>
      <c r="BO34" s="17">
        <v>-8.5985399999999998</v>
      </c>
      <c r="BP34" s="17">
        <v>5.7</v>
      </c>
      <c r="BQ34" s="17">
        <v>5.4891500000000004</v>
      </c>
      <c r="BR34" s="17">
        <v>5.4891500000000004</v>
      </c>
      <c r="BS34" s="17">
        <v>0.21085000000000001</v>
      </c>
      <c r="BT34" s="17"/>
      <c r="BU34" s="17"/>
      <c r="BV34" s="17"/>
      <c r="BW34" s="17">
        <v>0</v>
      </c>
      <c r="BX34" s="17"/>
      <c r="BY34" s="17"/>
      <c r="BZ34" s="17"/>
      <c r="CA34" s="17">
        <v>0</v>
      </c>
      <c r="CB34" s="17"/>
      <c r="CC34" s="17"/>
      <c r="CD34" s="17"/>
      <c r="CE34" s="17">
        <v>0</v>
      </c>
      <c r="CF34" s="17"/>
      <c r="CG34" s="17"/>
      <c r="CH34" s="17"/>
      <c r="CI34" s="17">
        <v>0</v>
      </c>
      <c r="CJ34" s="17">
        <v>167.6</v>
      </c>
      <c r="CK34" s="17">
        <v>164.70732000000001</v>
      </c>
      <c r="CL34" s="17">
        <v>164.70732000000001</v>
      </c>
      <c r="CM34" s="17">
        <v>2.8926799999999999</v>
      </c>
      <c r="CN34" s="17">
        <v>7.7</v>
      </c>
      <c r="CO34" s="17">
        <v>6.8335499999999998</v>
      </c>
      <c r="CP34" s="17">
        <v>5.1346499999999997</v>
      </c>
      <c r="CQ34" s="17">
        <v>2.56535</v>
      </c>
      <c r="CR34" s="17">
        <v>5.5</v>
      </c>
      <c r="CS34" s="17">
        <v>3.75102</v>
      </c>
      <c r="CT34" s="17">
        <v>2.8184800000000001</v>
      </c>
      <c r="CU34" s="17">
        <v>2.6815199999999999</v>
      </c>
      <c r="CV34" s="17"/>
      <c r="CW34" s="17"/>
      <c r="CX34" s="17"/>
      <c r="CY34" s="17">
        <v>0</v>
      </c>
      <c r="CZ34" s="17">
        <v>6.9</v>
      </c>
      <c r="DA34" s="17">
        <v>6.8787000000000003</v>
      </c>
      <c r="DB34" s="17">
        <v>6.8787000000000003</v>
      </c>
      <c r="DC34" s="17">
        <v>2.1299999999999999E-2</v>
      </c>
      <c r="DD34" s="17">
        <v>11.5</v>
      </c>
      <c r="DE34" s="17">
        <v>12.260400000000001</v>
      </c>
      <c r="DF34" s="17">
        <v>12.260400000000001</v>
      </c>
      <c r="DG34" s="17">
        <v>-0.76039999999999996</v>
      </c>
      <c r="DH34" s="17">
        <v>81.3</v>
      </c>
      <c r="DI34" s="17">
        <v>15.38462</v>
      </c>
      <c r="DJ34" s="17">
        <v>15.38462</v>
      </c>
      <c r="DK34" s="17">
        <v>65.915379999999999</v>
      </c>
      <c r="DL34" s="17"/>
      <c r="DM34" s="17"/>
      <c r="DN34" s="17"/>
      <c r="DO34" s="17">
        <v>0</v>
      </c>
      <c r="DP34" s="17"/>
      <c r="DQ34" s="17"/>
      <c r="DR34" s="17"/>
      <c r="DS34" s="17">
        <v>0</v>
      </c>
      <c r="DT34" s="17"/>
      <c r="DU34" s="17"/>
      <c r="DV34" s="17"/>
      <c r="DW34" s="17">
        <v>0</v>
      </c>
      <c r="DX34" s="17"/>
      <c r="DY34" s="17"/>
      <c r="DZ34" s="17"/>
      <c r="EA34" s="17">
        <v>0</v>
      </c>
      <c r="EB34" s="17">
        <v>111</v>
      </c>
      <c r="EC34" s="17">
        <v>79.555329999999998</v>
      </c>
      <c r="ED34" s="17">
        <v>112.90537</v>
      </c>
      <c r="EE34" s="17">
        <v>-1.90537</v>
      </c>
      <c r="EF34" s="17">
        <v>196.2</v>
      </c>
      <c r="EG34" s="17">
        <v>221.30108000000001</v>
      </c>
      <c r="EH34" s="17">
        <v>221.30108000000001</v>
      </c>
      <c r="EI34" s="17">
        <v>-25.10108</v>
      </c>
      <c r="EJ34" s="17"/>
      <c r="EK34" s="17"/>
      <c r="EL34" s="17"/>
      <c r="EM34" s="17">
        <v>0</v>
      </c>
      <c r="EN34" s="17"/>
      <c r="EO34" s="17"/>
      <c r="EP34" s="17"/>
      <c r="EQ34" s="17">
        <v>0</v>
      </c>
      <c r="ER34" s="17"/>
      <c r="ES34" s="17"/>
      <c r="ET34" s="17"/>
      <c r="EU34" s="17">
        <v>0</v>
      </c>
      <c r="EV34" s="17">
        <v>6.5</v>
      </c>
      <c r="EW34" s="17">
        <v>6.39</v>
      </c>
      <c r="EX34" s="17">
        <v>6.39</v>
      </c>
      <c r="EY34" s="17">
        <v>0.11</v>
      </c>
      <c r="EZ34" s="17">
        <v>229.3</v>
      </c>
      <c r="FA34" s="17">
        <v>229.30732</v>
      </c>
      <c r="FB34" s="17">
        <v>229.30732</v>
      </c>
      <c r="FC34" s="17">
        <v>-7.3200000000000001E-3</v>
      </c>
      <c r="FD34" s="17">
        <v>55.7</v>
      </c>
      <c r="FE34" s="17">
        <v>60.041620000000002</v>
      </c>
      <c r="FF34" s="17">
        <v>61.005040000000001</v>
      </c>
      <c r="FG34" s="17">
        <v>-5.30504</v>
      </c>
      <c r="FH34" s="17">
        <v>135.6</v>
      </c>
      <c r="FI34" s="17">
        <v>58.536580000000001</v>
      </c>
      <c r="FJ34" s="17">
        <v>150.27984000000001</v>
      </c>
      <c r="FK34" s="17">
        <v>-14.67984</v>
      </c>
      <c r="FL34" s="17">
        <v>30.4</v>
      </c>
      <c r="FM34" s="17">
        <v>33.025329999999997</v>
      </c>
      <c r="FN34" s="17">
        <v>30.165790000000001</v>
      </c>
      <c r="FO34" s="17">
        <v>0.23421</v>
      </c>
      <c r="FP34" s="17">
        <v>18.7</v>
      </c>
      <c r="FQ34" s="17">
        <v>19.28585</v>
      </c>
      <c r="FR34" s="17">
        <v>19.28585</v>
      </c>
      <c r="FS34" s="17">
        <v>-0.58584999999999998</v>
      </c>
      <c r="FT34" s="17">
        <v>19.7</v>
      </c>
      <c r="FU34" s="17">
        <v>19.317070000000001</v>
      </c>
      <c r="FV34" s="17">
        <v>19.317070000000001</v>
      </c>
      <c r="FW34" s="17">
        <v>0.38292999999999999</v>
      </c>
      <c r="FX34" s="17">
        <v>93.1</v>
      </c>
      <c r="FY34" s="17">
        <v>87.657560000000004</v>
      </c>
      <c r="FZ34" s="17">
        <v>87.657560000000004</v>
      </c>
      <c r="GA34" s="17">
        <v>5.4424400000000004</v>
      </c>
      <c r="GB34" s="17">
        <v>181.6</v>
      </c>
      <c r="GC34" s="17">
        <v>133.33332999999999</v>
      </c>
      <c r="GD34" s="17">
        <v>133.33332999999999</v>
      </c>
      <c r="GE34" s="17">
        <v>48.266669999999998</v>
      </c>
      <c r="GF34" s="17">
        <v>183.1</v>
      </c>
      <c r="GG34" s="17">
        <v>133.33332999999999</v>
      </c>
      <c r="GH34" s="17">
        <v>133.33332999999999</v>
      </c>
      <c r="GI34" s="17">
        <v>49.766669999999998</v>
      </c>
      <c r="GJ34" s="17">
        <v>185.7</v>
      </c>
      <c r="GK34" s="17">
        <v>133.33332999999999</v>
      </c>
      <c r="GL34" s="17">
        <v>133.33332999999999</v>
      </c>
      <c r="GM34" s="17">
        <v>52.366669999999999</v>
      </c>
      <c r="GN34" s="17">
        <v>109.6</v>
      </c>
      <c r="GO34" s="17">
        <v>110.91316999999999</v>
      </c>
      <c r="GP34" s="17">
        <v>110.91316999999999</v>
      </c>
      <c r="GQ34" s="17">
        <v>-1.3131699999999999</v>
      </c>
      <c r="GR34" s="17">
        <v>8.1</v>
      </c>
      <c r="GS34" s="17">
        <v>9.09</v>
      </c>
      <c r="GT34" s="17">
        <v>9.09</v>
      </c>
      <c r="GU34" s="17">
        <v>-0.99</v>
      </c>
      <c r="GV34" s="17">
        <v>3.5</v>
      </c>
      <c r="GW34" s="17">
        <v>3.0634600000000001</v>
      </c>
      <c r="GX34" s="17">
        <v>6.6261000000000001</v>
      </c>
      <c r="GY34" s="17">
        <v>-3.1261000000000001</v>
      </c>
      <c r="GZ34" s="17">
        <v>31.1</v>
      </c>
      <c r="HA34" s="17">
        <v>25.410070000000001</v>
      </c>
      <c r="HB34" s="17">
        <v>25.410060000000001</v>
      </c>
      <c r="HC34" s="17">
        <v>5.68994</v>
      </c>
      <c r="HD34" s="17">
        <v>21.9</v>
      </c>
      <c r="HE34" s="17">
        <v>17.710049999999999</v>
      </c>
      <c r="HF34" s="17">
        <v>17.710049999999999</v>
      </c>
      <c r="HG34" s="17">
        <v>4.1899499999999996</v>
      </c>
      <c r="HH34" s="17">
        <v>3.8</v>
      </c>
      <c r="HI34" s="17">
        <v>3.8872599999999999</v>
      </c>
      <c r="HJ34" s="17">
        <v>3.8872599999999999</v>
      </c>
      <c r="HK34" s="17">
        <v>-8.7260000000000004E-2</v>
      </c>
      <c r="HL34" s="17">
        <v>18.8</v>
      </c>
      <c r="HM34" s="17">
        <v>17.07208</v>
      </c>
      <c r="HN34" s="17">
        <v>17.07208</v>
      </c>
      <c r="HO34" s="17">
        <v>1.7279199999999999</v>
      </c>
      <c r="HP34" s="17">
        <v>141</v>
      </c>
      <c r="HQ34" s="17">
        <v>116.2195</v>
      </c>
      <c r="HR34" s="17">
        <v>85.853660000000005</v>
      </c>
      <c r="HS34" s="17">
        <v>55.146340000000002</v>
      </c>
      <c r="HT34" s="17"/>
      <c r="HU34" s="17"/>
      <c r="HV34" s="17"/>
      <c r="HW34" s="17">
        <v>0</v>
      </c>
      <c r="HX34" s="17"/>
      <c r="HY34" s="17"/>
      <c r="HZ34" s="17"/>
      <c r="IA34" s="17">
        <v>0</v>
      </c>
      <c r="IB34" s="17"/>
      <c r="IC34" s="17"/>
      <c r="ID34" s="17"/>
      <c r="IE34" s="17">
        <v>0</v>
      </c>
      <c r="IF34" s="17">
        <v>45.2</v>
      </c>
      <c r="IG34" s="17"/>
      <c r="IH34" s="17">
        <v>88.999979999999994</v>
      </c>
      <c r="II34" s="17">
        <v>-43.799979999999998</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86.5</v>
      </c>
      <c r="JE34" s="17">
        <v>88.815600000000003</v>
      </c>
      <c r="JF34" s="17">
        <v>88.815600000000003</v>
      </c>
      <c r="JG34" s="17">
        <v>-2.3155999999999999</v>
      </c>
      <c r="JH34" s="17">
        <v>55.2</v>
      </c>
      <c r="JI34" s="17">
        <v>176.58412000000001</v>
      </c>
      <c r="JJ34" s="17">
        <v>176.58412999999999</v>
      </c>
      <c r="JK34" s="17">
        <v>-121.38413</v>
      </c>
      <c r="JL34" s="17">
        <v>55</v>
      </c>
      <c r="JM34" s="17">
        <v>176.58412000000001</v>
      </c>
      <c r="JN34" s="17">
        <v>176.58412999999999</v>
      </c>
      <c r="JO34" s="17">
        <v>-121.58413</v>
      </c>
      <c r="JP34" s="17">
        <v>50.1</v>
      </c>
      <c r="JQ34" s="17">
        <v>176.58412000000001</v>
      </c>
      <c r="JR34" s="17">
        <v>176.58412999999999</v>
      </c>
      <c r="JS34" s="17">
        <v>-126.48412999999999</v>
      </c>
      <c r="JT34" s="17">
        <v>167.5</v>
      </c>
      <c r="JU34" s="17">
        <v>264.87619000000001</v>
      </c>
      <c r="JV34" s="17">
        <v>264.87619000000001</v>
      </c>
      <c r="JW34" s="17">
        <v>-97.376189999999994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4.0999999999999996</v>
      </c>
      <c r="LE34" s="17">
        <v>3.9931199999999998</v>
      </c>
      <c r="LF34" s="17">
        <v>3.9931199999999998</v>
      </c>
      <c r="LG34" s="17">
        <v>0.10688</v>
      </c>
      <c r="LH34" s="17">
        <v>153.1</v>
      </c>
      <c r="LI34" s="17">
        <v>79.590289999999996</v>
      </c>
      <c r="LJ34" s="17">
        <v>99.646550000000005</v>
      </c>
      <c r="LK34" s="17">
        <v>53.453449999999997</v>
      </c>
      <c r="LL34" s="17">
        <v>131.19999999999999</v>
      </c>
      <c r="LM34" s="17">
        <v>125.87509</v>
      </c>
      <c r="LN34" s="17">
        <v>133.67995999999999</v>
      </c>
      <c r="LO34" s="17">
        <v>-2.4799600000000002</v>
      </c>
      <c r="LP34" s="17">
        <v>66.900000000000006</v>
      </c>
      <c r="LQ34" s="17">
        <v>67.461460000000002</v>
      </c>
      <c r="LR34" s="17">
        <v>67.461460000000002</v>
      </c>
      <c r="LS34" s="17">
        <v>-0.56145999999999996</v>
      </c>
      <c r="LT34" s="17">
        <v>79.099999999999994</v>
      </c>
      <c r="LU34" s="17">
        <v>78.567999999999998</v>
      </c>
      <c r="LV34" s="17">
        <v>78.567999999999998</v>
      </c>
      <c r="LW34" s="17">
        <v>0.53200000000000003</v>
      </c>
      <c r="LX34" s="17">
        <v>30.5</v>
      </c>
      <c r="LY34" s="17">
        <v>30.097560000000001</v>
      </c>
      <c r="LZ34" s="17">
        <v>30.097560000000001</v>
      </c>
      <c r="MA34" s="17">
        <v>0.40244000000000002</v>
      </c>
      <c r="MB34" s="17"/>
      <c r="MC34" s="17"/>
      <c r="MD34" s="17"/>
      <c r="ME34" s="17">
        <v>0</v>
      </c>
      <c r="MF34" s="17"/>
      <c r="MG34" s="17"/>
      <c r="MH34" s="17"/>
      <c r="MI34" s="17">
        <v>0</v>
      </c>
      <c r="MJ34" s="17"/>
      <c r="MK34" s="17"/>
      <c r="ML34" s="17"/>
      <c r="MM34" s="17">
        <v>0</v>
      </c>
      <c r="MN34" s="17">
        <v>144.9</v>
      </c>
      <c r="MO34" s="17">
        <v>110</v>
      </c>
      <c r="MP34" s="17">
        <v>110</v>
      </c>
      <c r="MQ34" s="17">
        <v>34.9</v>
      </c>
      <c r="MR34" s="17">
        <v>145.9</v>
      </c>
      <c r="MS34" s="17">
        <v>110</v>
      </c>
      <c r="MT34" s="17">
        <v>110</v>
      </c>
      <c r="MU34" s="17">
        <v>35.9</v>
      </c>
      <c r="MV34" s="17">
        <v>147.9</v>
      </c>
      <c r="MW34" s="17">
        <v>110</v>
      </c>
      <c r="MX34" s="17">
        <v>110</v>
      </c>
      <c r="MY34" s="17">
        <v>37.9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1.1000000000000001</v>
      </c>
      <c r="OC34" s="17"/>
      <c r="OD34" s="17">
        <v>1.1220000000000001</v>
      </c>
      <c r="OE34" s="17">
        <v>-2.1999999999999999E-2</v>
      </c>
      <c r="OF34" s="17">
        <v>121</v>
      </c>
      <c r="OG34" s="17">
        <v>101.28</v>
      </c>
      <c r="OH34" s="17">
        <v>101.28</v>
      </c>
      <c r="OI34" s="17">
        <v>19.72</v>
      </c>
      <c r="OJ34" s="17">
        <v>80.599999999999994</v>
      </c>
      <c r="OK34" s="17"/>
      <c r="OL34" s="17">
        <v>66.384</v>
      </c>
      <c r="OM34" s="17">
        <v>14.215999999999999</v>
      </c>
      <c r="ON34" s="17">
        <v>13.4</v>
      </c>
      <c r="OO34" s="17">
        <v>12.827999999999999</v>
      </c>
      <c r="OP34" s="17">
        <v>12.827999999999999</v>
      </c>
      <c r="OQ34" s="17">
        <v>0.57199999999999995</v>
      </c>
      <c r="OR34" s="17">
        <v>0.3</v>
      </c>
      <c r="OS34" s="17"/>
      <c r="OT34" s="17">
        <v>0.4</v>
      </c>
      <c r="OU34" s="17">
        <v>-0.1</v>
      </c>
      <c r="OV34" s="17">
        <v>20</v>
      </c>
      <c r="OW34" s="17">
        <v>20</v>
      </c>
      <c r="OX34" s="17">
        <v>17.560980000000001</v>
      </c>
      <c r="OY34" s="17">
        <v>2.4390200000000002</v>
      </c>
      <c r="OZ34" s="17">
        <v>10</v>
      </c>
      <c r="PA34" s="17">
        <v>9.9830000000000005</v>
      </c>
      <c r="PB34" s="17">
        <v>9.9830000000000005</v>
      </c>
      <c r="PC34" s="17">
        <v>1.7000000000000001E-2</v>
      </c>
      <c r="PD34" s="17">
        <v>5.4</v>
      </c>
      <c r="PE34" s="17">
        <v>5.67</v>
      </c>
      <c r="PF34" s="17">
        <v>5.67</v>
      </c>
      <c r="PG34" s="17">
        <v>-0.27</v>
      </c>
      <c r="PH34" s="17">
        <v>1</v>
      </c>
      <c r="PI34" s="17">
        <v>1</v>
      </c>
      <c r="PJ34" s="17">
        <v>1</v>
      </c>
      <c r="PK34" s="17">
        <v>0</v>
      </c>
      <c r="PL34" s="17">
        <v>3.2</v>
      </c>
      <c r="PM34" s="17">
        <v>3.3</v>
      </c>
      <c r="PN34" s="17">
        <v>3.3</v>
      </c>
      <c r="PO34" s="17">
        <v>-0.1</v>
      </c>
      <c r="PP34" s="17">
        <v>4.5</v>
      </c>
      <c r="PQ34" s="17">
        <v>4.4000000000000004</v>
      </c>
      <c r="PR34" s="17">
        <v>4.4000000000000004</v>
      </c>
      <c r="PS34" s="17">
        <v>0.1</v>
      </c>
      <c r="PT34" s="17">
        <v>0</v>
      </c>
      <c r="PU34" s="17">
        <v>0</v>
      </c>
      <c r="PV34" s="17">
        <v>0</v>
      </c>
      <c r="PW34" s="17">
        <v>0</v>
      </c>
      <c r="PX34" s="17">
        <v>20</v>
      </c>
      <c r="PY34" s="17">
        <v>19.5122</v>
      </c>
      <c r="PZ34" s="17">
        <v>19.5122</v>
      </c>
      <c r="QA34" s="17">
        <v>0.48780000000000001</v>
      </c>
      <c r="QB34" s="17">
        <v>19</v>
      </c>
      <c r="QC34" s="17">
        <v>19</v>
      </c>
      <c r="QD34" s="17">
        <v>17.560980000000001</v>
      </c>
      <c r="QE34" s="17">
        <v>1.43902</v>
      </c>
      <c r="QF34" s="17"/>
      <c r="QG34" s="17">
        <v>3</v>
      </c>
      <c r="QH34" s="17"/>
      <c r="QI34" s="17">
        <v>0</v>
      </c>
      <c r="QJ34" s="17">
        <v>18.600000000000001</v>
      </c>
      <c r="QK34" s="17">
        <v>18.048780000000001</v>
      </c>
      <c r="QL34" s="17">
        <v>18.048780000000001</v>
      </c>
      <c r="QM34" s="17">
        <v>0.55122000000000004</v>
      </c>
      <c r="QN34" s="17">
        <v>12.3</v>
      </c>
      <c r="QO34" s="17"/>
      <c r="QP34" s="17">
        <v>10.175000000000001</v>
      </c>
      <c r="QQ34" s="17">
        <v>2.125</v>
      </c>
      <c r="QR34" s="17">
        <v>14.3</v>
      </c>
      <c r="QS34" s="17"/>
      <c r="QT34" s="17">
        <v>15.904999999999999</v>
      </c>
      <c r="QU34" s="17">
        <v>-1.605</v>
      </c>
      <c r="QV34" s="17">
        <v>27.1</v>
      </c>
      <c r="QW34" s="17">
        <v>21.1</v>
      </c>
      <c r="QX34" s="17">
        <v>22.658000000000001</v>
      </c>
      <c r="QY34" s="17">
        <v>4.4420000000000002</v>
      </c>
      <c r="QZ34" s="17">
        <v>83.6</v>
      </c>
      <c r="RA34" s="17">
        <v>70.5</v>
      </c>
      <c r="RB34" s="17">
        <v>75.177000000000007</v>
      </c>
      <c r="RC34" s="17">
        <v>8.423</v>
      </c>
      <c r="RD34" s="17">
        <v>2.9</v>
      </c>
      <c r="RE34" s="17">
        <v>4</v>
      </c>
      <c r="RF34" s="17">
        <v>2.9009999999999998</v>
      </c>
      <c r="RG34" s="17">
        <v>-1E-3</v>
      </c>
      <c r="RH34" s="17">
        <v>0</v>
      </c>
      <c r="RI34" s="17"/>
      <c r="RJ34" s="17">
        <v>0</v>
      </c>
      <c r="RK34" s="17">
        <v>0</v>
      </c>
      <c r="RL34" s="17">
        <v>2</v>
      </c>
      <c r="RM34" s="17">
        <v>2.4</v>
      </c>
      <c r="RN34" s="17">
        <v>2.4</v>
      </c>
      <c r="RO34" s="17">
        <v>-0.4</v>
      </c>
      <c r="RP34" s="17">
        <v>2</v>
      </c>
      <c r="RQ34" s="17">
        <v>2.8</v>
      </c>
      <c r="RR34" s="17">
        <v>2.8</v>
      </c>
      <c r="RS34" s="17">
        <v>-0.8</v>
      </c>
      <c r="RT34" s="17">
        <v>11</v>
      </c>
      <c r="RU34" s="17"/>
      <c r="RV34" s="17">
        <v>8.0410000000000004</v>
      </c>
      <c r="RW34" s="17">
        <v>2.9590000000000001</v>
      </c>
      <c r="RX34" s="17">
        <v>3.1</v>
      </c>
      <c r="RY34" s="17">
        <v>3</v>
      </c>
      <c r="RZ34" s="17">
        <v>3</v>
      </c>
      <c r="SA34" s="17">
        <v>0.1</v>
      </c>
      <c r="SB34" s="17">
        <v>9.4</v>
      </c>
      <c r="SC34" s="17">
        <v>3.79488</v>
      </c>
      <c r="SD34" s="17">
        <v>0</v>
      </c>
      <c r="SE34" s="17">
        <v>9.4</v>
      </c>
      <c r="SF34" s="17">
        <v>2</v>
      </c>
      <c r="SG34" s="17">
        <v>2</v>
      </c>
      <c r="SH34" s="17">
        <v>2</v>
      </c>
      <c r="SI34" s="17">
        <v>0</v>
      </c>
      <c r="SJ34" s="17">
        <v>0.3</v>
      </c>
      <c r="SK34" s="17">
        <v>0.4</v>
      </c>
      <c r="SL34" s="17">
        <v>0.7</v>
      </c>
      <c r="SM34" s="17">
        <v>-0.4</v>
      </c>
      <c r="SN34" s="17">
        <v>10.4</v>
      </c>
      <c r="SO34" s="17">
        <v>12.09756</v>
      </c>
      <c r="SP34" s="17">
        <v>12.09756</v>
      </c>
      <c r="SQ34" s="17">
        <v>-1.69756</v>
      </c>
      <c r="SR34" s="17">
        <v>6</v>
      </c>
      <c r="SS34" s="17">
        <v>6.3</v>
      </c>
      <c r="ST34" s="17">
        <v>6.3</v>
      </c>
      <c r="SU34" s="17">
        <v>-0.3</v>
      </c>
      <c r="SV34" s="17">
        <v>8.6999999999999993</v>
      </c>
      <c r="SW34" s="17">
        <v>8</v>
      </c>
      <c r="SX34" s="17">
        <v>8</v>
      </c>
      <c r="SY34" s="17">
        <v>0.7</v>
      </c>
      <c r="SZ34" s="17">
        <v>12.2</v>
      </c>
      <c r="TA34" s="17">
        <v>12.682930000000001</v>
      </c>
      <c r="TB34" s="17">
        <v>12.682930000000001</v>
      </c>
      <c r="TC34" s="17">
        <v>-0.48293000000000003</v>
      </c>
      <c r="TD34" s="17">
        <v>20</v>
      </c>
      <c r="TE34" s="17">
        <v>20</v>
      </c>
      <c r="TF34" s="17">
        <v>19.317070000000001</v>
      </c>
      <c r="TG34" s="17">
        <v>0.68293000000000004</v>
      </c>
      <c r="TH34" s="17">
        <v>14.3</v>
      </c>
      <c r="TI34" s="17">
        <v>15.7</v>
      </c>
      <c r="TJ34" s="17">
        <v>18.100000000000001</v>
      </c>
      <c r="TK34" s="17">
        <v>-3.8</v>
      </c>
      <c r="TL34" s="17">
        <v>66.099999999999994</v>
      </c>
      <c r="TM34" s="17">
        <v>69.358999999999995</v>
      </c>
      <c r="TN34" s="17">
        <v>69.358999999999995</v>
      </c>
      <c r="TO34" s="17">
        <v>-3.2589999999999999</v>
      </c>
      <c r="TP34" s="17">
        <v>34</v>
      </c>
      <c r="TQ34" s="17"/>
      <c r="TR34" s="17">
        <v>23.631</v>
      </c>
      <c r="TS34" s="17">
        <v>10.369</v>
      </c>
      <c r="TT34" s="17">
        <v>76.7</v>
      </c>
      <c r="TU34" s="17">
        <v>65.433189999999996</v>
      </c>
      <c r="TV34" s="17">
        <v>69.073449999999994</v>
      </c>
      <c r="TW34" s="17">
        <v>7.6265499999999999</v>
      </c>
      <c r="TX34" s="17">
        <v>61.9</v>
      </c>
      <c r="TY34" s="17">
        <v>71.880600000000001</v>
      </c>
      <c r="TZ34" s="17">
        <v>62.476930000000003</v>
      </c>
      <c r="UA34" s="17">
        <v>-0.57693000000000005</v>
      </c>
      <c r="UB34" s="17">
        <v>9</v>
      </c>
      <c r="UC34" s="17">
        <v>6.3696799999999998</v>
      </c>
      <c r="UD34" s="17">
        <v>6.39208</v>
      </c>
      <c r="UE34" s="17">
        <v>2.60792</v>
      </c>
      <c r="UF34" s="17">
        <v>8.1</v>
      </c>
      <c r="UG34" s="17">
        <v>5.0869900000000001</v>
      </c>
      <c r="UH34" s="17">
        <v>5.1558599999999997</v>
      </c>
      <c r="UI34" s="17">
        <v>2.94414</v>
      </c>
      <c r="UJ34" s="17"/>
      <c r="UK34" s="17"/>
      <c r="UL34" s="17"/>
      <c r="UM34" s="17">
        <v>0</v>
      </c>
      <c r="UN34" s="17">
        <v>3.8</v>
      </c>
      <c r="UO34" s="17">
        <v>4</v>
      </c>
      <c r="UP34" s="17">
        <v>4</v>
      </c>
      <c r="UQ34" s="17">
        <v>-0.2</v>
      </c>
      <c r="UR34" s="17">
        <v>8.3000000000000007</v>
      </c>
      <c r="US34" s="17">
        <v>7.1</v>
      </c>
      <c r="UT34" s="17">
        <v>7.1</v>
      </c>
      <c r="UU34" s="17">
        <v>1.2</v>
      </c>
      <c r="UV34" s="17">
        <v>13.4</v>
      </c>
      <c r="UW34" s="17">
        <v>14</v>
      </c>
      <c r="UX34" s="17">
        <v>12.682930000000001</v>
      </c>
      <c r="UY34" s="17">
        <v>0.71706999999999999</v>
      </c>
      <c r="UZ34" s="17">
        <v>14.2</v>
      </c>
      <c r="VA34" s="17">
        <v>15</v>
      </c>
      <c r="VB34" s="17">
        <v>12.682930000000001</v>
      </c>
      <c r="VC34" s="17">
        <v>1.5170699999999999</v>
      </c>
      <c r="VD34" s="17">
        <v>14.6</v>
      </c>
      <c r="VE34" s="17">
        <v>15</v>
      </c>
      <c r="VF34" s="17">
        <v>11.707319999999999</v>
      </c>
      <c r="VG34" s="17">
        <v>2.8926799999999999</v>
      </c>
      <c r="VH34" s="17">
        <v>9.9</v>
      </c>
      <c r="VI34" s="17">
        <v>11.029</v>
      </c>
      <c r="VJ34" s="17">
        <v>11.029</v>
      </c>
      <c r="VK34" s="17">
        <v>-1.129</v>
      </c>
      <c r="VL34" s="17">
        <v>86</v>
      </c>
      <c r="VM34" s="17"/>
      <c r="VN34" s="17">
        <v>217.87</v>
      </c>
      <c r="VO34" s="17">
        <v>-131.87</v>
      </c>
      <c r="VP34" s="17">
        <v>9.5</v>
      </c>
      <c r="VQ34" s="17"/>
      <c r="VR34" s="17">
        <v>13.887</v>
      </c>
      <c r="VS34" s="17">
        <v>-4.3869999999999996</v>
      </c>
      <c r="VT34" s="17">
        <v>49.4</v>
      </c>
      <c r="VU34" s="17"/>
      <c r="VV34" s="17">
        <v>96.564999999999998</v>
      </c>
      <c r="VW34" s="17">
        <v>-47.164999999999999</v>
      </c>
      <c r="VX34" s="17">
        <v>0.6</v>
      </c>
      <c r="VY34" s="17">
        <v>0.6</v>
      </c>
      <c r="VZ34" s="17">
        <v>0.6</v>
      </c>
      <c r="WA34" s="17">
        <v>0</v>
      </c>
      <c r="WB34" s="17">
        <v>55.7</v>
      </c>
      <c r="WC34" s="17">
        <v>90</v>
      </c>
      <c r="WD34" s="17">
        <v>97.688999999999993</v>
      </c>
      <c r="WE34" s="17">
        <v>-41.988999999999997</v>
      </c>
      <c r="WF34" s="17">
        <v>69.3</v>
      </c>
      <c r="WG34" s="17">
        <v>102.3</v>
      </c>
      <c r="WH34" s="17">
        <v>102.25700000000001</v>
      </c>
      <c r="WI34" s="17">
        <v>-32.957000000000001</v>
      </c>
      <c r="WJ34" s="17">
        <v>34.299999999999997</v>
      </c>
      <c r="WK34" s="17"/>
      <c r="WL34" s="17">
        <v>73</v>
      </c>
      <c r="WM34" s="17">
        <v>-38.700000000000003</v>
      </c>
      <c r="WN34" s="17">
        <v>12.5</v>
      </c>
      <c r="WO34" s="17"/>
      <c r="WP34" s="17">
        <v>5.9160000000000004</v>
      </c>
      <c r="WQ34" s="17">
        <v>6.5839999999999996</v>
      </c>
      <c r="WR34" s="17">
        <v>9.6999999999999993</v>
      </c>
      <c r="WS34" s="17">
        <v>9.8000000000000007</v>
      </c>
      <c r="WT34" s="17">
        <v>9.8000000000000007</v>
      </c>
      <c r="WU34" s="17">
        <v>-0.1</v>
      </c>
      <c r="WV34" s="17">
        <v>20.100000000000001</v>
      </c>
      <c r="WW34" s="17">
        <v>20</v>
      </c>
      <c r="WX34" s="17">
        <v>19.317070000000001</v>
      </c>
      <c r="WY34" s="17">
        <v>0.78293000000000001</v>
      </c>
      <c r="WZ34" s="17">
        <v>8.9</v>
      </c>
      <c r="XA34" s="17">
        <v>10.7</v>
      </c>
      <c r="XB34" s="17">
        <v>10.7</v>
      </c>
      <c r="XC34" s="17">
        <v>-1.8</v>
      </c>
      <c r="XD34" s="17">
        <v>43.5</v>
      </c>
      <c r="XE34" s="17">
        <v>40</v>
      </c>
      <c r="XF34" s="17">
        <v>40</v>
      </c>
      <c r="XG34" s="17">
        <v>3.5</v>
      </c>
      <c r="XH34" s="17">
        <v>11</v>
      </c>
      <c r="XI34" s="17">
        <v>15</v>
      </c>
      <c r="XJ34" s="17">
        <v>15</v>
      </c>
      <c r="XK34" s="17">
        <v>-4</v>
      </c>
      <c r="XL34" s="17"/>
      <c r="XM34" s="17"/>
      <c r="XN34" s="17"/>
      <c r="XO34" s="17">
        <v>0</v>
      </c>
      <c r="XP34" s="17"/>
      <c r="XQ34" s="17"/>
      <c r="XR34" s="17"/>
      <c r="XS34" s="17">
        <v>0</v>
      </c>
      <c r="XT34" s="17">
        <v>17</v>
      </c>
      <c r="XU34" s="17">
        <v>17</v>
      </c>
      <c r="XV34" s="17">
        <v>14</v>
      </c>
      <c r="XW34" s="17">
        <v>3</v>
      </c>
      <c r="XX34" s="17"/>
      <c r="XY34" s="17"/>
      <c r="XZ34" s="17"/>
      <c r="YA34" s="17">
        <v>0</v>
      </c>
      <c r="YB34" s="17"/>
      <c r="YC34" s="17"/>
      <c r="YD34" s="17"/>
      <c r="YE34" s="17">
        <v>0</v>
      </c>
    </row>
    <row r="35" spans="1:655" ht="24" customHeight="1" x14ac:dyDescent="0.35">
      <c r="A35" s="1"/>
      <c r="B35" s="16" t="s">
        <v>54</v>
      </c>
      <c r="C35" s="16" t="s">
        <v>894</v>
      </c>
      <c r="D35" s="17">
        <v>0</v>
      </c>
      <c r="E35" s="17"/>
      <c r="F35" s="17">
        <v>0</v>
      </c>
      <c r="G35" s="17">
        <v>0</v>
      </c>
      <c r="H35" s="17">
        <v>634.29999999999995</v>
      </c>
      <c r="I35" s="17">
        <v>646.79789000000005</v>
      </c>
      <c r="J35" s="17">
        <v>646.79789000000005</v>
      </c>
      <c r="K35" s="17">
        <v>-12.49789</v>
      </c>
      <c r="L35" s="17">
        <v>213.9</v>
      </c>
      <c r="M35" s="17">
        <v>211.44126</v>
      </c>
      <c r="N35" s="17">
        <v>211.44126</v>
      </c>
      <c r="O35" s="17">
        <v>2.4587400000000001</v>
      </c>
      <c r="P35" s="17">
        <v>3.6</v>
      </c>
      <c r="Q35" s="17">
        <v>7.8386300000000002</v>
      </c>
      <c r="R35" s="17">
        <v>6.23088</v>
      </c>
      <c r="S35" s="17">
        <v>-2.6308799999999999</v>
      </c>
      <c r="T35" s="17">
        <v>3.6</v>
      </c>
      <c r="U35" s="17">
        <v>8.5166900000000005</v>
      </c>
      <c r="V35" s="17">
        <v>8.5166900000000005</v>
      </c>
      <c r="W35" s="17">
        <v>-4.91669</v>
      </c>
      <c r="X35" s="17">
        <v>87.8</v>
      </c>
      <c r="Y35" s="17">
        <v>92.226339999999993</v>
      </c>
      <c r="Z35" s="17">
        <v>92.226339999999993</v>
      </c>
      <c r="AA35" s="17">
        <v>-4.4263399999999997</v>
      </c>
      <c r="AB35" s="17">
        <v>177.8</v>
      </c>
      <c r="AC35" s="17">
        <v>190</v>
      </c>
      <c r="AD35" s="17">
        <v>196.09834000000001</v>
      </c>
      <c r="AE35" s="17">
        <v>-18.29834</v>
      </c>
      <c r="AF35" s="17"/>
      <c r="AG35" s="17"/>
      <c r="AH35" s="17"/>
      <c r="AI35" s="17">
        <v>0</v>
      </c>
      <c r="AJ35" s="17"/>
      <c r="AK35" s="17"/>
      <c r="AL35" s="17"/>
      <c r="AM35" s="17">
        <v>0</v>
      </c>
      <c r="AN35" s="17">
        <v>164.6</v>
      </c>
      <c r="AO35" s="17">
        <v>110</v>
      </c>
      <c r="AP35" s="17">
        <v>118.11611000000001</v>
      </c>
      <c r="AQ35" s="17">
        <v>46.483890000000002</v>
      </c>
      <c r="AR35" s="17"/>
      <c r="AS35" s="17"/>
      <c r="AT35" s="17"/>
      <c r="AU35" s="17">
        <v>0</v>
      </c>
      <c r="AV35" s="17">
        <v>163.5</v>
      </c>
      <c r="AW35" s="17">
        <v>110</v>
      </c>
      <c r="AX35" s="17">
        <v>118.11611000000001</v>
      </c>
      <c r="AY35" s="17">
        <v>45.383890000000001</v>
      </c>
      <c r="AZ35" s="17">
        <v>172</v>
      </c>
      <c r="BA35" s="17">
        <v>110</v>
      </c>
      <c r="BB35" s="17">
        <v>118.11611000000001</v>
      </c>
      <c r="BC35" s="17">
        <v>53.883890000000001</v>
      </c>
      <c r="BD35" s="17">
        <v>205.5</v>
      </c>
      <c r="BE35" s="17">
        <v>169.43460999999999</v>
      </c>
      <c r="BF35" s="17">
        <v>195.12200999999999</v>
      </c>
      <c r="BG35" s="17">
        <v>10.37799</v>
      </c>
      <c r="BH35" s="17">
        <v>109</v>
      </c>
      <c r="BI35" s="17">
        <v>84.717309999999998</v>
      </c>
      <c r="BJ35" s="17">
        <v>97.561000000000007</v>
      </c>
      <c r="BK35" s="17">
        <v>11.439</v>
      </c>
      <c r="BL35" s="17">
        <v>518.4</v>
      </c>
      <c r="BM35" s="17">
        <v>559.46633999999995</v>
      </c>
      <c r="BN35" s="17">
        <v>568.29854</v>
      </c>
      <c r="BO35" s="17">
        <v>-49.898539999999997</v>
      </c>
      <c r="BP35" s="17">
        <v>5.4</v>
      </c>
      <c r="BQ35" s="17">
        <v>5.4891500000000004</v>
      </c>
      <c r="BR35" s="17">
        <v>5.4891500000000004</v>
      </c>
      <c r="BS35" s="17">
        <v>-8.9149999999999993E-2</v>
      </c>
      <c r="BT35" s="17"/>
      <c r="BU35" s="17"/>
      <c r="BV35" s="17"/>
      <c r="BW35" s="17">
        <v>0</v>
      </c>
      <c r="BX35" s="17"/>
      <c r="BY35" s="17"/>
      <c r="BZ35" s="17"/>
      <c r="CA35" s="17">
        <v>0</v>
      </c>
      <c r="CB35" s="17"/>
      <c r="CC35" s="17"/>
      <c r="CD35" s="17"/>
      <c r="CE35" s="17">
        <v>0</v>
      </c>
      <c r="CF35" s="17"/>
      <c r="CG35" s="17"/>
      <c r="CH35" s="17"/>
      <c r="CI35" s="17">
        <v>0</v>
      </c>
      <c r="CJ35" s="17">
        <v>158.69999999999999</v>
      </c>
      <c r="CK35" s="17">
        <v>164.70732000000001</v>
      </c>
      <c r="CL35" s="17">
        <v>164.70732000000001</v>
      </c>
      <c r="CM35" s="17">
        <v>-6.00732</v>
      </c>
      <c r="CN35" s="17">
        <v>6.4</v>
      </c>
      <c r="CO35" s="17">
        <v>6.8335499999999998</v>
      </c>
      <c r="CP35" s="17">
        <v>5.1346499999999997</v>
      </c>
      <c r="CQ35" s="17">
        <v>1.26535</v>
      </c>
      <c r="CR35" s="17">
        <v>5</v>
      </c>
      <c r="CS35" s="17">
        <v>3.75102</v>
      </c>
      <c r="CT35" s="17">
        <v>2.8184800000000001</v>
      </c>
      <c r="CU35" s="17">
        <v>2.1815199999999999</v>
      </c>
      <c r="CV35" s="17"/>
      <c r="CW35" s="17"/>
      <c r="CX35" s="17"/>
      <c r="CY35" s="17">
        <v>0</v>
      </c>
      <c r="CZ35" s="17">
        <v>6.9</v>
      </c>
      <c r="DA35" s="17">
        <v>6.8787000000000003</v>
      </c>
      <c r="DB35" s="17">
        <v>6.8787000000000003</v>
      </c>
      <c r="DC35" s="17">
        <v>2.1299999999999999E-2</v>
      </c>
      <c r="DD35" s="17">
        <v>11.5</v>
      </c>
      <c r="DE35" s="17">
        <v>12.260400000000001</v>
      </c>
      <c r="DF35" s="17">
        <v>12.260400000000001</v>
      </c>
      <c r="DG35" s="17">
        <v>-0.76039999999999996</v>
      </c>
      <c r="DH35" s="17">
        <v>78.3</v>
      </c>
      <c r="DI35" s="17">
        <v>15.38462</v>
      </c>
      <c r="DJ35" s="17">
        <v>15.38462</v>
      </c>
      <c r="DK35" s="17">
        <v>62.915379999999999</v>
      </c>
      <c r="DL35" s="17"/>
      <c r="DM35" s="17"/>
      <c r="DN35" s="17"/>
      <c r="DO35" s="17">
        <v>0</v>
      </c>
      <c r="DP35" s="17"/>
      <c r="DQ35" s="17"/>
      <c r="DR35" s="17"/>
      <c r="DS35" s="17">
        <v>0</v>
      </c>
      <c r="DT35" s="17"/>
      <c r="DU35" s="17"/>
      <c r="DV35" s="17"/>
      <c r="DW35" s="17">
        <v>0</v>
      </c>
      <c r="DX35" s="17"/>
      <c r="DY35" s="17"/>
      <c r="DZ35" s="17"/>
      <c r="EA35" s="17">
        <v>0</v>
      </c>
      <c r="EB35" s="17">
        <v>108.7</v>
      </c>
      <c r="EC35" s="17">
        <v>76.693039999999996</v>
      </c>
      <c r="ED35" s="17">
        <v>112.90537</v>
      </c>
      <c r="EE35" s="17">
        <v>-4.2053700000000003</v>
      </c>
      <c r="EF35" s="17">
        <v>157</v>
      </c>
      <c r="EG35" s="17">
        <v>221.30108000000001</v>
      </c>
      <c r="EH35" s="17">
        <v>221.30108000000001</v>
      </c>
      <c r="EI35" s="17">
        <v>-64.301079999999999</v>
      </c>
      <c r="EJ35" s="17"/>
      <c r="EK35" s="17"/>
      <c r="EL35" s="17"/>
      <c r="EM35" s="17">
        <v>0</v>
      </c>
      <c r="EN35" s="17"/>
      <c r="EO35" s="17"/>
      <c r="EP35" s="17"/>
      <c r="EQ35" s="17">
        <v>0</v>
      </c>
      <c r="ER35" s="17"/>
      <c r="ES35" s="17"/>
      <c r="ET35" s="17"/>
      <c r="EU35" s="17">
        <v>0</v>
      </c>
      <c r="EV35" s="17">
        <v>6.5</v>
      </c>
      <c r="EW35" s="17">
        <v>6.39</v>
      </c>
      <c r="EX35" s="17">
        <v>6.39</v>
      </c>
      <c r="EY35" s="17">
        <v>0.11</v>
      </c>
      <c r="EZ35" s="17">
        <v>227.4</v>
      </c>
      <c r="FA35" s="17">
        <v>229.30732</v>
      </c>
      <c r="FB35" s="17">
        <v>229.30732</v>
      </c>
      <c r="FC35" s="17">
        <v>-1.9073199999999999</v>
      </c>
      <c r="FD35" s="17">
        <v>55.4</v>
      </c>
      <c r="FE35" s="17">
        <v>60.041620000000002</v>
      </c>
      <c r="FF35" s="17">
        <v>61.005040000000001</v>
      </c>
      <c r="FG35" s="17">
        <v>-5.6050399999999998</v>
      </c>
      <c r="FH35" s="17">
        <v>109.1</v>
      </c>
      <c r="FI35" s="17">
        <v>125.20325</v>
      </c>
      <c r="FJ35" s="17">
        <v>133.81643</v>
      </c>
      <c r="FK35" s="17">
        <v>-24.716429999999999</v>
      </c>
      <c r="FL35" s="17">
        <v>30.3</v>
      </c>
      <c r="FM35" s="17">
        <v>33.025329999999997</v>
      </c>
      <c r="FN35" s="17">
        <v>30.165790000000001</v>
      </c>
      <c r="FO35" s="17">
        <v>0.13421</v>
      </c>
      <c r="FP35" s="17">
        <v>18.5</v>
      </c>
      <c r="FQ35" s="17">
        <v>19.28585</v>
      </c>
      <c r="FR35" s="17">
        <v>19.28585</v>
      </c>
      <c r="FS35" s="17">
        <v>-0.78585000000000005</v>
      </c>
      <c r="FT35" s="17">
        <v>19.7</v>
      </c>
      <c r="FU35" s="17">
        <v>19.317070000000001</v>
      </c>
      <c r="FV35" s="17">
        <v>19.317070000000001</v>
      </c>
      <c r="FW35" s="17">
        <v>0.38292999999999999</v>
      </c>
      <c r="FX35" s="17">
        <v>89.4</v>
      </c>
      <c r="FY35" s="17">
        <v>87.657560000000004</v>
      </c>
      <c r="FZ35" s="17">
        <v>87.657560000000004</v>
      </c>
      <c r="GA35" s="17">
        <v>1.74244</v>
      </c>
      <c r="GB35" s="17">
        <v>177.6</v>
      </c>
      <c r="GC35" s="17">
        <v>133.33332999999999</v>
      </c>
      <c r="GD35" s="17">
        <v>133.33332999999999</v>
      </c>
      <c r="GE35" s="17">
        <v>44.266669999999998</v>
      </c>
      <c r="GF35" s="17">
        <v>177.9</v>
      </c>
      <c r="GG35" s="17">
        <v>133.33332999999999</v>
      </c>
      <c r="GH35" s="17">
        <v>133.33332999999999</v>
      </c>
      <c r="GI35" s="17">
        <v>44.566670000000002</v>
      </c>
      <c r="GJ35" s="17">
        <v>182.8</v>
      </c>
      <c r="GK35" s="17">
        <v>133.33332999999999</v>
      </c>
      <c r="GL35" s="17">
        <v>133.33332999999999</v>
      </c>
      <c r="GM35" s="17">
        <v>49.466670000000001</v>
      </c>
      <c r="GN35" s="17">
        <v>104.8</v>
      </c>
      <c r="GO35" s="17">
        <v>110.91316999999999</v>
      </c>
      <c r="GP35" s="17">
        <v>110.91316999999999</v>
      </c>
      <c r="GQ35" s="17">
        <v>-6.1131700000000002</v>
      </c>
      <c r="GR35" s="17">
        <v>8.1</v>
      </c>
      <c r="GS35" s="17">
        <v>9.09</v>
      </c>
      <c r="GT35" s="17">
        <v>9.09</v>
      </c>
      <c r="GU35" s="17">
        <v>-0.99</v>
      </c>
      <c r="GV35" s="17">
        <v>3.5</v>
      </c>
      <c r="GW35" s="17">
        <v>3.0634600000000001</v>
      </c>
      <c r="GX35" s="17">
        <v>6.6261000000000001</v>
      </c>
      <c r="GY35" s="17">
        <v>-3.1261000000000001</v>
      </c>
      <c r="GZ35" s="17">
        <v>16.399999999999999</v>
      </c>
      <c r="HA35" s="17">
        <v>25.410070000000001</v>
      </c>
      <c r="HB35" s="17">
        <v>25.410060000000001</v>
      </c>
      <c r="HC35" s="17">
        <v>-9.0100599999999993</v>
      </c>
      <c r="HD35" s="17">
        <v>31.2</v>
      </c>
      <c r="HE35" s="17">
        <v>17.710049999999999</v>
      </c>
      <c r="HF35" s="17">
        <v>17.710049999999999</v>
      </c>
      <c r="HG35" s="17">
        <v>13.48995</v>
      </c>
      <c r="HH35" s="17">
        <v>3.8</v>
      </c>
      <c r="HI35" s="17">
        <v>3.8872599999999999</v>
      </c>
      <c r="HJ35" s="17">
        <v>3.8872599999999999</v>
      </c>
      <c r="HK35" s="17">
        <v>-8.7260000000000004E-2</v>
      </c>
      <c r="HL35" s="17">
        <v>20.7</v>
      </c>
      <c r="HM35" s="17">
        <v>17.07208</v>
      </c>
      <c r="HN35" s="17">
        <v>17.07208</v>
      </c>
      <c r="HO35" s="17">
        <v>3.62792</v>
      </c>
      <c r="HP35" s="17">
        <v>38.9</v>
      </c>
      <c r="HQ35" s="17">
        <v>116.2195</v>
      </c>
      <c r="HR35" s="17">
        <v>108.41463</v>
      </c>
      <c r="HS35" s="17">
        <v>-69.514629999999997</v>
      </c>
      <c r="HT35" s="17"/>
      <c r="HU35" s="17"/>
      <c r="HV35" s="17"/>
      <c r="HW35" s="17">
        <v>0</v>
      </c>
      <c r="HX35" s="17"/>
      <c r="HY35" s="17"/>
      <c r="HZ35" s="17"/>
      <c r="IA35" s="17">
        <v>0</v>
      </c>
      <c r="IB35" s="17"/>
      <c r="IC35" s="17"/>
      <c r="ID35" s="17"/>
      <c r="IE35" s="17">
        <v>0</v>
      </c>
      <c r="IF35" s="17">
        <v>27.4</v>
      </c>
      <c r="IG35" s="17"/>
      <c r="IH35" s="17">
        <v>25.7</v>
      </c>
      <c r="II35" s="17">
        <v>1.7</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84.6</v>
      </c>
      <c r="JE35" s="17">
        <v>88.815600000000003</v>
      </c>
      <c r="JF35" s="17">
        <v>88.815600000000003</v>
      </c>
      <c r="JG35" s="17">
        <v>-4.2156000000000002</v>
      </c>
      <c r="JH35" s="17">
        <v>62.3</v>
      </c>
      <c r="JI35" s="17">
        <v>175.97301999999999</v>
      </c>
      <c r="JJ35" s="17">
        <v>175.97301999999999</v>
      </c>
      <c r="JK35" s="17">
        <v>-113.67301999999999</v>
      </c>
      <c r="JL35" s="17">
        <v>62.2</v>
      </c>
      <c r="JM35" s="17">
        <v>175.97301999999999</v>
      </c>
      <c r="JN35" s="17">
        <v>175.97301999999999</v>
      </c>
      <c r="JO35" s="17">
        <v>-113.77302</v>
      </c>
      <c r="JP35" s="17">
        <v>67.900000000000006</v>
      </c>
      <c r="JQ35" s="17">
        <v>175.97301999999999</v>
      </c>
      <c r="JR35" s="17">
        <v>175.97301999999999</v>
      </c>
      <c r="JS35" s="17">
        <v>-108.07302</v>
      </c>
      <c r="JT35" s="17">
        <v>137</v>
      </c>
      <c r="JU35" s="17">
        <v>263.95952999999997</v>
      </c>
      <c r="JV35" s="17">
        <v>263.95952999999997</v>
      </c>
      <c r="JW35" s="17">
        <v>-126.95953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3.9931199999999998</v>
      </c>
      <c r="LF35" s="17">
        <v>3.9931199999999998</v>
      </c>
      <c r="LG35" s="17">
        <v>0.20688000000000001</v>
      </c>
      <c r="LH35" s="17">
        <v>114.9</v>
      </c>
      <c r="LI35" s="17">
        <v>73.436449999999994</v>
      </c>
      <c r="LJ35" s="17">
        <v>98.076570000000004</v>
      </c>
      <c r="LK35" s="17">
        <v>16.823429999999998</v>
      </c>
      <c r="LL35" s="17">
        <v>106.4</v>
      </c>
      <c r="LM35" s="17">
        <v>125.87509</v>
      </c>
      <c r="LN35" s="17">
        <v>127.8263</v>
      </c>
      <c r="LO35" s="17">
        <v>-21.426300000000001</v>
      </c>
      <c r="LP35" s="17">
        <v>64.3</v>
      </c>
      <c r="LQ35" s="17">
        <v>67.461460000000002</v>
      </c>
      <c r="LR35" s="17">
        <v>67.461460000000002</v>
      </c>
      <c r="LS35" s="17">
        <v>-3.1614599999999999</v>
      </c>
      <c r="LT35" s="17">
        <v>77.8</v>
      </c>
      <c r="LU35" s="17">
        <v>78.567999999999998</v>
      </c>
      <c r="LV35" s="17">
        <v>78.567999999999998</v>
      </c>
      <c r="LW35" s="17">
        <v>-0.76800000000000002</v>
      </c>
      <c r="LX35" s="17">
        <v>29.3</v>
      </c>
      <c r="LY35" s="17">
        <v>30.097560000000001</v>
      </c>
      <c r="LZ35" s="17">
        <v>30.097560000000001</v>
      </c>
      <c r="MA35" s="17">
        <v>-0.79756000000000005</v>
      </c>
      <c r="MB35" s="17"/>
      <c r="MC35" s="17"/>
      <c r="MD35" s="17"/>
      <c r="ME35" s="17">
        <v>0</v>
      </c>
      <c r="MF35" s="17"/>
      <c r="MG35" s="17"/>
      <c r="MH35" s="17"/>
      <c r="MI35" s="17">
        <v>0</v>
      </c>
      <c r="MJ35" s="17"/>
      <c r="MK35" s="17"/>
      <c r="ML35" s="17"/>
      <c r="MM35" s="17">
        <v>0</v>
      </c>
      <c r="MN35" s="17">
        <v>145.19999999999999</v>
      </c>
      <c r="MO35" s="17">
        <v>110</v>
      </c>
      <c r="MP35" s="17">
        <v>110.00001</v>
      </c>
      <c r="MQ35" s="17">
        <v>35.19999</v>
      </c>
      <c r="MR35" s="17">
        <v>145.80000000000001</v>
      </c>
      <c r="MS35" s="17">
        <v>110</v>
      </c>
      <c r="MT35" s="17">
        <v>110.00001</v>
      </c>
      <c r="MU35" s="17">
        <v>35.799990000000001</v>
      </c>
      <c r="MV35" s="17">
        <v>148.5</v>
      </c>
      <c r="MW35" s="17">
        <v>110</v>
      </c>
      <c r="MX35" s="17">
        <v>110.00001</v>
      </c>
      <c r="MY35" s="17">
        <v>38.499989999999997</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122.4</v>
      </c>
      <c r="OG35" s="17">
        <v>102.51600000000001</v>
      </c>
      <c r="OH35" s="17">
        <v>102.51600000000001</v>
      </c>
      <c r="OI35" s="17">
        <v>19.884</v>
      </c>
      <c r="OJ35" s="17">
        <v>77.099999999999994</v>
      </c>
      <c r="OK35" s="17"/>
      <c r="OL35" s="17">
        <v>66.42</v>
      </c>
      <c r="OM35" s="17">
        <v>10.68</v>
      </c>
      <c r="ON35" s="17">
        <v>12.3</v>
      </c>
      <c r="OO35" s="17">
        <v>12.132</v>
      </c>
      <c r="OP35" s="17">
        <v>12.132</v>
      </c>
      <c r="OQ35" s="17">
        <v>0.16800000000000001</v>
      </c>
      <c r="OR35" s="17">
        <v>0.3</v>
      </c>
      <c r="OS35" s="17"/>
      <c r="OT35" s="17">
        <v>0.3</v>
      </c>
      <c r="OU35" s="17">
        <v>0</v>
      </c>
      <c r="OV35" s="17">
        <v>20.100000000000001</v>
      </c>
      <c r="OW35" s="17">
        <v>20</v>
      </c>
      <c r="OX35" s="17">
        <v>17.560980000000001</v>
      </c>
      <c r="OY35" s="17">
        <v>2.5390199999999998</v>
      </c>
      <c r="OZ35" s="17">
        <v>10</v>
      </c>
      <c r="PA35" s="17">
        <v>9.9830000000000005</v>
      </c>
      <c r="PB35" s="17">
        <v>9.9830000000000005</v>
      </c>
      <c r="PC35" s="17">
        <v>1.7000000000000001E-2</v>
      </c>
      <c r="PD35" s="17">
        <v>5.3</v>
      </c>
      <c r="PE35" s="17">
        <v>5.67</v>
      </c>
      <c r="PF35" s="17">
        <v>5.67</v>
      </c>
      <c r="PG35" s="17">
        <v>-0.37</v>
      </c>
      <c r="PH35" s="17">
        <v>1</v>
      </c>
      <c r="PI35" s="17">
        <v>1</v>
      </c>
      <c r="PJ35" s="17">
        <v>1</v>
      </c>
      <c r="PK35" s="17">
        <v>0</v>
      </c>
      <c r="PL35" s="17">
        <v>3.2</v>
      </c>
      <c r="PM35" s="17">
        <v>3.3</v>
      </c>
      <c r="PN35" s="17">
        <v>3.3</v>
      </c>
      <c r="PO35" s="17">
        <v>-0.1</v>
      </c>
      <c r="PP35" s="17">
        <v>4.5</v>
      </c>
      <c r="PQ35" s="17">
        <v>4.4000000000000004</v>
      </c>
      <c r="PR35" s="17">
        <v>4.4000000000000004</v>
      </c>
      <c r="PS35" s="17">
        <v>0.1</v>
      </c>
      <c r="PT35" s="17">
        <v>0</v>
      </c>
      <c r="PU35" s="17">
        <v>0</v>
      </c>
      <c r="PV35" s="17">
        <v>0</v>
      </c>
      <c r="PW35" s="17">
        <v>0</v>
      </c>
      <c r="PX35" s="17">
        <v>20</v>
      </c>
      <c r="PY35" s="17">
        <v>19.5122</v>
      </c>
      <c r="PZ35" s="17">
        <v>19.5122</v>
      </c>
      <c r="QA35" s="17">
        <v>0.48780000000000001</v>
      </c>
      <c r="QB35" s="17">
        <v>19.100000000000001</v>
      </c>
      <c r="QC35" s="17">
        <v>19</v>
      </c>
      <c r="QD35" s="17">
        <v>17.560980000000001</v>
      </c>
      <c r="QE35" s="17">
        <v>1.5390200000000001</v>
      </c>
      <c r="QF35" s="17"/>
      <c r="QG35" s="17">
        <v>3</v>
      </c>
      <c r="QH35" s="17"/>
      <c r="QI35" s="17">
        <v>0</v>
      </c>
      <c r="QJ35" s="17">
        <v>18.600000000000001</v>
      </c>
      <c r="QK35" s="17">
        <v>18.048780000000001</v>
      </c>
      <c r="QL35" s="17">
        <v>18.048780000000001</v>
      </c>
      <c r="QM35" s="17">
        <v>0.55122000000000004</v>
      </c>
      <c r="QN35" s="17">
        <v>13.6</v>
      </c>
      <c r="QO35" s="17"/>
      <c r="QP35" s="17">
        <v>10.448</v>
      </c>
      <c r="QQ35" s="17">
        <v>3.1520000000000001</v>
      </c>
      <c r="QR35" s="17">
        <v>16.100000000000001</v>
      </c>
      <c r="QS35" s="17"/>
      <c r="QT35" s="17">
        <v>16.065000000000001</v>
      </c>
      <c r="QU35" s="17">
        <v>3.5000000000000003E-2</v>
      </c>
      <c r="QV35" s="17">
        <v>28.4</v>
      </c>
      <c r="QW35" s="17">
        <v>22</v>
      </c>
      <c r="QX35" s="17">
        <v>22.905000000000001</v>
      </c>
      <c r="QY35" s="17">
        <v>5.4950000000000001</v>
      </c>
      <c r="QZ35" s="17">
        <v>86.2</v>
      </c>
      <c r="RA35" s="17">
        <v>73.400000000000006</v>
      </c>
      <c r="RB35" s="17">
        <v>76.019000000000005</v>
      </c>
      <c r="RC35" s="17">
        <v>10.180999999999999</v>
      </c>
      <c r="RD35" s="17">
        <v>2.9</v>
      </c>
      <c r="RE35" s="17">
        <v>4</v>
      </c>
      <c r="RF35" s="17">
        <v>2.9009999999999998</v>
      </c>
      <c r="RG35" s="17">
        <v>-1E-3</v>
      </c>
      <c r="RH35" s="17">
        <v>0</v>
      </c>
      <c r="RI35" s="17"/>
      <c r="RJ35" s="17">
        <v>0</v>
      </c>
      <c r="RK35" s="17">
        <v>0</v>
      </c>
      <c r="RL35" s="17">
        <v>2.2000000000000002</v>
      </c>
      <c r="RM35" s="17">
        <v>2.4</v>
      </c>
      <c r="RN35" s="17">
        <v>2.4</v>
      </c>
      <c r="RO35" s="17">
        <v>-0.2</v>
      </c>
      <c r="RP35" s="17">
        <v>2</v>
      </c>
      <c r="RQ35" s="17">
        <v>2.8</v>
      </c>
      <c r="RR35" s="17">
        <v>2.8</v>
      </c>
      <c r="RS35" s="17">
        <v>-0.8</v>
      </c>
      <c r="RT35" s="17">
        <v>7.3</v>
      </c>
      <c r="RU35" s="17"/>
      <c r="RV35" s="17">
        <v>9.923</v>
      </c>
      <c r="RW35" s="17">
        <v>-2.6230000000000002</v>
      </c>
      <c r="RX35" s="17">
        <v>3.2</v>
      </c>
      <c r="RY35" s="17">
        <v>3</v>
      </c>
      <c r="RZ35" s="17">
        <v>3</v>
      </c>
      <c r="SA35" s="17">
        <v>0.2</v>
      </c>
      <c r="SB35" s="17">
        <v>9.1999999999999993</v>
      </c>
      <c r="SC35" s="17">
        <v>3.79488</v>
      </c>
      <c r="SD35" s="17">
        <v>8.2169000000000008</v>
      </c>
      <c r="SE35" s="17">
        <v>0.98309999999999997</v>
      </c>
      <c r="SF35" s="17">
        <v>1.9</v>
      </c>
      <c r="SG35" s="17">
        <v>2</v>
      </c>
      <c r="SH35" s="17">
        <v>2</v>
      </c>
      <c r="SI35" s="17">
        <v>-0.1</v>
      </c>
      <c r="SJ35" s="17">
        <v>0.2</v>
      </c>
      <c r="SK35" s="17">
        <v>0.4</v>
      </c>
      <c r="SL35" s="17">
        <v>0.7</v>
      </c>
      <c r="SM35" s="17">
        <v>-0.5</v>
      </c>
      <c r="SN35" s="17">
        <v>10.4</v>
      </c>
      <c r="SO35" s="17">
        <v>12.09756</v>
      </c>
      <c r="SP35" s="17">
        <v>12.09756</v>
      </c>
      <c r="SQ35" s="17">
        <v>-1.69756</v>
      </c>
      <c r="SR35" s="17">
        <v>6</v>
      </c>
      <c r="SS35" s="17">
        <v>6.3</v>
      </c>
      <c r="ST35" s="17">
        <v>6.3</v>
      </c>
      <c r="SU35" s="17">
        <v>-0.3</v>
      </c>
      <c r="SV35" s="17">
        <v>8.3000000000000007</v>
      </c>
      <c r="SW35" s="17">
        <v>8</v>
      </c>
      <c r="SX35" s="17">
        <v>8</v>
      </c>
      <c r="SY35" s="17">
        <v>0.3</v>
      </c>
      <c r="SZ35" s="17">
        <v>11.3</v>
      </c>
      <c r="TA35" s="17">
        <v>12.682930000000001</v>
      </c>
      <c r="TB35" s="17">
        <v>12.682930000000001</v>
      </c>
      <c r="TC35" s="17">
        <v>-1.38293</v>
      </c>
      <c r="TD35" s="17">
        <v>19.8</v>
      </c>
      <c r="TE35" s="17">
        <v>20</v>
      </c>
      <c r="TF35" s="17">
        <v>19.317070000000001</v>
      </c>
      <c r="TG35" s="17">
        <v>0.48293000000000003</v>
      </c>
      <c r="TH35" s="17">
        <v>14.3</v>
      </c>
      <c r="TI35" s="17">
        <v>17</v>
      </c>
      <c r="TJ35" s="17">
        <v>19.643999999999998</v>
      </c>
      <c r="TK35" s="17">
        <v>-5.3440000000000003</v>
      </c>
      <c r="TL35" s="17">
        <v>60.1</v>
      </c>
      <c r="TM35" s="17">
        <v>70.367999999999995</v>
      </c>
      <c r="TN35" s="17">
        <v>70.367999999999995</v>
      </c>
      <c r="TO35" s="17">
        <v>-10.268000000000001</v>
      </c>
      <c r="TP35" s="17">
        <v>10.7</v>
      </c>
      <c r="TQ35" s="17"/>
      <c r="TR35" s="17">
        <v>23.594000000000001</v>
      </c>
      <c r="TS35" s="17">
        <v>-12.894</v>
      </c>
      <c r="TT35" s="17">
        <v>74.599999999999994</v>
      </c>
      <c r="TU35" s="17">
        <v>64.360299999999995</v>
      </c>
      <c r="TV35" s="17">
        <v>69.254679999999993</v>
      </c>
      <c r="TW35" s="17">
        <v>5.3453200000000001</v>
      </c>
      <c r="TX35" s="17">
        <v>62.2</v>
      </c>
      <c r="TY35" s="17">
        <v>69.425489999999996</v>
      </c>
      <c r="TZ35" s="17">
        <v>60.723210000000002</v>
      </c>
      <c r="UA35" s="17">
        <v>1.47679</v>
      </c>
      <c r="UB35" s="17">
        <v>10.1</v>
      </c>
      <c r="UC35" s="17">
        <v>6.1436900000000003</v>
      </c>
      <c r="UD35" s="17">
        <v>6.5183499999999999</v>
      </c>
      <c r="UE35" s="17">
        <v>3.5816499999999998</v>
      </c>
      <c r="UF35" s="17">
        <v>8.9</v>
      </c>
      <c r="UG35" s="17">
        <v>5.1119199999999996</v>
      </c>
      <c r="UH35" s="17">
        <v>5.3310399999999998</v>
      </c>
      <c r="UI35" s="17">
        <v>3.5689600000000001</v>
      </c>
      <c r="UJ35" s="17"/>
      <c r="UK35" s="17"/>
      <c r="UL35" s="17"/>
      <c r="UM35" s="17">
        <v>0</v>
      </c>
      <c r="UN35" s="17">
        <v>3.8</v>
      </c>
      <c r="UO35" s="17">
        <v>4</v>
      </c>
      <c r="UP35" s="17">
        <v>4</v>
      </c>
      <c r="UQ35" s="17">
        <v>-0.2</v>
      </c>
      <c r="UR35" s="17">
        <v>8.1999999999999993</v>
      </c>
      <c r="US35" s="17">
        <v>7.1</v>
      </c>
      <c r="UT35" s="17">
        <v>7.1</v>
      </c>
      <c r="UU35" s="17">
        <v>1.1000000000000001</v>
      </c>
      <c r="UV35" s="17">
        <v>13.1</v>
      </c>
      <c r="UW35" s="17">
        <v>14</v>
      </c>
      <c r="UX35" s="17">
        <v>12.682930000000001</v>
      </c>
      <c r="UY35" s="17">
        <v>0.41707</v>
      </c>
      <c r="UZ35" s="17">
        <v>14.1</v>
      </c>
      <c r="VA35" s="17">
        <v>15</v>
      </c>
      <c r="VB35" s="17">
        <v>12.682930000000001</v>
      </c>
      <c r="VC35" s="17">
        <v>1.4170700000000001</v>
      </c>
      <c r="VD35" s="17">
        <v>14.5</v>
      </c>
      <c r="VE35" s="17">
        <v>15</v>
      </c>
      <c r="VF35" s="17">
        <v>11.707319999999999</v>
      </c>
      <c r="VG35" s="17">
        <v>2.7926799999999998</v>
      </c>
      <c r="VH35" s="17">
        <v>10</v>
      </c>
      <c r="VI35" s="17">
        <v>10.315</v>
      </c>
      <c r="VJ35" s="17">
        <v>10.315</v>
      </c>
      <c r="VK35" s="17">
        <v>-0.315</v>
      </c>
      <c r="VL35" s="17">
        <v>230.6</v>
      </c>
      <c r="VM35" s="17"/>
      <c r="VN35" s="17">
        <v>215.13</v>
      </c>
      <c r="VO35" s="17">
        <v>15.47</v>
      </c>
      <c r="VP35" s="17">
        <v>6.6</v>
      </c>
      <c r="VQ35" s="17"/>
      <c r="VR35" s="17">
        <v>13.462999999999999</v>
      </c>
      <c r="VS35" s="17">
        <v>-6.8630000000000004</v>
      </c>
      <c r="VT35" s="17">
        <v>123.1</v>
      </c>
      <c r="VU35" s="17"/>
      <c r="VV35" s="17">
        <v>98.558000000000007</v>
      </c>
      <c r="VW35" s="17">
        <v>24.542000000000002</v>
      </c>
      <c r="VX35" s="17">
        <v>0.6</v>
      </c>
      <c r="VY35" s="17">
        <v>0.6</v>
      </c>
      <c r="VZ35" s="17">
        <v>0.6</v>
      </c>
      <c r="WA35" s="17">
        <v>0</v>
      </c>
      <c r="WB35" s="17">
        <v>70.2</v>
      </c>
      <c r="WC35" s="17">
        <v>93.7</v>
      </c>
      <c r="WD35" s="17">
        <v>102.65600000000001</v>
      </c>
      <c r="WE35" s="17">
        <v>-32.456000000000003</v>
      </c>
      <c r="WF35" s="17">
        <v>90.2</v>
      </c>
      <c r="WG35" s="17">
        <v>107.3</v>
      </c>
      <c r="WH35" s="17">
        <v>105.29</v>
      </c>
      <c r="WI35" s="17">
        <v>-15.09</v>
      </c>
      <c r="WJ35" s="17">
        <v>90.5</v>
      </c>
      <c r="WK35" s="17"/>
      <c r="WL35" s="17">
        <v>73.713999999999999</v>
      </c>
      <c r="WM35" s="17">
        <v>16.786000000000001</v>
      </c>
      <c r="WN35" s="17">
        <v>9.3000000000000007</v>
      </c>
      <c r="WO35" s="17"/>
      <c r="WP35" s="17">
        <v>4.99</v>
      </c>
      <c r="WQ35" s="17">
        <v>4.3099999999999996</v>
      </c>
      <c r="WR35" s="17">
        <v>9.6999999999999993</v>
      </c>
      <c r="WS35" s="17">
        <v>9.8000000000000007</v>
      </c>
      <c r="WT35" s="17">
        <v>9.8000000000000007</v>
      </c>
      <c r="WU35" s="17">
        <v>-0.1</v>
      </c>
      <c r="WV35" s="17">
        <v>19.899999999999999</v>
      </c>
      <c r="WW35" s="17">
        <v>20</v>
      </c>
      <c r="WX35" s="17">
        <v>19.317070000000001</v>
      </c>
      <c r="WY35" s="17">
        <v>0.58292999999999995</v>
      </c>
      <c r="WZ35" s="17">
        <v>10.199999999999999</v>
      </c>
      <c r="XA35" s="17">
        <v>10.7</v>
      </c>
      <c r="XB35" s="17">
        <v>10.7</v>
      </c>
      <c r="XC35" s="17">
        <v>-0.5</v>
      </c>
      <c r="XD35" s="17">
        <v>44</v>
      </c>
      <c r="XE35" s="17">
        <v>40</v>
      </c>
      <c r="XF35" s="17">
        <v>40</v>
      </c>
      <c r="XG35" s="17">
        <v>4</v>
      </c>
      <c r="XH35" s="17">
        <v>11.4</v>
      </c>
      <c r="XI35" s="17">
        <v>15</v>
      </c>
      <c r="XJ35" s="17">
        <v>15</v>
      </c>
      <c r="XK35" s="17">
        <v>-3.6</v>
      </c>
      <c r="XL35" s="17"/>
      <c r="XM35" s="17"/>
      <c r="XN35" s="17"/>
      <c r="XO35" s="17">
        <v>0</v>
      </c>
      <c r="XP35" s="17"/>
      <c r="XQ35" s="17"/>
      <c r="XR35" s="17"/>
      <c r="XS35" s="17">
        <v>0</v>
      </c>
      <c r="XT35" s="17">
        <v>16.5</v>
      </c>
      <c r="XU35" s="17">
        <v>17</v>
      </c>
      <c r="XV35" s="17">
        <v>14</v>
      </c>
      <c r="XW35" s="17">
        <v>2.5</v>
      </c>
      <c r="XX35" s="17"/>
      <c r="XY35" s="17"/>
      <c r="XZ35" s="17"/>
      <c r="YA35" s="17">
        <v>0</v>
      </c>
      <c r="YB35" s="17"/>
      <c r="YC35" s="17"/>
      <c r="YD35" s="17"/>
      <c r="YE35" s="17">
        <v>0</v>
      </c>
    </row>
    <row r="36" spans="1:655" ht="24" customHeight="1" x14ac:dyDescent="0.35">
      <c r="A36" s="1"/>
      <c r="B36" s="16" t="s">
        <v>54</v>
      </c>
      <c r="C36" s="16" t="s">
        <v>895</v>
      </c>
      <c r="D36" s="17">
        <v>0</v>
      </c>
      <c r="E36" s="17"/>
      <c r="F36" s="17">
        <v>0</v>
      </c>
      <c r="G36" s="17">
        <v>0</v>
      </c>
      <c r="H36" s="17">
        <v>649.1</v>
      </c>
      <c r="I36" s="17">
        <v>646.79789000000005</v>
      </c>
      <c r="J36" s="17">
        <v>646.79789000000005</v>
      </c>
      <c r="K36" s="17">
        <v>2.3021099999999999</v>
      </c>
      <c r="L36" s="17">
        <v>217.8</v>
      </c>
      <c r="M36" s="17">
        <v>211.44126</v>
      </c>
      <c r="N36" s="17">
        <v>211.44126</v>
      </c>
      <c r="O36" s="17">
        <v>6.3587400000000001</v>
      </c>
      <c r="P36" s="17">
        <v>3.5</v>
      </c>
      <c r="Q36" s="17">
        <v>7.5095099999999997</v>
      </c>
      <c r="R36" s="17">
        <v>4.7936399999999999</v>
      </c>
      <c r="S36" s="17">
        <v>-1.2936399999999999</v>
      </c>
      <c r="T36" s="17">
        <v>3.5</v>
      </c>
      <c r="U36" s="17">
        <v>8.5166900000000005</v>
      </c>
      <c r="V36" s="17">
        <v>8.5166900000000005</v>
      </c>
      <c r="W36" s="17">
        <v>-5.0166899999999996</v>
      </c>
      <c r="X36" s="17">
        <v>90.1</v>
      </c>
      <c r="Y36" s="17">
        <v>92.226339999999993</v>
      </c>
      <c r="Z36" s="17">
        <v>92.226339999999993</v>
      </c>
      <c r="AA36" s="17">
        <v>-2.1263399999999999</v>
      </c>
      <c r="AB36" s="17">
        <v>185.7</v>
      </c>
      <c r="AC36" s="17">
        <v>190</v>
      </c>
      <c r="AD36" s="17">
        <v>196.09834000000001</v>
      </c>
      <c r="AE36" s="17">
        <v>-10.398339999999999</v>
      </c>
      <c r="AF36" s="17"/>
      <c r="AG36" s="17"/>
      <c r="AH36" s="17"/>
      <c r="AI36" s="17">
        <v>0</v>
      </c>
      <c r="AJ36" s="17"/>
      <c r="AK36" s="17"/>
      <c r="AL36" s="17"/>
      <c r="AM36" s="17">
        <v>0</v>
      </c>
      <c r="AN36" s="17">
        <v>125.2</v>
      </c>
      <c r="AO36" s="17">
        <v>110.46156999999999</v>
      </c>
      <c r="AP36" s="17">
        <v>120.62572</v>
      </c>
      <c r="AQ36" s="17">
        <v>4.5742799999999999</v>
      </c>
      <c r="AR36" s="17"/>
      <c r="AS36" s="17"/>
      <c r="AT36" s="17"/>
      <c r="AU36" s="17">
        <v>0</v>
      </c>
      <c r="AV36" s="17">
        <v>125.7</v>
      </c>
      <c r="AW36" s="17">
        <v>110.46156999999999</v>
      </c>
      <c r="AX36" s="17">
        <v>120.62572</v>
      </c>
      <c r="AY36" s="17">
        <v>5.0742799999999999</v>
      </c>
      <c r="AZ36" s="17">
        <v>148.19999999999999</v>
      </c>
      <c r="BA36" s="17">
        <v>110.46156999999999</v>
      </c>
      <c r="BB36" s="17">
        <v>120.62572</v>
      </c>
      <c r="BC36" s="17">
        <v>27.574280000000002</v>
      </c>
      <c r="BD36" s="17">
        <v>205</v>
      </c>
      <c r="BE36" s="17">
        <v>195.12200000000001</v>
      </c>
      <c r="BF36" s="17">
        <v>195.12200999999999</v>
      </c>
      <c r="BG36" s="17">
        <v>9.8779900000000005</v>
      </c>
      <c r="BH36" s="17">
        <v>109</v>
      </c>
      <c r="BI36" s="17">
        <v>97.561000000000007</v>
      </c>
      <c r="BJ36" s="17">
        <v>97.561000000000007</v>
      </c>
      <c r="BK36" s="17">
        <v>11.439</v>
      </c>
      <c r="BL36" s="17">
        <v>553.4</v>
      </c>
      <c r="BM36" s="17">
        <v>559.46633999999995</v>
      </c>
      <c r="BN36" s="17">
        <v>568.29854</v>
      </c>
      <c r="BO36" s="17">
        <v>-14.898540000000001</v>
      </c>
      <c r="BP36" s="17">
        <v>5.6</v>
      </c>
      <c r="BQ36" s="17">
        <v>5.4891500000000004</v>
      </c>
      <c r="BR36" s="17">
        <v>5.4891500000000004</v>
      </c>
      <c r="BS36" s="17">
        <v>0.11085</v>
      </c>
      <c r="BT36" s="17"/>
      <c r="BU36" s="17"/>
      <c r="BV36" s="17"/>
      <c r="BW36" s="17">
        <v>0</v>
      </c>
      <c r="BX36" s="17"/>
      <c r="BY36" s="17"/>
      <c r="BZ36" s="17"/>
      <c r="CA36" s="17">
        <v>0</v>
      </c>
      <c r="CB36" s="17"/>
      <c r="CC36" s="17"/>
      <c r="CD36" s="17"/>
      <c r="CE36" s="17">
        <v>0</v>
      </c>
      <c r="CF36" s="17"/>
      <c r="CG36" s="17"/>
      <c r="CH36" s="17"/>
      <c r="CI36" s="17">
        <v>0</v>
      </c>
      <c r="CJ36" s="17">
        <v>166.8</v>
      </c>
      <c r="CK36" s="17">
        <v>164.70732000000001</v>
      </c>
      <c r="CL36" s="17">
        <v>164.70732000000001</v>
      </c>
      <c r="CM36" s="17">
        <v>2.0926800000000001</v>
      </c>
      <c r="CN36" s="17">
        <v>7.5</v>
      </c>
      <c r="CO36" s="17">
        <v>6.8335499999999998</v>
      </c>
      <c r="CP36" s="17">
        <v>5.1346499999999997</v>
      </c>
      <c r="CQ36" s="17">
        <v>2.3653499999999998</v>
      </c>
      <c r="CR36" s="17">
        <v>5.4</v>
      </c>
      <c r="CS36" s="17">
        <v>3.75102</v>
      </c>
      <c r="CT36" s="17">
        <v>2.8184800000000001</v>
      </c>
      <c r="CU36" s="17">
        <v>2.5815199999999998</v>
      </c>
      <c r="CV36" s="17"/>
      <c r="CW36" s="17"/>
      <c r="CX36" s="17"/>
      <c r="CY36" s="17">
        <v>0</v>
      </c>
      <c r="CZ36" s="17">
        <v>6.9</v>
      </c>
      <c r="DA36" s="17">
        <v>6.8787000000000003</v>
      </c>
      <c r="DB36" s="17">
        <v>6.8787000000000003</v>
      </c>
      <c r="DC36" s="17">
        <v>2.1299999999999999E-2</v>
      </c>
      <c r="DD36" s="17">
        <v>11.4</v>
      </c>
      <c r="DE36" s="17">
        <v>12.260400000000001</v>
      </c>
      <c r="DF36" s="17">
        <v>12.260400000000001</v>
      </c>
      <c r="DG36" s="17">
        <v>-0.86040000000000005</v>
      </c>
      <c r="DH36" s="17">
        <v>80.5</v>
      </c>
      <c r="DI36" s="17">
        <v>17.026759999999999</v>
      </c>
      <c r="DJ36" s="17">
        <v>15.38462</v>
      </c>
      <c r="DK36" s="17">
        <v>65.115380000000002</v>
      </c>
      <c r="DL36" s="17"/>
      <c r="DM36" s="17"/>
      <c r="DN36" s="17"/>
      <c r="DO36" s="17">
        <v>0</v>
      </c>
      <c r="DP36" s="17"/>
      <c r="DQ36" s="17"/>
      <c r="DR36" s="17"/>
      <c r="DS36" s="17">
        <v>0</v>
      </c>
      <c r="DT36" s="17"/>
      <c r="DU36" s="17"/>
      <c r="DV36" s="17"/>
      <c r="DW36" s="17">
        <v>0</v>
      </c>
      <c r="DX36" s="17"/>
      <c r="DY36" s="17"/>
      <c r="DZ36" s="17"/>
      <c r="EA36" s="17">
        <v>0</v>
      </c>
      <c r="EB36" s="17">
        <v>111</v>
      </c>
      <c r="EC36" s="17">
        <v>104.99836999999999</v>
      </c>
      <c r="ED36" s="17">
        <v>112.90537</v>
      </c>
      <c r="EE36" s="17">
        <v>-1.90537</v>
      </c>
      <c r="EF36" s="17">
        <v>220.4</v>
      </c>
      <c r="EG36" s="17">
        <v>221.30108000000001</v>
      </c>
      <c r="EH36" s="17">
        <v>221.30108000000001</v>
      </c>
      <c r="EI36" s="17">
        <v>-0.90107999999999999</v>
      </c>
      <c r="EJ36" s="17"/>
      <c r="EK36" s="17"/>
      <c r="EL36" s="17"/>
      <c r="EM36" s="17">
        <v>0</v>
      </c>
      <c r="EN36" s="17"/>
      <c r="EO36" s="17"/>
      <c r="EP36" s="17"/>
      <c r="EQ36" s="17">
        <v>0</v>
      </c>
      <c r="ER36" s="17"/>
      <c r="ES36" s="17"/>
      <c r="ET36" s="17"/>
      <c r="EU36" s="17">
        <v>0</v>
      </c>
      <c r="EV36" s="17">
        <v>6.5</v>
      </c>
      <c r="EW36" s="17">
        <v>6.39</v>
      </c>
      <c r="EX36" s="17">
        <v>6.39</v>
      </c>
      <c r="EY36" s="17">
        <v>0.11</v>
      </c>
      <c r="EZ36" s="17">
        <v>230.8</v>
      </c>
      <c r="FA36" s="17">
        <v>229.30732</v>
      </c>
      <c r="FB36" s="17">
        <v>229.30732</v>
      </c>
      <c r="FC36" s="17">
        <v>1.49268</v>
      </c>
      <c r="FD36" s="17">
        <v>55.5</v>
      </c>
      <c r="FE36" s="17">
        <v>60.041620000000002</v>
      </c>
      <c r="FF36" s="17">
        <v>61.005040000000001</v>
      </c>
      <c r="FG36" s="17">
        <v>-5.5050400000000002</v>
      </c>
      <c r="FH36" s="17">
        <v>130.1</v>
      </c>
      <c r="FI36" s="17">
        <v>58.536580000000001</v>
      </c>
      <c r="FJ36" s="17">
        <v>150.27984000000001</v>
      </c>
      <c r="FK36" s="17">
        <v>-20.179839999999999</v>
      </c>
      <c r="FL36" s="17">
        <v>30.2</v>
      </c>
      <c r="FM36" s="17">
        <v>33.025329999999997</v>
      </c>
      <c r="FN36" s="17">
        <v>30.165790000000001</v>
      </c>
      <c r="FO36" s="17">
        <v>3.4209999999999997E-2</v>
      </c>
      <c r="FP36" s="17">
        <v>18.7</v>
      </c>
      <c r="FQ36" s="17">
        <v>19.28585</v>
      </c>
      <c r="FR36" s="17">
        <v>19.28585</v>
      </c>
      <c r="FS36" s="17">
        <v>-0.58584999999999998</v>
      </c>
      <c r="FT36" s="17">
        <v>19.7</v>
      </c>
      <c r="FU36" s="17">
        <v>19.317070000000001</v>
      </c>
      <c r="FV36" s="17">
        <v>19.317070000000001</v>
      </c>
      <c r="FW36" s="17">
        <v>0.38292999999999999</v>
      </c>
      <c r="FX36" s="17">
        <v>89</v>
      </c>
      <c r="FY36" s="17">
        <v>87.657560000000004</v>
      </c>
      <c r="FZ36" s="17">
        <v>87.657560000000004</v>
      </c>
      <c r="GA36" s="17">
        <v>1.3424400000000001</v>
      </c>
      <c r="GB36" s="17">
        <v>181.8</v>
      </c>
      <c r="GC36" s="17">
        <v>133.33333999999999</v>
      </c>
      <c r="GD36" s="17">
        <v>133.33332999999999</v>
      </c>
      <c r="GE36" s="17">
        <v>48.466670000000001</v>
      </c>
      <c r="GF36" s="17">
        <v>181.4</v>
      </c>
      <c r="GG36" s="17">
        <v>133.33333999999999</v>
      </c>
      <c r="GH36" s="17">
        <v>133.33332999999999</v>
      </c>
      <c r="GI36" s="17">
        <v>48.066670000000002</v>
      </c>
      <c r="GJ36" s="17">
        <v>184.6</v>
      </c>
      <c r="GK36" s="17">
        <v>133.33333999999999</v>
      </c>
      <c r="GL36" s="17">
        <v>133.33332999999999</v>
      </c>
      <c r="GM36" s="17">
        <v>51.266669999999998</v>
      </c>
      <c r="GN36" s="17">
        <v>107.6</v>
      </c>
      <c r="GO36" s="17">
        <v>110.91316999999999</v>
      </c>
      <c r="GP36" s="17">
        <v>110.91316999999999</v>
      </c>
      <c r="GQ36" s="17">
        <v>-3.3131699999999999</v>
      </c>
      <c r="GR36" s="17">
        <v>8.1</v>
      </c>
      <c r="GS36" s="17">
        <v>9.09</v>
      </c>
      <c r="GT36" s="17">
        <v>9.09</v>
      </c>
      <c r="GU36" s="17">
        <v>-0.99</v>
      </c>
      <c r="GV36" s="17">
        <v>3.5</v>
      </c>
      <c r="GW36" s="17">
        <v>3.0634600000000001</v>
      </c>
      <c r="GX36" s="17">
        <v>6.6261000000000001</v>
      </c>
      <c r="GY36" s="17">
        <v>-3.1261000000000001</v>
      </c>
      <c r="GZ36" s="17">
        <v>28.4</v>
      </c>
      <c r="HA36" s="17">
        <v>25.410070000000001</v>
      </c>
      <c r="HB36" s="17">
        <v>25.410060000000001</v>
      </c>
      <c r="HC36" s="17">
        <v>2.9899399999999998</v>
      </c>
      <c r="HD36" s="17">
        <v>31.9</v>
      </c>
      <c r="HE36" s="17">
        <v>17.710049999999999</v>
      </c>
      <c r="HF36" s="17">
        <v>17.710049999999999</v>
      </c>
      <c r="HG36" s="17">
        <v>14.18995</v>
      </c>
      <c r="HH36" s="17">
        <v>3.8</v>
      </c>
      <c r="HI36" s="17">
        <v>3.8872599999999999</v>
      </c>
      <c r="HJ36" s="17">
        <v>3.8872599999999999</v>
      </c>
      <c r="HK36" s="17">
        <v>-8.7260000000000004E-2</v>
      </c>
      <c r="HL36" s="17">
        <v>19.100000000000001</v>
      </c>
      <c r="HM36" s="17">
        <v>17.07208</v>
      </c>
      <c r="HN36" s="17">
        <v>17.07208</v>
      </c>
      <c r="HO36" s="17">
        <v>2.0279199999999999</v>
      </c>
      <c r="HP36" s="17">
        <v>135.30000000000001</v>
      </c>
      <c r="HQ36" s="17">
        <v>116.19645</v>
      </c>
      <c r="HR36" s="17">
        <v>85.853660000000005</v>
      </c>
      <c r="HS36" s="17">
        <v>49.446339999999999</v>
      </c>
      <c r="HT36" s="17"/>
      <c r="HU36" s="17"/>
      <c r="HV36" s="17"/>
      <c r="HW36" s="17">
        <v>0</v>
      </c>
      <c r="HX36" s="17"/>
      <c r="HY36" s="17"/>
      <c r="HZ36" s="17"/>
      <c r="IA36" s="17">
        <v>0</v>
      </c>
      <c r="IB36" s="17"/>
      <c r="IC36" s="17"/>
      <c r="ID36" s="17"/>
      <c r="IE36" s="17">
        <v>0</v>
      </c>
      <c r="IF36" s="17">
        <v>24.7</v>
      </c>
      <c r="IG36" s="17"/>
      <c r="IH36" s="17">
        <v>25.7</v>
      </c>
      <c r="II36" s="17">
        <v>-1</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86</v>
      </c>
      <c r="JE36" s="17">
        <v>88.815600000000003</v>
      </c>
      <c r="JF36" s="17">
        <v>88.815600000000003</v>
      </c>
      <c r="JG36" s="17">
        <v>-2.8155999999999999</v>
      </c>
      <c r="JH36" s="17">
        <v>61.6</v>
      </c>
      <c r="JI36" s="17">
        <v>176.27848</v>
      </c>
      <c r="JJ36" s="17">
        <v>176.27848</v>
      </c>
      <c r="JK36" s="17">
        <v>-114.67847999999999</v>
      </c>
      <c r="JL36" s="17">
        <v>61.7</v>
      </c>
      <c r="JM36" s="17">
        <v>176.27848</v>
      </c>
      <c r="JN36" s="17">
        <v>176.27848</v>
      </c>
      <c r="JO36" s="17">
        <v>-114.57848</v>
      </c>
      <c r="JP36" s="17">
        <v>67.5</v>
      </c>
      <c r="JQ36" s="17">
        <v>176.27848</v>
      </c>
      <c r="JR36" s="17">
        <v>176.27848</v>
      </c>
      <c r="JS36" s="17">
        <v>-108.77848</v>
      </c>
      <c r="JT36" s="17">
        <v>137.30000000000001</v>
      </c>
      <c r="JU36" s="17">
        <v>264.41773000000001</v>
      </c>
      <c r="JV36" s="17">
        <v>264.41773000000001</v>
      </c>
      <c r="JW36" s="17">
        <v>-127.11772999999999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3.9931199999999998</v>
      </c>
      <c r="LF36" s="17">
        <v>3.9931199999999998</v>
      </c>
      <c r="LG36" s="17">
        <v>0.20688000000000001</v>
      </c>
      <c r="LH36" s="17">
        <v>140.80000000000001</v>
      </c>
      <c r="LI36" s="17">
        <v>85.767219999999995</v>
      </c>
      <c r="LJ36" s="17">
        <v>101.74954</v>
      </c>
      <c r="LK36" s="17">
        <v>39.050460000000001</v>
      </c>
      <c r="LL36" s="17">
        <v>127.4</v>
      </c>
      <c r="LM36" s="17">
        <v>125.89814</v>
      </c>
      <c r="LN36" s="17">
        <v>133.67995999999999</v>
      </c>
      <c r="LO36" s="17">
        <v>-6.27996</v>
      </c>
      <c r="LP36" s="17">
        <v>66.599999999999994</v>
      </c>
      <c r="LQ36" s="17">
        <v>67.461460000000002</v>
      </c>
      <c r="LR36" s="17">
        <v>67.461460000000002</v>
      </c>
      <c r="LS36" s="17">
        <v>-0.86146</v>
      </c>
      <c r="LT36" s="17">
        <v>78.900000000000006</v>
      </c>
      <c r="LU36" s="17">
        <v>78.567999999999998</v>
      </c>
      <c r="LV36" s="17">
        <v>78.567999999999998</v>
      </c>
      <c r="LW36" s="17">
        <v>0.33200000000000002</v>
      </c>
      <c r="LX36" s="17">
        <v>30.4</v>
      </c>
      <c r="LY36" s="17">
        <v>30.097560000000001</v>
      </c>
      <c r="LZ36" s="17">
        <v>30.097560000000001</v>
      </c>
      <c r="MA36" s="17">
        <v>0.30243999999999999</v>
      </c>
      <c r="MB36" s="17"/>
      <c r="MC36" s="17"/>
      <c r="MD36" s="17"/>
      <c r="ME36" s="17">
        <v>0</v>
      </c>
      <c r="MF36" s="17"/>
      <c r="MG36" s="17"/>
      <c r="MH36" s="17"/>
      <c r="MI36" s="17">
        <v>0</v>
      </c>
      <c r="MJ36" s="17"/>
      <c r="MK36" s="17"/>
      <c r="ML36" s="17"/>
      <c r="MM36" s="17">
        <v>0</v>
      </c>
      <c r="MN36" s="17">
        <v>144.6</v>
      </c>
      <c r="MO36" s="17">
        <v>110.00004</v>
      </c>
      <c r="MP36" s="17">
        <v>110.00002000000001</v>
      </c>
      <c r="MQ36" s="17">
        <v>34.599980000000002</v>
      </c>
      <c r="MR36" s="17">
        <v>144.80000000000001</v>
      </c>
      <c r="MS36" s="17">
        <v>110.00004</v>
      </c>
      <c r="MT36" s="17">
        <v>110.00002000000001</v>
      </c>
      <c r="MU36" s="17">
        <v>34.799979999999998</v>
      </c>
      <c r="MV36" s="17">
        <v>147.6</v>
      </c>
      <c r="MW36" s="17">
        <v>110.00004</v>
      </c>
      <c r="MX36" s="17">
        <v>110.00002000000001</v>
      </c>
      <c r="MY36" s="17">
        <v>37.599980000000002</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0.4</v>
      </c>
      <c r="OC36" s="17"/>
      <c r="OD36" s="17">
        <v>0.94799999999999995</v>
      </c>
      <c r="OE36" s="17">
        <v>-0.54800000000000004</v>
      </c>
      <c r="OF36" s="17">
        <v>114.8</v>
      </c>
      <c r="OG36" s="17">
        <v>103.816</v>
      </c>
      <c r="OH36" s="17">
        <v>103.816</v>
      </c>
      <c r="OI36" s="17">
        <v>10.984</v>
      </c>
      <c r="OJ36" s="17">
        <v>37.6</v>
      </c>
      <c r="OK36" s="17"/>
      <c r="OL36" s="17">
        <v>65.984999999999999</v>
      </c>
      <c r="OM36" s="17">
        <v>-28.385000000000002</v>
      </c>
      <c r="ON36" s="17">
        <v>11.6</v>
      </c>
      <c r="OO36" s="17">
        <v>11.404</v>
      </c>
      <c r="OP36" s="17">
        <v>11.404</v>
      </c>
      <c r="OQ36" s="17">
        <v>0.19600000000000001</v>
      </c>
      <c r="OR36" s="17">
        <v>0.2</v>
      </c>
      <c r="OS36" s="17"/>
      <c r="OT36" s="17">
        <v>0.2</v>
      </c>
      <c r="OU36" s="17">
        <v>0</v>
      </c>
      <c r="OV36" s="17">
        <v>20</v>
      </c>
      <c r="OW36" s="17">
        <v>20</v>
      </c>
      <c r="OX36" s="17">
        <v>17.560980000000001</v>
      </c>
      <c r="OY36" s="17">
        <v>2.4390200000000002</v>
      </c>
      <c r="OZ36" s="17">
        <v>10</v>
      </c>
      <c r="PA36" s="17">
        <v>9.9830000000000005</v>
      </c>
      <c r="PB36" s="17">
        <v>9.9830000000000005</v>
      </c>
      <c r="PC36" s="17">
        <v>1.7000000000000001E-2</v>
      </c>
      <c r="PD36" s="17">
        <v>5.3</v>
      </c>
      <c r="PE36" s="17">
        <v>5.67</v>
      </c>
      <c r="PF36" s="17">
        <v>5.67</v>
      </c>
      <c r="PG36" s="17">
        <v>-0.37</v>
      </c>
      <c r="PH36" s="17">
        <v>1</v>
      </c>
      <c r="PI36" s="17">
        <v>1</v>
      </c>
      <c r="PJ36" s="17">
        <v>1</v>
      </c>
      <c r="PK36" s="17">
        <v>0</v>
      </c>
      <c r="PL36" s="17">
        <v>0.8</v>
      </c>
      <c r="PM36" s="17">
        <v>3.3</v>
      </c>
      <c r="PN36" s="17">
        <v>3.3</v>
      </c>
      <c r="PO36" s="17">
        <v>-2.5</v>
      </c>
      <c r="PP36" s="17">
        <v>4.4000000000000004</v>
      </c>
      <c r="PQ36" s="17">
        <v>4.4000000000000004</v>
      </c>
      <c r="PR36" s="17">
        <v>4.4000000000000004</v>
      </c>
      <c r="PS36" s="17">
        <v>0</v>
      </c>
      <c r="PT36" s="17">
        <v>0</v>
      </c>
      <c r="PU36" s="17">
        <v>0</v>
      </c>
      <c r="PV36" s="17">
        <v>0</v>
      </c>
      <c r="PW36" s="17">
        <v>0</v>
      </c>
      <c r="PX36" s="17">
        <v>20</v>
      </c>
      <c r="PY36" s="17">
        <v>19.5122</v>
      </c>
      <c r="PZ36" s="17">
        <v>19.5122</v>
      </c>
      <c r="QA36" s="17">
        <v>0.48780000000000001</v>
      </c>
      <c r="QB36" s="17">
        <v>19.100000000000001</v>
      </c>
      <c r="QC36" s="17">
        <v>19</v>
      </c>
      <c r="QD36" s="17">
        <v>17.560980000000001</v>
      </c>
      <c r="QE36" s="17">
        <v>1.5390200000000001</v>
      </c>
      <c r="QF36" s="17"/>
      <c r="QG36" s="17">
        <v>3</v>
      </c>
      <c r="QH36" s="17"/>
      <c r="QI36" s="17">
        <v>0</v>
      </c>
      <c r="QJ36" s="17">
        <v>18.600000000000001</v>
      </c>
      <c r="QK36" s="17">
        <v>18.048780000000001</v>
      </c>
      <c r="QL36" s="17">
        <v>18.048780000000001</v>
      </c>
      <c r="QM36" s="17">
        <v>0.55122000000000004</v>
      </c>
      <c r="QN36" s="17">
        <v>12.9</v>
      </c>
      <c r="QO36" s="17"/>
      <c r="QP36" s="17">
        <v>10.516999999999999</v>
      </c>
      <c r="QQ36" s="17">
        <v>2.383</v>
      </c>
      <c r="QR36" s="17">
        <v>15.6</v>
      </c>
      <c r="QS36" s="17"/>
      <c r="QT36" s="17">
        <v>16.193000000000001</v>
      </c>
      <c r="QU36" s="17">
        <v>-0.59299999999999997</v>
      </c>
      <c r="QV36" s="17">
        <v>28.8</v>
      </c>
      <c r="QW36" s="17">
        <v>23</v>
      </c>
      <c r="QX36" s="17">
        <v>23.271000000000001</v>
      </c>
      <c r="QY36" s="17">
        <v>5.5289999999999999</v>
      </c>
      <c r="QZ36" s="17">
        <v>85.1</v>
      </c>
      <c r="RA36" s="17">
        <v>76</v>
      </c>
      <c r="RB36" s="17">
        <v>76.885000000000005</v>
      </c>
      <c r="RC36" s="17">
        <v>8.2149999999999999</v>
      </c>
      <c r="RD36" s="17">
        <v>2.9</v>
      </c>
      <c r="RE36" s="17">
        <v>4</v>
      </c>
      <c r="RF36" s="17">
        <v>2.9009999999999998</v>
      </c>
      <c r="RG36" s="17">
        <v>-1E-3</v>
      </c>
      <c r="RH36" s="17">
        <v>0</v>
      </c>
      <c r="RI36" s="17"/>
      <c r="RJ36" s="17">
        <v>0</v>
      </c>
      <c r="RK36" s="17">
        <v>0</v>
      </c>
      <c r="RL36" s="17">
        <v>2</v>
      </c>
      <c r="RM36" s="17">
        <v>2.4</v>
      </c>
      <c r="RN36" s="17">
        <v>2.4</v>
      </c>
      <c r="RO36" s="17">
        <v>-0.4</v>
      </c>
      <c r="RP36" s="17">
        <v>2</v>
      </c>
      <c r="RQ36" s="17">
        <v>2.8</v>
      </c>
      <c r="RR36" s="17">
        <v>2.8</v>
      </c>
      <c r="RS36" s="17">
        <v>-0.8</v>
      </c>
      <c r="RT36" s="17">
        <v>4.5999999999999996</v>
      </c>
      <c r="RU36" s="17"/>
      <c r="RV36" s="17">
        <v>11.085000000000001</v>
      </c>
      <c r="RW36" s="17">
        <v>-6.4850000000000003</v>
      </c>
      <c r="RX36" s="17">
        <v>3.2</v>
      </c>
      <c r="RY36" s="17">
        <v>3</v>
      </c>
      <c r="RZ36" s="17">
        <v>3</v>
      </c>
      <c r="SA36" s="17">
        <v>0.2</v>
      </c>
      <c r="SB36" s="17">
        <v>9.3000000000000007</v>
      </c>
      <c r="SC36" s="17">
        <v>0</v>
      </c>
      <c r="SD36" s="17">
        <v>8.8354300000000006</v>
      </c>
      <c r="SE36" s="17">
        <v>0.46456999999999998</v>
      </c>
      <c r="SF36" s="17">
        <v>1.9</v>
      </c>
      <c r="SG36" s="17">
        <v>2</v>
      </c>
      <c r="SH36" s="17">
        <v>2</v>
      </c>
      <c r="SI36" s="17">
        <v>-0.1</v>
      </c>
      <c r="SJ36" s="17">
        <v>0.2</v>
      </c>
      <c r="SK36" s="17">
        <v>0.4</v>
      </c>
      <c r="SL36" s="17">
        <v>0.7</v>
      </c>
      <c r="SM36" s="17">
        <v>-0.5</v>
      </c>
      <c r="SN36" s="17">
        <v>10.4</v>
      </c>
      <c r="SO36" s="17">
        <v>12.09756</v>
      </c>
      <c r="SP36" s="17">
        <v>12.09756</v>
      </c>
      <c r="SQ36" s="17">
        <v>-1.69756</v>
      </c>
      <c r="SR36" s="17">
        <v>6</v>
      </c>
      <c r="SS36" s="17">
        <v>6.3</v>
      </c>
      <c r="ST36" s="17">
        <v>6.3</v>
      </c>
      <c r="SU36" s="17">
        <v>-0.3</v>
      </c>
      <c r="SV36" s="17">
        <v>8.5</v>
      </c>
      <c r="SW36" s="17">
        <v>8</v>
      </c>
      <c r="SX36" s="17">
        <v>8</v>
      </c>
      <c r="SY36" s="17">
        <v>0.5</v>
      </c>
      <c r="SZ36" s="17">
        <v>12.2</v>
      </c>
      <c r="TA36" s="17">
        <v>12.682930000000001</v>
      </c>
      <c r="TB36" s="17">
        <v>12.682930000000001</v>
      </c>
      <c r="TC36" s="17">
        <v>-0.48293000000000003</v>
      </c>
      <c r="TD36" s="17">
        <v>20</v>
      </c>
      <c r="TE36" s="17">
        <v>20</v>
      </c>
      <c r="TF36" s="17">
        <v>19.317070000000001</v>
      </c>
      <c r="TG36" s="17">
        <v>0.68293000000000004</v>
      </c>
      <c r="TH36" s="17">
        <v>16</v>
      </c>
      <c r="TI36" s="17">
        <v>17.600000000000001</v>
      </c>
      <c r="TJ36" s="17">
        <v>20.905000000000001</v>
      </c>
      <c r="TK36" s="17">
        <v>-4.9050000000000002</v>
      </c>
      <c r="TL36" s="17">
        <v>55.2</v>
      </c>
      <c r="TM36" s="17">
        <v>70.266999999999996</v>
      </c>
      <c r="TN36" s="17">
        <v>70.266999999999996</v>
      </c>
      <c r="TO36" s="17">
        <v>-15.067</v>
      </c>
      <c r="TP36" s="17">
        <v>24.9</v>
      </c>
      <c r="TQ36" s="17"/>
      <c r="TR36" s="17">
        <v>24.116</v>
      </c>
      <c r="TS36" s="17">
        <v>0.78400000000000003</v>
      </c>
      <c r="TT36" s="17">
        <v>70.5</v>
      </c>
      <c r="TU36" s="17">
        <v>61.779980000000002</v>
      </c>
      <c r="TV36" s="17">
        <v>69.496120000000005</v>
      </c>
      <c r="TW36" s="17">
        <v>1.0038800000000001</v>
      </c>
      <c r="TX36" s="17">
        <v>56.4</v>
      </c>
      <c r="TY36" s="17">
        <v>66.575779999999995</v>
      </c>
      <c r="TZ36" s="17">
        <v>60.198880000000003</v>
      </c>
      <c r="UA36" s="17">
        <v>-3.79888</v>
      </c>
      <c r="UB36" s="17">
        <v>9.5</v>
      </c>
      <c r="UC36" s="17">
        <v>6.2507299999999999</v>
      </c>
      <c r="UD36" s="17">
        <v>6.6309199999999997</v>
      </c>
      <c r="UE36" s="17">
        <v>2.8690799999999999</v>
      </c>
      <c r="UF36" s="17">
        <v>9.5</v>
      </c>
      <c r="UG36" s="17">
        <v>5.2654800000000002</v>
      </c>
      <c r="UH36" s="17">
        <v>5.54467</v>
      </c>
      <c r="UI36" s="17">
        <v>3.95533</v>
      </c>
      <c r="UJ36" s="17"/>
      <c r="UK36" s="17"/>
      <c r="UL36" s="17"/>
      <c r="UM36" s="17">
        <v>0</v>
      </c>
      <c r="UN36" s="17">
        <v>3.7</v>
      </c>
      <c r="UO36" s="17">
        <v>4</v>
      </c>
      <c r="UP36" s="17">
        <v>4</v>
      </c>
      <c r="UQ36" s="17">
        <v>-0.3</v>
      </c>
      <c r="UR36" s="17">
        <v>8.6</v>
      </c>
      <c r="US36" s="17">
        <v>7.1</v>
      </c>
      <c r="UT36" s="17">
        <v>7.1</v>
      </c>
      <c r="UU36" s="17">
        <v>1.5</v>
      </c>
      <c r="UV36" s="17">
        <v>13.1</v>
      </c>
      <c r="UW36" s="17">
        <v>14</v>
      </c>
      <c r="UX36" s="17">
        <v>12.682930000000001</v>
      </c>
      <c r="UY36" s="17">
        <v>0.41707</v>
      </c>
      <c r="UZ36" s="17">
        <v>14.1</v>
      </c>
      <c r="VA36" s="17">
        <v>15</v>
      </c>
      <c r="VB36" s="17">
        <v>12.682930000000001</v>
      </c>
      <c r="VC36" s="17">
        <v>1.4170700000000001</v>
      </c>
      <c r="VD36" s="17">
        <v>14.5</v>
      </c>
      <c r="VE36" s="17">
        <v>15</v>
      </c>
      <c r="VF36" s="17">
        <v>11.707319999999999</v>
      </c>
      <c r="VG36" s="17">
        <v>2.7926799999999998</v>
      </c>
      <c r="VH36" s="17">
        <v>10.199999999999999</v>
      </c>
      <c r="VI36" s="17">
        <v>9.4770000000000003</v>
      </c>
      <c r="VJ36" s="17">
        <v>9.4770000000000003</v>
      </c>
      <c r="VK36" s="17">
        <v>0.72299999999999998</v>
      </c>
      <c r="VL36" s="17">
        <v>144.4</v>
      </c>
      <c r="VM36" s="17"/>
      <c r="VN36" s="17">
        <v>203.16</v>
      </c>
      <c r="VO36" s="17">
        <v>-58.76</v>
      </c>
      <c r="VP36" s="17">
        <v>7.9</v>
      </c>
      <c r="VQ36" s="17"/>
      <c r="VR36" s="17">
        <v>12.974</v>
      </c>
      <c r="VS36" s="17">
        <v>-5.0739999999999998</v>
      </c>
      <c r="VT36" s="17">
        <v>89.8</v>
      </c>
      <c r="VU36" s="17"/>
      <c r="VV36" s="17">
        <v>101.497</v>
      </c>
      <c r="VW36" s="17">
        <v>-11.696999999999999</v>
      </c>
      <c r="VX36" s="17">
        <v>0.6</v>
      </c>
      <c r="VY36" s="17">
        <v>0.6</v>
      </c>
      <c r="VZ36" s="17">
        <v>0.6</v>
      </c>
      <c r="WA36" s="17">
        <v>0</v>
      </c>
      <c r="WB36" s="17">
        <v>85.6</v>
      </c>
      <c r="WC36" s="17">
        <v>100.9</v>
      </c>
      <c r="WD36" s="17">
        <v>107.71</v>
      </c>
      <c r="WE36" s="17">
        <v>-22.11</v>
      </c>
      <c r="WF36" s="17">
        <v>100.6</v>
      </c>
      <c r="WG36" s="17">
        <v>113.3</v>
      </c>
      <c r="WH36" s="17">
        <v>109.056</v>
      </c>
      <c r="WI36" s="17">
        <v>-8.4559999999999995</v>
      </c>
      <c r="WJ36" s="17">
        <v>67.7</v>
      </c>
      <c r="WK36" s="17"/>
      <c r="WL36" s="17">
        <v>74.754999999999995</v>
      </c>
      <c r="WM36" s="17">
        <v>-7.0549999999999997</v>
      </c>
      <c r="WN36" s="17">
        <v>6.9</v>
      </c>
      <c r="WO36" s="17"/>
      <c r="WP36" s="17">
        <v>4.2430000000000003</v>
      </c>
      <c r="WQ36" s="17">
        <v>2.657</v>
      </c>
      <c r="WR36" s="17">
        <v>9.6999999999999993</v>
      </c>
      <c r="WS36" s="17">
        <v>9.8000000000000007</v>
      </c>
      <c r="WT36" s="17">
        <v>9.8000000000000007</v>
      </c>
      <c r="WU36" s="17">
        <v>-0.1</v>
      </c>
      <c r="WV36" s="17">
        <v>20</v>
      </c>
      <c r="WW36" s="17">
        <v>20</v>
      </c>
      <c r="WX36" s="17">
        <v>19.317070000000001</v>
      </c>
      <c r="WY36" s="17">
        <v>0.68293000000000004</v>
      </c>
      <c r="WZ36" s="17">
        <v>11.2</v>
      </c>
      <c r="XA36" s="17">
        <v>10.7</v>
      </c>
      <c r="XB36" s="17">
        <v>10.7</v>
      </c>
      <c r="XC36" s="17">
        <v>0.5</v>
      </c>
      <c r="XD36" s="17">
        <v>44</v>
      </c>
      <c r="XE36" s="17">
        <v>40</v>
      </c>
      <c r="XF36" s="17">
        <v>40</v>
      </c>
      <c r="XG36" s="17">
        <v>4</v>
      </c>
      <c r="XH36" s="17">
        <v>11.5</v>
      </c>
      <c r="XI36" s="17">
        <v>15</v>
      </c>
      <c r="XJ36" s="17">
        <v>15</v>
      </c>
      <c r="XK36" s="17">
        <v>-3.5</v>
      </c>
      <c r="XL36" s="17"/>
      <c r="XM36" s="17"/>
      <c r="XN36" s="17"/>
      <c r="XO36" s="17">
        <v>0</v>
      </c>
      <c r="XP36" s="17"/>
      <c r="XQ36" s="17"/>
      <c r="XR36" s="17"/>
      <c r="XS36" s="17">
        <v>0</v>
      </c>
      <c r="XT36" s="17">
        <v>16.5</v>
      </c>
      <c r="XU36" s="17">
        <v>17</v>
      </c>
      <c r="XV36" s="17">
        <v>14</v>
      </c>
      <c r="XW36" s="17">
        <v>2.5</v>
      </c>
      <c r="XX36" s="17"/>
      <c r="XY36" s="17"/>
      <c r="XZ36" s="17"/>
      <c r="YA36" s="17">
        <v>0</v>
      </c>
      <c r="YB36" s="17"/>
      <c r="YC36" s="17"/>
      <c r="YD36" s="17"/>
      <c r="YE36" s="17">
        <v>0</v>
      </c>
    </row>
    <row r="37" spans="1:655" ht="24" customHeight="1" x14ac:dyDescent="0.35">
      <c r="A37" s="1"/>
      <c r="B37" s="16" t="s">
        <v>54</v>
      </c>
      <c r="C37" s="16" t="s">
        <v>896</v>
      </c>
      <c r="D37" s="17">
        <v>0</v>
      </c>
      <c r="E37" s="17"/>
      <c r="F37" s="17">
        <v>0</v>
      </c>
      <c r="G37" s="17">
        <v>0</v>
      </c>
      <c r="H37" s="17">
        <v>651.79999999999995</v>
      </c>
      <c r="I37" s="17">
        <v>646.79789000000005</v>
      </c>
      <c r="J37" s="17">
        <v>646.79789000000005</v>
      </c>
      <c r="K37" s="17">
        <v>5.0021100000000001</v>
      </c>
      <c r="L37" s="17">
        <v>219.2</v>
      </c>
      <c r="M37" s="17">
        <v>211.44126</v>
      </c>
      <c r="N37" s="17">
        <v>211.44126</v>
      </c>
      <c r="O37" s="17">
        <v>7.7587400000000004</v>
      </c>
      <c r="P37" s="17">
        <v>3.6</v>
      </c>
      <c r="Q37" s="17">
        <v>7.5000099999999996</v>
      </c>
      <c r="R37" s="17">
        <v>4.7072099999999999</v>
      </c>
      <c r="S37" s="17">
        <v>-1.10721</v>
      </c>
      <c r="T37" s="17">
        <v>3.6</v>
      </c>
      <c r="U37" s="17">
        <v>8.5166900000000005</v>
      </c>
      <c r="V37" s="17">
        <v>8.5166900000000005</v>
      </c>
      <c r="W37" s="17">
        <v>-4.91669</v>
      </c>
      <c r="X37" s="17">
        <v>90.6</v>
      </c>
      <c r="Y37" s="17">
        <v>92.226339999999993</v>
      </c>
      <c r="Z37" s="17">
        <v>92.226339999999993</v>
      </c>
      <c r="AA37" s="17">
        <v>-1.6263399999999999</v>
      </c>
      <c r="AB37" s="17">
        <v>184.9</v>
      </c>
      <c r="AC37" s="17">
        <v>190</v>
      </c>
      <c r="AD37" s="17">
        <v>196.09834000000001</v>
      </c>
      <c r="AE37" s="17">
        <v>-11.19834</v>
      </c>
      <c r="AF37" s="17"/>
      <c r="AG37" s="17"/>
      <c r="AH37" s="17"/>
      <c r="AI37" s="17">
        <v>0</v>
      </c>
      <c r="AJ37" s="17"/>
      <c r="AK37" s="17"/>
      <c r="AL37" s="17"/>
      <c r="AM37" s="17">
        <v>0</v>
      </c>
      <c r="AN37" s="17">
        <v>126.1</v>
      </c>
      <c r="AO37" s="17">
        <v>110.00002000000001</v>
      </c>
      <c r="AP37" s="17">
        <v>122.84213</v>
      </c>
      <c r="AQ37" s="17">
        <v>3.25787</v>
      </c>
      <c r="AR37" s="17"/>
      <c r="AS37" s="17"/>
      <c r="AT37" s="17"/>
      <c r="AU37" s="17">
        <v>0</v>
      </c>
      <c r="AV37" s="17">
        <v>125.4</v>
      </c>
      <c r="AW37" s="17">
        <v>110.00002000000001</v>
      </c>
      <c r="AX37" s="17">
        <v>122.84213</v>
      </c>
      <c r="AY37" s="17">
        <v>2.5578699999999999</v>
      </c>
      <c r="AZ37" s="17">
        <v>150.19999999999999</v>
      </c>
      <c r="BA37" s="17">
        <v>110.00002000000001</v>
      </c>
      <c r="BB37" s="17">
        <v>122.84213</v>
      </c>
      <c r="BC37" s="17">
        <v>27.357869999999998</v>
      </c>
      <c r="BD37" s="17">
        <v>205.9</v>
      </c>
      <c r="BE37" s="17">
        <v>195.12200000000001</v>
      </c>
      <c r="BF37" s="17">
        <v>195.12200999999999</v>
      </c>
      <c r="BG37" s="17">
        <v>10.777990000000001</v>
      </c>
      <c r="BH37" s="17">
        <v>108.9</v>
      </c>
      <c r="BI37" s="17">
        <v>97.561000000000007</v>
      </c>
      <c r="BJ37" s="17">
        <v>97.561000000000007</v>
      </c>
      <c r="BK37" s="17">
        <v>11.339</v>
      </c>
      <c r="BL37" s="17">
        <v>556.9</v>
      </c>
      <c r="BM37" s="17">
        <v>559.46633999999995</v>
      </c>
      <c r="BN37" s="17">
        <v>568.29854</v>
      </c>
      <c r="BO37" s="17">
        <v>-11.398540000000001</v>
      </c>
      <c r="BP37" s="17">
        <v>5.5</v>
      </c>
      <c r="BQ37" s="17">
        <v>5.4891500000000004</v>
      </c>
      <c r="BR37" s="17">
        <v>5.4891500000000004</v>
      </c>
      <c r="BS37" s="17">
        <v>1.085E-2</v>
      </c>
      <c r="BT37" s="17"/>
      <c r="BU37" s="17"/>
      <c r="BV37" s="17"/>
      <c r="BW37" s="17">
        <v>0</v>
      </c>
      <c r="BX37" s="17"/>
      <c r="BY37" s="17"/>
      <c r="BZ37" s="17"/>
      <c r="CA37" s="17">
        <v>0</v>
      </c>
      <c r="CB37" s="17"/>
      <c r="CC37" s="17"/>
      <c r="CD37" s="17"/>
      <c r="CE37" s="17">
        <v>0</v>
      </c>
      <c r="CF37" s="17"/>
      <c r="CG37" s="17"/>
      <c r="CH37" s="17"/>
      <c r="CI37" s="17">
        <v>0</v>
      </c>
      <c r="CJ37" s="17">
        <v>168.7</v>
      </c>
      <c r="CK37" s="17">
        <v>164.70732000000001</v>
      </c>
      <c r="CL37" s="17">
        <v>164.70732000000001</v>
      </c>
      <c r="CM37" s="17">
        <v>3.99268</v>
      </c>
      <c r="CN37" s="17">
        <v>7.6</v>
      </c>
      <c r="CO37" s="17">
        <v>6.8335499999999998</v>
      </c>
      <c r="CP37" s="17">
        <v>5.1346499999999997</v>
      </c>
      <c r="CQ37" s="17">
        <v>2.4653499999999999</v>
      </c>
      <c r="CR37" s="17">
        <v>5.4</v>
      </c>
      <c r="CS37" s="17">
        <v>3.75102</v>
      </c>
      <c r="CT37" s="17">
        <v>2.8184800000000001</v>
      </c>
      <c r="CU37" s="17">
        <v>2.5815199999999998</v>
      </c>
      <c r="CV37" s="17"/>
      <c r="CW37" s="17"/>
      <c r="CX37" s="17"/>
      <c r="CY37" s="17">
        <v>0</v>
      </c>
      <c r="CZ37" s="17">
        <v>6.9</v>
      </c>
      <c r="DA37" s="17">
        <v>6.8787000000000003</v>
      </c>
      <c r="DB37" s="17">
        <v>6.8787000000000003</v>
      </c>
      <c r="DC37" s="17">
        <v>2.1299999999999999E-2</v>
      </c>
      <c r="DD37" s="17">
        <v>11.9</v>
      </c>
      <c r="DE37" s="17">
        <v>12.260400000000001</v>
      </c>
      <c r="DF37" s="17">
        <v>12.260400000000001</v>
      </c>
      <c r="DG37" s="17">
        <v>-0.3604</v>
      </c>
      <c r="DH37" s="17">
        <v>80.8</v>
      </c>
      <c r="DI37" s="17">
        <v>15.384639999999999</v>
      </c>
      <c r="DJ37" s="17">
        <v>15.38462</v>
      </c>
      <c r="DK37" s="17">
        <v>65.415379999999999</v>
      </c>
      <c r="DL37" s="17"/>
      <c r="DM37" s="17"/>
      <c r="DN37" s="17"/>
      <c r="DO37" s="17">
        <v>0</v>
      </c>
      <c r="DP37" s="17"/>
      <c r="DQ37" s="17"/>
      <c r="DR37" s="17"/>
      <c r="DS37" s="17">
        <v>0</v>
      </c>
      <c r="DT37" s="17"/>
      <c r="DU37" s="17"/>
      <c r="DV37" s="17"/>
      <c r="DW37" s="17">
        <v>0</v>
      </c>
      <c r="DX37" s="17"/>
      <c r="DY37" s="17"/>
      <c r="DZ37" s="17"/>
      <c r="EA37" s="17">
        <v>0</v>
      </c>
      <c r="EB37" s="17">
        <v>111.2</v>
      </c>
      <c r="EC37" s="17">
        <v>102.43149</v>
      </c>
      <c r="ED37" s="17">
        <v>112.90537</v>
      </c>
      <c r="EE37" s="17">
        <v>-1.7053700000000001</v>
      </c>
      <c r="EF37" s="17">
        <v>199.1</v>
      </c>
      <c r="EG37" s="17">
        <v>166.89863</v>
      </c>
      <c r="EH37" s="17">
        <v>221.30108000000001</v>
      </c>
      <c r="EI37" s="17">
        <v>-22.201080000000001</v>
      </c>
      <c r="EJ37" s="17"/>
      <c r="EK37" s="17"/>
      <c r="EL37" s="17"/>
      <c r="EM37" s="17">
        <v>0</v>
      </c>
      <c r="EN37" s="17"/>
      <c r="EO37" s="17"/>
      <c r="EP37" s="17"/>
      <c r="EQ37" s="17">
        <v>0</v>
      </c>
      <c r="ER37" s="17"/>
      <c r="ES37" s="17"/>
      <c r="ET37" s="17"/>
      <c r="EU37" s="17">
        <v>0</v>
      </c>
      <c r="EV37" s="17">
        <v>6.5</v>
      </c>
      <c r="EW37" s="17">
        <v>6.39</v>
      </c>
      <c r="EX37" s="17">
        <v>6.39</v>
      </c>
      <c r="EY37" s="17">
        <v>0.11</v>
      </c>
      <c r="EZ37" s="17">
        <v>230</v>
      </c>
      <c r="FA37" s="17">
        <v>229.30732</v>
      </c>
      <c r="FB37" s="17">
        <v>229.30732</v>
      </c>
      <c r="FC37" s="17">
        <v>0.69267999999999996</v>
      </c>
      <c r="FD37" s="17">
        <v>54.6</v>
      </c>
      <c r="FE37" s="17">
        <v>60.041620000000002</v>
      </c>
      <c r="FF37" s="17">
        <v>61.005040000000001</v>
      </c>
      <c r="FG37" s="17">
        <v>-6.4050399999999996</v>
      </c>
      <c r="FH37" s="17">
        <v>132.80000000000001</v>
      </c>
      <c r="FI37" s="17">
        <v>125.20327</v>
      </c>
      <c r="FJ37" s="17">
        <v>150.27984000000001</v>
      </c>
      <c r="FK37" s="17">
        <v>-17.479839999999999</v>
      </c>
      <c r="FL37" s="17">
        <v>27.7</v>
      </c>
      <c r="FM37" s="17">
        <v>33.025329999999997</v>
      </c>
      <c r="FN37" s="17">
        <v>30.165790000000001</v>
      </c>
      <c r="FO37" s="17">
        <v>-2.4657900000000001</v>
      </c>
      <c r="FP37" s="17">
        <v>18.600000000000001</v>
      </c>
      <c r="FQ37" s="17">
        <v>19.28585</v>
      </c>
      <c r="FR37" s="17">
        <v>19.28585</v>
      </c>
      <c r="FS37" s="17">
        <v>-0.68584999999999996</v>
      </c>
      <c r="FT37" s="17">
        <v>19.7</v>
      </c>
      <c r="FU37" s="17">
        <v>19.317070000000001</v>
      </c>
      <c r="FV37" s="17">
        <v>19.317070000000001</v>
      </c>
      <c r="FW37" s="17">
        <v>0.38292999999999999</v>
      </c>
      <c r="FX37" s="17">
        <v>90.6</v>
      </c>
      <c r="FY37" s="17">
        <v>87.657560000000004</v>
      </c>
      <c r="FZ37" s="17">
        <v>87.657560000000004</v>
      </c>
      <c r="GA37" s="17">
        <v>2.9424399999999999</v>
      </c>
      <c r="GB37" s="17">
        <v>181.7</v>
      </c>
      <c r="GC37" s="17">
        <v>133.33332999999999</v>
      </c>
      <c r="GD37" s="17">
        <v>133.33332999999999</v>
      </c>
      <c r="GE37" s="17">
        <v>48.366669999999999</v>
      </c>
      <c r="GF37" s="17">
        <v>182.5</v>
      </c>
      <c r="GG37" s="17">
        <v>133.33332999999999</v>
      </c>
      <c r="GH37" s="17">
        <v>133.33332999999999</v>
      </c>
      <c r="GI37" s="17">
        <v>49.166670000000003</v>
      </c>
      <c r="GJ37" s="17">
        <v>185.3</v>
      </c>
      <c r="GK37" s="17">
        <v>133.33332999999999</v>
      </c>
      <c r="GL37" s="17">
        <v>133.33332999999999</v>
      </c>
      <c r="GM37" s="17">
        <v>51.966670000000001</v>
      </c>
      <c r="GN37" s="17">
        <v>107.6</v>
      </c>
      <c r="GO37" s="17">
        <v>110.91316999999999</v>
      </c>
      <c r="GP37" s="17">
        <v>110.91316999999999</v>
      </c>
      <c r="GQ37" s="17">
        <v>-3.3131699999999999</v>
      </c>
      <c r="GR37" s="17">
        <v>8.1</v>
      </c>
      <c r="GS37" s="17">
        <v>9.09</v>
      </c>
      <c r="GT37" s="17">
        <v>9.09</v>
      </c>
      <c r="GU37" s="17">
        <v>-0.99</v>
      </c>
      <c r="GV37" s="17">
        <v>3.5</v>
      </c>
      <c r="GW37" s="17">
        <v>3.0634600000000001</v>
      </c>
      <c r="GX37" s="17">
        <v>6.6261000000000001</v>
      </c>
      <c r="GY37" s="17">
        <v>-3.1261000000000001</v>
      </c>
      <c r="GZ37" s="17">
        <v>30.3</v>
      </c>
      <c r="HA37" s="17">
        <v>25.410060000000001</v>
      </c>
      <c r="HB37" s="17">
        <v>25.410060000000001</v>
      </c>
      <c r="HC37" s="17">
        <v>4.8899400000000002</v>
      </c>
      <c r="HD37" s="17">
        <v>27.9</v>
      </c>
      <c r="HE37" s="17">
        <v>17.710049999999999</v>
      </c>
      <c r="HF37" s="17">
        <v>17.710049999999999</v>
      </c>
      <c r="HG37" s="17">
        <v>10.18995</v>
      </c>
      <c r="HH37" s="17">
        <v>3.8</v>
      </c>
      <c r="HI37" s="17">
        <v>3.8872599999999999</v>
      </c>
      <c r="HJ37" s="17">
        <v>3.8872599999999999</v>
      </c>
      <c r="HK37" s="17">
        <v>-8.7260000000000004E-2</v>
      </c>
      <c r="HL37" s="17">
        <v>20</v>
      </c>
      <c r="HM37" s="17">
        <v>17.07208</v>
      </c>
      <c r="HN37" s="17">
        <v>17.07208</v>
      </c>
      <c r="HO37" s="17">
        <v>2.9279199999999999</v>
      </c>
      <c r="HP37" s="17">
        <v>170.1</v>
      </c>
      <c r="HQ37" s="17">
        <v>169</v>
      </c>
      <c r="HR37" s="17">
        <v>93.658529999999999</v>
      </c>
      <c r="HS37" s="17">
        <v>76.441469999999995</v>
      </c>
      <c r="HT37" s="17"/>
      <c r="HU37" s="17"/>
      <c r="HV37" s="17"/>
      <c r="HW37" s="17">
        <v>0</v>
      </c>
      <c r="HX37" s="17"/>
      <c r="HY37" s="17"/>
      <c r="HZ37" s="17"/>
      <c r="IA37" s="17">
        <v>0</v>
      </c>
      <c r="IB37" s="17"/>
      <c r="IC37" s="17"/>
      <c r="ID37" s="17"/>
      <c r="IE37" s="17">
        <v>0</v>
      </c>
      <c r="IF37" s="17">
        <v>25.2</v>
      </c>
      <c r="IG37" s="17"/>
      <c r="IH37" s="17">
        <v>25.7</v>
      </c>
      <c r="II37" s="17">
        <v>-0.5</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86.1</v>
      </c>
      <c r="JE37" s="17">
        <v>88.815600000000003</v>
      </c>
      <c r="JF37" s="17">
        <v>88.815600000000003</v>
      </c>
      <c r="JG37" s="17">
        <v>-2.7155999999999998</v>
      </c>
      <c r="JH37" s="17">
        <v>62.4</v>
      </c>
      <c r="JI37" s="17">
        <v>176.78783000000001</v>
      </c>
      <c r="JJ37" s="17">
        <v>176.78783000000001</v>
      </c>
      <c r="JK37" s="17">
        <v>-114.38782999999999</v>
      </c>
      <c r="JL37" s="17">
        <v>62.4</v>
      </c>
      <c r="JM37" s="17">
        <v>176.78783000000001</v>
      </c>
      <c r="JN37" s="17">
        <v>176.78783000000001</v>
      </c>
      <c r="JO37" s="17">
        <v>-114.38782999999999</v>
      </c>
      <c r="JP37" s="17">
        <v>68.5</v>
      </c>
      <c r="JQ37" s="17">
        <v>176.78783000000001</v>
      </c>
      <c r="JR37" s="17">
        <v>176.78783000000001</v>
      </c>
      <c r="JS37" s="17">
        <v>-108.28783</v>
      </c>
      <c r="JT37" s="17">
        <v>137.4</v>
      </c>
      <c r="JU37" s="17">
        <v>265.18173999999999</v>
      </c>
      <c r="JV37" s="17">
        <v>265.18173999999999</v>
      </c>
      <c r="JW37" s="17">
        <v>-127.78174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3.9931199999999998</v>
      </c>
      <c r="LF37" s="17">
        <v>3.9931199999999998</v>
      </c>
      <c r="LG37" s="17">
        <v>0.20688000000000001</v>
      </c>
      <c r="LH37" s="17">
        <v>217.3</v>
      </c>
      <c r="LI37" s="17">
        <v>103.97646</v>
      </c>
      <c r="LJ37" s="17">
        <v>174.35901000000001</v>
      </c>
      <c r="LK37" s="17">
        <v>42.940989999999999</v>
      </c>
      <c r="LL37" s="17">
        <v>129.30000000000001</v>
      </c>
      <c r="LM37" s="17">
        <v>125.87509</v>
      </c>
      <c r="LN37" s="17">
        <v>125.87509</v>
      </c>
      <c r="LO37" s="17">
        <v>3.4249100000000001</v>
      </c>
      <c r="LP37" s="17">
        <v>66.5</v>
      </c>
      <c r="LQ37" s="17">
        <v>67.461460000000002</v>
      </c>
      <c r="LR37" s="17">
        <v>67.461460000000002</v>
      </c>
      <c r="LS37" s="17">
        <v>-0.96145999999999998</v>
      </c>
      <c r="LT37" s="17">
        <v>79.099999999999994</v>
      </c>
      <c r="LU37" s="17">
        <v>78.567999999999998</v>
      </c>
      <c r="LV37" s="17">
        <v>78.567999999999998</v>
      </c>
      <c r="LW37" s="17">
        <v>0.53200000000000003</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145.69999999999999</v>
      </c>
      <c r="MO37" s="17">
        <v>110.00001</v>
      </c>
      <c r="MP37" s="17">
        <v>110.00001</v>
      </c>
      <c r="MQ37" s="17">
        <v>35.69999</v>
      </c>
      <c r="MR37" s="17">
        <v>146</v>
      </c>
      <c r="MS37" s="17">
        <v>110.00001</v>
      </c>
      <c r="MT37" s="17">
        <v>110.00001</v>
      </c>
      <c r="MU37" s="17">
        <v>35.999989999999997</v>
      </c>
      <c r="MV37" s="17">
        <v>149.1</v>
      </c>
      <c r="MW37" s="17">
        <v>110.00001</v>
      </c>
      <c r="MX37" s="17">
        <v>110.00001</v>
      </c>
      <c r="MY37" s="17">
        <v>39.099989999999998</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0.4</v>
      </c>
      <c r="OC37" s="17"/>
      <c r="OD37" s="17">
        <v>0.91900000000000004</v>
      </c>
      <c r="OE37" s="17">
        <v>-0.51900000000000002</v>
      </c>
      <c r="OF37" s="17">
        <v>116.6</v>
      </c>
      <c r="OG37" s="17">
        <v>105.92700000000001</v>
      </c>
      <c r="OH37" s="17">
        <v>105.92700000000001</v>
      </c>
      <c r="OI37" s="17">
        <v>10.673</v>
      </c>
      <c r="OJ37" s="17">
        <v>72.599999999999994</v>
      </c>
      <c r="OK37" s="17"/>
      <c r="OL37" s="17">
        <v>64.938999999999993</v>
      </c>
      <c r="OM37" s="17">
        <v>7.6609999999999996</v>
      </c>
      <c r="ON37" s="17">
        <v>13.2</v>
      </c>
      <c r="OO37" s="17">
        <v>10.941000000000001</v>
      </c>
      <c r="OP37" s="17">
        <v>10.941000000000001</v>
      </c>
      <c r="OQ37" s="17">
        <v>2.2589999999999999</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5.3</v>
      </c>
      <c r="PE37" s="17">
        <v>5.67</v>
      </c>
      <c r="PF37" s="17">
        <v>5.67</v>
      </c>
      <c r="PG37" s="17">
        <v>-0.37</v>
      </c>
      <c r="PH37" s="17">
        <v>1</v>
      </c>
      <c r="PI37" s="17">
        <v>1</v>
      </c>
      <c r="PJ37" s="17">
        <v>1</v>
      </c>
      <c r="PK37" s="17">
        <v>0</v>
      </c>
      <c r="PL37" s="17">
        <v>1</v>
      </c>
      <c r="PM37" s="17">
        <v>3.3</v>
      </c>
      <c r="PN37" s="17">
        <v>3.3</v>
      </c>
      <c r="PO37" s="17">
        <v>-2.2999999999999998</v>
      </c>
      <c r="PP37" s="17">
        <v>4.4000000000000004</v>
      </c>
      <c r="PQ37" s="17">
        <v>4.4000000000000004</v>
      </c>
      <c r="PR37" s="17">
        <v>4.4000000000000004</v>
      </c>
      <c r="PS37" s="17">
        <v>0</v>
      </c>
      <c r="PT37" s="17">
        <v>0</v>
      </c>
      <c r="PU37" s="17">
        <v>0</v>
      </c>
      <c r="PV37" s="17">
        <v>0</v>
      </c>
      <c r="PW37" s="17">
        <v>0</v>
      </c>
      <c r="PX37" s="17">
        <v>20</v>
      </c>
      <c r="PY37" s="17">
        <v>19.5122</v>
      </c>
      <c r="PZ37" s="17">
        <v>19.5122</v>
      </c>
      <c r="QA37" s="17">
        <v>0.48780000000000001</v>
      </c>
      <c r="QB37" s="17">
        <v>19.100000000000001</v>
      </c>
      <c r="QC37" s="17">
        <v>19</v>
      </c>
      <c r="QD37" s="17">
        <v>17.560980000000001</v>
      </c>
      <c r="QE37" s="17">
        <v>1.5390200000000001</v>
      </c>
      <c r="QF37" s="17"/>
      <c r="QG37" s="17">
        <v>3</v>
      </c>
      <c r="QH37" s="17"/>
      <c r="QI37" s="17">
        <v>0</v>
      </c>
      <c r="QJ37" s="17">
        <v>18.600000000000001</v>
      </c>
      <c r="QK37" s="17">
        <v>18.048780000000001</v>
      </c>
      <c r="QL37" s="17">
        <v>18.048780000000001</v>
      </c>
      <c r="QM37" s="17">
        <v>0.55122000000000004</v>
      </c>
      <c r="QN37" s="17">
        <v>13.3</v>
      </c>
      <c r="QO37" s="17"/>
      <c r="QP37" s="17">
        <v>10.351000000000001</v>
      </c>
      <c r="QQ37" s="17">
        <v>2.9489999999999998</v>
      </c>
      <c r="QR37" s="17">
        <v>16</v>
      </c>
      <c r="QS37" s="17"/>
      <c r="QT37" s="17">
        <v>16.207999999999998</v>
      </c>
      <c r="QU37" s="17">
        <v>-0.20799999999999999</v>
      </c>
      <c r="QV37" s="17">
        <v>27.9</v>
      </c>
      <c r="QW37" s="17">
        <v>24</v>
      </c>
      <c r="QX37" s="17">
        <v>23.908000000000001</v>
      </c>
      <c r="QY37" s="17">
        <v>3.992</v>
      </c>
      <c r="QZ37" s="17">
        <v>85.7</v>
      </c>
      <c r="RA37" s="17">
        <v>78.5</v>
      </c>
      <c r="RB37" s="17">
        <v>78.001000000000005</v>
      </c>
      <c r="RC37" s="17">
        <v>7.6989999999999998</v>
      </c>
      <c r="RD37" s="17">
        <v>2.9</v>
      </c>
      <c r="RE37" s="17">
        <v>4</v>
      </c>
      <c r="RF37" s="17">
        <v>2.9009999999999998</v>
      </c>
      <c r="RG37" s="17">
        <v>-1E-3</v>
      </c>
      <c r="RH37" s="17">
        <v>0</v>
      </c>
      <c r="RI37" s="17"/>
      <c r="RJ37" s="17">
        <v>0</v>
      </c>
      <c r="RK37" s="17">
        <v>0</v>
      </c>
      <c r="RL37" s="17">
        <v>1.9</v>
      </c>
      <c r="RM37" s="17">
        <v>2.4</v>
      </c>
      <c r="RN37" s="17">
        <v>2.4</v>
      </c>
      <c r="RO37" s="17">
        <v>-0.5</v>
      </c>
      <c r="RP37" s="17">
        <v>3</v>
      </c>
      <c r="RQ37" s="17">
        <v>2.8</v>
      </c>
      <c r="RR37" s="17">
        <v>2.8</v>
      </c>
      <c r="RS37" s="17">
        <v>0.2</v>
      </c>
      <c r="RT37" s="17">
        <v>2.4</v>
      </c>
      <c r="RU37" s="17"/>
      <c r="RV37" s="17">
        <v>11.266999999999999</v>
      </c>
      <c r="RW37" s="17">
        <v>-8.8670000000000009</v>
      </c>
      <c r="RX37" s="17">
        <v>3.2</v>
      </c>
      <c r="RY37" s="17">
        <v>3</v>
      </c>
      <c r="RZ37" s="17">
        <v>3</v>
      </c>
      <c r="SA37" s="17">
        <v>0.2</v>
      </c>
      <c r="SB37" s="17">
        <v>9.3000000000000007</v>
      </c>
      <c r="SC37" s="17">
        <v>0</v>
      </c>
      <c r="SD37" s="17">
        <v>7.9198199999999996</v>
      </c>
      <c r="SE37" s="17">
        <v>1.38018</v>
      </c>
      <c r="SF37" s="17">
        <v>2.1</v>
      </c>
      <c r="SG37" s="17">
        <v>2</v>
      </c>
      <c r="SH37" s="17">
        <v>2</v>
      </c>
      <c r="SI37" s="17">
        <v>0.1</v>
      </c>
      <c r="SJ37" s="17">
        <v>0.3</v>
      </c>
      <c r="SK37" s="17">
        <v>0.4</v>
      </c>
      <c r="SL37" s="17">
        <v>0.7</v>
      </c>
      <c r="SM37" s="17">
        <v>-0.4</v>
      </c>
      <c r="SN37" s="17">
        <v>11</v>
      </c>
      <c r="SO37" s="17">
        <v>12.09756</v>
      </c>
      <c r="SP37" s="17">
        <v>12.09756</v>
      </c>
      <c r="SQ37" s="17">
        <v>-1.0975600000000001</v>
      </c>
      <c r="SR37" s="17">
        <v>6</v>
      </c>
      <c r="SS37" s="17">
        <v>6.3</v>
      </c>
      <c r="ST37" s="17">
        <v>6.3</v>
      </c>
      <c r="SU37" s="17">
        <v>-0.3</v>
      </c>
      <c r="SV37" s="17">
        <v>8.6</v>
      </c>
      <c r="SW37" s="17">
        <v>8</v>
      </c>
      <c r="SX37" s="17">
        <v>8</v>
      </c>
      <c r="SY37" s="17">
        <v>0.6</v>
      </c>
      <c r="SZ37" s="17">
        <v>12.2</v>
      </c>
      <c r="TA37" s="17">
        <v>12.682930000000001</v>
      </c>
      <c r="TB37" s="17">
        <v>12.682930000000001</v>
      </c>
      <c r="TC37" s="17">
        <v>-0.48293000000000003</v>
      </c>
      <c r="TD37" s="17">
        <v>20</v>
      </c>
      <c r="TE37" s="17">
        <v>20</v>
      </c>
      <c r="TF37" s="17">
        <v>19.317070000000001</v>
      </c>
      <c r="TG37" s="17">
        <v>0.68293000000000004</v>
      </c>
      <c r="TH37" s="17">
        <v>16.2</v>
      </c>
      <c r="TI37" s="17">
        <v>18.100000000000001</v>
      </c>
      <c r="TJ37" s="17">
        <v>21.317</v>
      </c>
      <c r="TK37" s="17">
        <v>-5.117</v>
      </c>
      <c r="TL37" s="17">
        <v>60.5</v>
      </c>
      <c r="TM37" s="17">
        <v>69.908000000000001</v>
      </c>
      <c r="TN37" s="17">
        <v>69.908000000000001</v>
      </c>
      <c r="TO37" s="17">
        <v>-9.4079999999999995</v>
      </c>
      <c r="TP37" s="17">
        <v>31.9</v>
      </c>
      <c r="TQ37" s="17"/>
      <c r="TR37" s="17">
        <v>23.981999999999999</v>
      </c>
      <c r="TS37" s="17">
        <v>7.9180000000000001</v>
      </c>
      <c r="TT37" s="17">
        <v>69.3</v>
      </c>
      <c r="TU37" s="17">
        <v>58.012450000000001</v>
      </c>
      <c r="TV37" s="17">
        <v>68.880809999999997</v>
      </c>
      <c r="TW37" s="17">
        <v>0.41919000000000001</v>
      </c>
      <c r="TX37" s="17">
        <v>58.7</v>
      </c>
      <c r="TY37" s="17">
        <v>62.552750000000003</v>
      </c>
      <c r="TZ37" s="17">
        <v>57.646149999999999</v>
      </c>
      <c r="UA37" s="17">
        <v>1.05385</v>
      </c>
      <c r="UB37" s="17">
        <v>8.9</v>
      </c>
      <c r="UC37" s="17">
        <v>6.1354100000000003</v>
      </c>
      <c r="UD37" s="17">
        <v>6.6139000000000001</v>
      </c>
      <c r="UE37" s="17">
        <v>2.2860999999999998</v>
      </c>
      <c r="UF37" s="17">
        <v>8.8000000000000007</v>
      </c>
      <c r="UG37" s="17">
        <v>5.2657800000000003</v>
      </c>
      <c r="UH37" s="17">
        <v>5.60562</v>
      </c>
      <c r="UI37" s="17">
        <v>3.1943800000000002</v>
      </c>
      <c r="UJ37" s="17"/>
      <c r="UK37" s="17"/>
      <c r="UL37" s="17"/>
      <c r="UM37" s="17">
        <v>0</v>
      </c>
      <c r="UN37" s="17">
        <v>3.7</v>
      </c>
      <c r="UO37" s="17">
        <v>4</v>
      </c>
      <c r="UP37" s="17">
        <v>4</v>
      </c>
      <c r="UQ37" s="17">
        <v>-0.3</v>
      </c>
      <c r="UR37" s="17">
        <v>8.5</v>
      </c>
      <c r="US37" s="17">
        <v>7.1</v>
      </c>
      <c r="UT37" s="17">
        <v>7.1</v>
      </c>
      <c r="UU37" s="17">
        <v>1.4</v>
      </c>
      <c r="UV37" s="17">
        <v>13.1</v>
      </c>
      <c r="UW37" s="17">
        <v>14</v>
      </c>
      <c r="UX37" s="17">
        <v>12.682930000000001</v>
      </c>
      <c r="UY37" s="17">
        <v>0.41707</v>
      </c>
      <c r="UZ37" s="17">
        <v>14.1</v>
      </c>
      <c r="VA37" s="17">
        <v>15</v>
      </c>
      <c r="VB37" s="17">
        <v>12.682930000000001</v>
      </c>
      <c r="VC37" s="17">
        <v>1.4170700000000001</v>
      </c>
      <c r="VD37" s="17">
        <v>14.5</v>
      </c>
      <c r="VE37" s="17">
        <v>15</v>
      </c>
      <c r="VF37" s="17">
        <v>11.707319999999999</v>
      </c>
      <c r="VG37" s="17">
        <v>2.7926799999999998</v>
      </c>
      <c r="VH37" s="17">
        <v>10.5</v>
      </c>
      <c r="VI37" s="17">
        <v>9.1989999999999998</v>
      </c>
      <c r="VJ37" s="17">
        <v>9.1989999999999998</v>
      </c>
      <c r="VK37" s="17">
        <v>1.3009999999999999</v>
      </c>
      <c r="VL37" s="17">
        <v>66.8</v>
      </c>
      <c r="VM37" s="17"/>
      <c r="VN37" s="17">
        <v>194.75</v>
      </c>
      <c r="VO37" s="17">
        <v>-127.95</v>
      </c>
      <c r="VP37" s="17">
        <v>11</v>
      </c>
      <c r="VQ37" s="17"/>
      <c r="VR37" s="17">
        <v>12.401999999999999</v>
      </c>
      <c r="VS37" s="17">
        <v>-1.4019999999999999</v>
      </c>
      <c r="VT37" s="17">
        <v>129.9</v>
      </c>
      <c r="VU37" s="17"/>
      <c r="VV37" s="17">
        <v>102.771</v>
      </c>
      <c r="VW37" s="17">
        <v>27.129000000000001</v>
      </c>
      <c r="VX37" s="17">
        <v>0.6</v>
      </c>
      <c r="VY37" s="17">
        <v>0.6</v>
      </c>
      <c r="VZ37" s="17">
        <v>0.6</v>
      </c>
      <c r="WA37" s="17">
        <v>0</v>
      </c>
      <c r="WB37" s="17">
        <v>100.2</v>
      </c>
      <c r="WC37" s="17">
        <v>109.3</v>
      </c>
      <c r="WD37" s="17">
        <v>112.79900000000001</v>
      </c>
      <c r="WE37" s="17">
        <v>-12.599</v>
      </c>
      <c r="WF37" s="17">
        <v>116.2</v>
      </c>
      <c r="WG37" s="17">
        <v>119.6</v>
      </c>
      <c r="WH37" s="17">
        <v>114.087</v>
      </c>
      <c r="WI37" s="17">
        <v>2.113</v>
      </c>
      <c r="WJ37" s="17">
        <v>94.5</v>
      </c>
      <c r="WK37" s="17"/>
      <c r="WL37" s="17">
        <v>74.716999999999999</v>
      </c>
      <c r="WM37" s="17">
        <v>19.783000000000001</v>
      </c>
      <c r="WN37" s="17">
        <v>6.8</v>
      </c>
      <c r="WO37" s="17"/>
      <c r="WP37" s="17">
        <v>3.464</v>
      </c>
      <c r="WQ37" s="17">
        <v>3.3359999999999999</v>
      </c>
      <c r="WR37" s="17">
        <v>9.8000000000000007</v>
      </c>
      <c r="WS37" s="17">
        <v>9.8000000000000007</v>
      </c>
      <c r="WT37" s="17">
        <v>9.8000000000000007</v>
      </c>
      <c r="WU37" s="17">
        <v>0</v>
      </c>
      <c r="WV37" s="17">
        <v>20</v>
      </c>
      <c r="WW37" s="17">
        <v>20</v>
      </c>
      <c r="WX37" s="17">
        <v>19.317070000000001</v>
      </c>
      <c r="WY37" s="17">
        <v>0.68293000000000004</v>
      </c>
      <c r="WZ37" s="17">
        <v>11.2</v>
      </c>
      <c r="XA37" s="17">
        <v>10.7</v>
      </c>
      <c r="XB37" s="17">
        <v>10.7</v>
      </c>
      <c r="XC37" s="17">
        <v>0.5</v>
      </c>
      <c r="XD37" s="17">
        <v>43.9</v>
      </c>
      <c r="XE37" s="17">
        <v>40</v>
      </c>
      <c r="XF37" s="17">
        <v>40</v>
      </c>
      <c r="XG37" s="17">
        <v>3.9</v>
      </c>
      <c r="XH37" s="17">
        <v>11.4</v>
      </c>
      <c r="XI37" s="17">
        <v>15</v>
      </c>
      <c r="XJ37" s="17">
        <v>15</v>
      </c>
      <c r="XK37" s="17">
        <v>-3.6</v>
      </c>
      <c r="XL37" s="17"/>
      <c r="XM37" s="17"/>
      <c r="XN37" s="17"/>
      <c r="XO37" s="17">
        <v>0</v>
      </c>
      <c r="XP37" s="17"/>
      <c r="XQ37" s="17"/>
      <c r="XR37" s="17"/>
      <c r="XS37" s="17">
        <v>0</v>
      </c>
      <c r="XT37" s="17">
        <v>17.5</v>
      </c>
      <c r="XU37" s="17">
        <v>17</v>
      </c>
      <c r="XV37" s="17">
        <v>14</v>
      </c>
      <c r="XW37" s="17">
        <v>3.5</v>
      </c>
      <c r="XX37" s="17"/>
      <c r="XY37" s="17"/>
      <c r="XZ37" s="17"/>
      <c r="YA37" s="17">
        <v>0</v>
      </c>
      <c r="YB37" s="17"/>
      <c r="YC37" s="17"/>
      <c r="YD37" s="17"/>
      <c r="YE37" s="17">
        <v>0</v>
      </c>
    </row>
    <row r="38" spans="1:655" ht="24" customHeight="1" x14ac:dyDescent="0.35">
      <c r="A38" s="1"/>
      <c r="B38" s="16" t="s">
        <v>54</v>
      </c>
      <c r="C38" s="16" t="s">
        <v>897</v>
      </c>
      <c r="D38" s="17">
        <v>0</v>
      </c>
      <c r="E38" s="17"/>
      <c r="F38" s="17">
        <v>0</v>
      </c>
      <c r="G38" s="17">
        <v>0</v>
      </c>
      <c r="H38" s="17">
        <v>645.4</v>
      </c>
      <c r="I38" s="17">
        <v>646.79789000000005</v>
      </c>
      <c r="J38" s="17">
        <v>646.79789000000005</v>
      </c>
      <c r="K38" s="17">
        <v>-1.3978900000000001</v>
      </c>
      <c r="L38" s="17">
        <v>217.1</v>
      </c>
      <c r="M38" s="17">
        <v>211.44126</v>
      </c>
      <c r="N38" s="17">
        <v>211.44126</v>
      </c>
      <c r="O38" s="17">
        <v>5.6587399999999999</v>
      </c>
      <c r="P38" s="17">
        <v>3.6</v>
      </c>
      <c r="Q38" s="17">
        <v>6.5867399999999998</v>
      </c>
      <c r="R38" s="17">
        <v>3.6788500000000002</v>
      </c>
      <c r="S38" s="17">
        <v>-7.8850000000000003E-2</v>
      </c>
      <c r="T38" s="17">
        <v>3.5</v>
      </c>
      <c r="U38" s="17">
        <v>8.5166900000000005</v>
      </c>
      <c r="V38" s="17">
        <v>8.5166900000000005</v>
      </c>
      <c r="W38" s="17">
        <v>-5.0166899999999996</v>
      </c>
      <c r="X38" s="17">
        <v>90.4</v>
      </c>
      <c r="Y38" s="17">
        <v>92.026830000000004</v>
      </c>
      <c r="Z38" s="17">
        <v>92.026830000000004</v>
      </c>
      <c r="AA38" s="17">
        <v>-1.62683</v>
      </c>
      <c r="AB38" s="17">
        <v>183.8</v>
      </c>
      <c r="AC38" s="17">
        <v>190</v>
      </c>
      <c r="AD38" s="17">
        <v>196.09834000000001</v>
      </c>
      <c r="AE38" s="17">
        <v>-12.29834</v>
      </c>
      <c r="AF38" s="17"/>
      <c r="AG38" s="17"/>
      <c r="AH38" s="17"/>
      <c r="AI38" s="17">
        <v>0</v>
      </c>
      <c r="AJ38" s="17"/>
      <c r="AK38" s="17"/>
      <c r="AL38" s="17"/>
      <c r="AM38" s="17">
        <v>0</v>
      </c>
      <c r="AN38" s="17">
        <v>107</v>
      </c>
      <c r="AO38" s="17">
        <v>127.87478</v>
      </c>
      <c r="AP38" s="17">
        <v>159.33914999999999</v>
      </c>
      <c r="AQ38" s="17">
        <v>-52.339149999999997</v>
      </c>
      <c r="AR38" s="17"/>
      <c r="AS38" s="17"/>
      <c r="AT38" s="17"/>
      <c r="AU38" s="17">
        <v>0</v>
      </c>
      <c r="AV38" s="17">
        <v>106.1</v>
      </c>
      <c r="AW38" s="17">
        <v>127.87478</v>
      </c>
      <c r="AX38" s="17">
        <v>159.33914999999999</v>
      </c>
      <c r="AY38" s="17">
        <v>-53.239150000000002</v>
      </c>
      <c r="AZ38" s="17">
        <v>136.30000000000001</v>
      </c>
      <c r="BA38" s="17">
        <v>127.87478</v>
      </c>
      <c r="BB38" s="17">
        <v>159.33914999999999</v>
      </c>
      <c r="BC38" s="17">
        <v>-23.039149999999999</v>
      </c>
      <c r="BD38" s="17">
        <v>206.1</v>
      </c>
      <c r="BE38" s="17">
        <v>195.12200000000001</v>
      </c>
      <c r="BF38" s="17">
        <v>195.12200999999999</v>
      </c>
      <c r="BG38" s="17">
        <v>10.97799</v>
      </c>
      <c r="BH38" s="17">
        <v>109.1</v>
      </c>
      <c r="BI38" s="17">
        <v>97.561000000000007</v>
      </c>
      <c r="BJ38" s="17">
        <v>97.561000000000007</v>
      </c>
      <c r="BK38" s="17">
        <v>11.539</v>
      </c>
      <c r="BL38" s="17">
        <v>543.5</v>
      </c>
      <c r="BM38" s="17">
        <v>559.46633999999995</v>
      </c>
      <c r="BN38" s="17">
        <v>568.29854</v>
      </c>
      <c r="BO38" s="17">
        <v>-24.798539999999999</v>
      </c>
      <c r="BP38" s="17">
        <v>5.5</v>
      </c>
      <c r="BQ38" s="17">
        <v>5.4891500000000004</v>
      </c>
      <c r="BR38" s="17">
        <v>5.4891500000000004</v>
      </c>
      <c r="BS38" s="17">
        <v>1.085E-2</v>
      </c>
      <c r="BT38" s="17"/>
      <c r="BU38" s="17"/>
      <c r="BV38" s="17"/>
      <c r="BW38" s="17">
        <v>0</v>
      </c>
      <c r="BX38" s="17"/>
      <c r="BY38" s="17"/>
      <c r="BZ38" s="17"/>
      <c r="CA38" s="17">
        <v>0</v>
      </c>
      <c r="CB38" s="17"/>
      <c r="CC38" s="17"/>
      <c r="CD38" s="17"/>
      <c r="CE38" s="17">
        <v>0</v>
      </c>
      <c r="CF38" s="17"/>
      <c r="CG38" s="17"/>
      <c r="CH38" s="17"/>
      <c r="CI38" s="17">
        <v>0</v>
      </c>
      <c r="CJ38" s="17">
        <v>165.7</v>
      </c>
      <c r="CK38" s="17">
        <v>164.70732000000001</v>
      </c>
      <c r="CL38" s="17">
        <v>164.70732000000001</v>
      </c>
      <c r="CM38" s="17">
        <v>0.99268000000000001</v>
      </c>
      <c r="CN38" s="17">
        <v>7.4</v>
      </c>
      <c r="CO38" s="17">
        <v>6.8335499999999998</v>
      </c>
      <c r="CP38" s="17">
        <v>5.1346499999999997</v>
      </c>
      <c r="CQ38" s="17">
        <v>2.2653500000000002</v>
      </c>
      <c r="CR38" s="17">
        <v>5.2</v>
      </c>
      <c r="CS38" s="17">
        <v>3.75102</v>
      </c>
      <c r="CT38" s="17">
        <v>2.8184800000000001</v>
      </c>
      <c r="CU38" s="17">
        <v>2.3815200000000001</v>
      </c>
      <c r="CV38" s="17"/>
      <c r="CW38" s="17"/>
      <c r="CX38" s="17"/>
      <c r="CY38" s="17">
        <v>0</v>
      </c>
      <c r="CZ38" s="17">
        <v>6.9</v>
      </c>
      <c r="DA38" s="17">
        <v>6.8787000000000003</v>
      </c>
      <c r="DB38" s="17">
        <v>6.8787000000000003</v>
      </c>
      <c r="DC38" s="17">
        <v>2.1299999999999999E-2</v>
      </c>
      <c r="DD38" s="17">
        <v>11.7</v>
      </c>
      <c r="DE38" s="17">
        <v>12.260400000000001</v>
      </c>
      <c r="DF38" s="17">
        <v>12.260400000000001</v>
      </c>
      <c r="DG38" s="17">
        <v>-0.56040000000000001</v>
      </c>
      <c r="DH38" s="17">
        <v>80.2</v>
      </c>
      <c r="DI38" s="17">
        <v>32.232509999999998</v>
      </c>
      <c r="DJ38" s="17">
        <v>15.38463</v>
      </c>
      <c r="DK38" s="17">
        <v>64.815370000000001</v>
      </c>
      <c r="DL38" s="17"/>
      <c r="DM38" s="17"/>
      <c r="DN38" s="17"/>
      <c r="DO38" s="17">
        <v>0</v>
      </c>
      <c r="DP38" s="17"/>
      <c r="DQ38" s="17"/>
      <c r="DR38" s="17"/>
      <c r="DS38" s="17">
        <v>0</v>
      </c>
      <c r="DT38" s="17"/>
      <c r="DU38" s="17"/>
      <c r="DV38" s="17"/>
      <c r="DW38" s="17">
        <v>0</v>
      </c>
      <c r="DX38" s="17"/>
      <c r="DY38" s="17"/>
      <c r="DZ38" s="17"/>
      <c r="EA38" s="17">
        <v>0</v>
      </c>
      <c r="EB38" s="17">
        <v>111</v>
      </c>
      <c r="EC38" s="17">
        <v>110.99991</v>
      </c>
      <c r="ED38" s="17">
        <v>112.90537</v>
      </c>
      <c r="EE38" s="17">
        <v>-1.90537</v>
      </c>
      <c r="EF38" s="17">
        <v>192.3</v>
      </c>
      <c r="EG38" s="17">
        <v>221.30108000000001</v>
      </c>
      <c r="EH38" s="17">
        <v>221.30108000000001</v>
      </c>
      <c r="EI38" s="17">
        <v>-29.001080000000002</v>
      </c>
      <c r="EJ38" s="17"/>
      <c r="EK38" s="17"/>
      <c r="EL38" s="17"/>
      <c r="EM38" s="17">
        <v>0</v>
      </c>
      <c r="EN38" s="17"/>
      <c r="EO38" s="17"/>
      <c r="EP38" s="17"/>
      <c r="EQ38" s="17">
        <v>0</v>
      </c>
      <c r="ER38" s="17"/>
      <c r="ES38" s="17"/>
      <c r="ET38" s="17"/>
      <c r="EU38" s="17">
        <v>0</v>
      </c>
      <c r="EV38" s="17">
        <v>6.5</v>
      </c>
      <c r="EW38" s="17">
        <v>6.39</v>
      </c>
      <c r="EX38" s="17">
        <v>6.39</v>
      </c>
      <c r="EY38" s="17">
        <v>0.11</v>
      </c>
      <c r="EZ38" s="17">
        <v>230.5</v>
      </c>
      <c r="FA38" s="17">
        <v>229.30732</v>
      </c>
      <c r="FB38" s="17">
        <v>229.30732</v>
      </c>
      <c r="FC38" s="17">
        <v>1.19268</v>
      </c>
      <c r="FD38" s="17">
        <v>53.1</v>
      </c>
      <c r="FE38" s="17">
        <v>60.041620000000002</v>
      </c>
      <c r="FF38" s="17">
        <v>61.005040000000001</v>
      </c>
      <c r="FG38" s="17">
        <v>-7.9050399999999996</v>
      </c>
      <c r="FH38" s="17">
        <v>114.5</v>
      </c>
      <c r="FI38" s="17">
        <v>124.94677</v>
      </c>
      <c r="FJ38" s="17">
        <v>136.71825000000001</v>
      </c>
      <c r="FK38" s="17">
        <v>-22.218250000000001</v>
      </c>
      <c r="FL38" s="17">
        <v>29.4</v>
      </c>
      <c r="FM38" s="17">
        <v>33.025329999999997</v>
      </c>
      <c r="FN38" s="17">
        <v>30.165790000000001</v>
      </c>
      <c r="FO38" s="17">
        <v>-0.76578999999999997</v>
      </c>
      <c r="FP38" s="17">
        <v>18.600000000000001</v>
      </c>
      <c r="FQ38" s="17">
        <v>19.28585</v>
      </c>
      <c r="FR38" s="17">
        <v>19.28585</v>
      </c>
      <c r="FS38" s="17">
        <v>-0.68584999999999996</v>
      </c>
      <c r="FT38" s="17">
        <v>19.7</v>
      </c>
      <c r="FU38" s="17">
        <v>19.317070000000001</v>
      </c>
      <c r="FV38" s="17">
        <v>19.317070000000001</v>
      </c>
      <c r="FW38" s="17">
        <v>0.38292999999999999</v>
      </c>
      <c r="FX38" s="17">
        <v>90.7</v>
      </c>
      <c r="FY38" s="17">
        <v>87.657560000000004</v>
      </c>
      <c r="FZ38" s="17">
        <v>87.657560000000004</v>
      </c>
      <c r="GA38" s="17">
        <v>3.04244</v>
      </c>
      <c r="GB38" s="17">
        <v>175.4</v>
      </c>
      <c r="GC38" s="17">
        <v>133.33333999999999</v>
      </c>
      <c r="GD38" s="17">
        <v>133.33332999999999</v>
      </c>
      <c r="GE38" s="17">
        <v>42.066670000000002</v>
      </c>
      <c r="GF38" s="17">
        <v>175.9</v>
      </c>
      <c r="GG38" s="17">
        <v>133.33333999999999</v>
      </c>
      <c r="GH38" s="17">
        <v>133.33332999999999</v>
      </c>
      <c r="GI38" s="17">
        <v>42.566670000000002</v>
      </c>
      <c r="GJ38" s="17">
        <v>183</v>
      </c>
      <c r="GK38" s="17">
        <v>133.33333999999999</v>
      </c>
      <c r="GL38" s="17">
        <v>133.33332999999999</v>
      </c>
      <c r="GM38" s="17">
        <v>49.666670000000003</v>
      </c>
      <c r="GN38" s="17">
        <v>106.5</v>
      </c>
      <c r="GO38" s="17">
        <v>110.91316999999999</v>
      </c>
      <c r="GP38" s="17">
        <v>110.91316999999999</v>
      </c>
      <c r="GQ38" s="17">
        <v>-4.41317</v>
      </c>
      <c r="GR38" s="17">
        <v>8.1</v>
      </c>
      <c r="GS38" s="17">
        <v>9.09</v>
      </c>
      <c r="GT38" s="17">
        <v>9.09</v>
      </c>
      <c r="GU38" s="17">
        <v>-0.99</v>
      </c>
      <c r="GV38" s="17">
        <v>3.5</v>
      </c>
      <c r="GW38" s="17">
        <v>3.0634600000000001</v>
      </c>
      <c r="GX38" s="17">
        <v>6.6261000000000001</v>
      </c>
      <c r="GY38" s="17">
        <v>-3.1261000000000001</v>
      </c>
      <c r="GZ38" s="17">
        <v>19.600000000000001</v>
      </c>
      <c r="HA38" s="17">
        <v>25.410070000000001</v>
      </c>
      <c r="HB38" s="17">
        <v>25.410070000000001</v>
      </c>
      <c r="HC38" s="17">
        <v>-5.8100699999999996</v>
      </c>
      <c r="HD38" s="17">
        <v>28.5</v>
      </c>
      <c r="HE38" s="17">
        <v>17.710049999999999</v>
      </c>
      <c r="HF38" s="17">
        <v>17.710049999999999</v>
      </c>
      <c r="HG38" s="17">
        <v>10.789949999999999</v>
      </c>
      <c r="HH38" s="17">
        <v>3.8</v>
      </c>
      <c r="HI38" s="17">
        <v>3.8872599999999999</v>
      </c>
      <c r="HJ38" s="17">
        <v>3.8872599999999999</v>
      </c>
      <c r="HK38" s="17">
        <v>-8.7260000000000004E-2</v>
      </c>
      <c r="HL38" s="17">
        <v>18.2</v>
      </c>
      <c r="HM38" s="17">
        <v>17.07208</v>
      </c>
      <c r="HN38" s="17">
        <v>17.07208</v>
      </c>
      <c r="HO38" s="17">
        <v>1.12792</v>
      </c>
      <c r="HP38" s="17">
        <v>62.8</v>
      </c>
      <c r="HQ38" s="17">
        <v>116.2195</v>
      </c>
      <c r="HR38" s="17">
        <v>105.51282</v>
      </c>
      <c r="HS38" s="17">
        <v>-42.712820000000001</v>
      </c>
      <c r="HT38" s="17"/>
      <c r="HU38" s="17"/>
      <c r="HV38" s="17"/>
      <c r="HW38" s="17">
        <v>0</v>
      </c>
      <c r="HX38" s="17"/>
      <c r="HY38" s="17"/>
      <c r="HZ38" s="17"/>
      <c r="IA38" s="17">
        <v>0</v>
      </c>
      <c r="IB38" s="17"/>
      <c r="IC38" s="17"/>
      <c r="ID38" s="17"/>
      <c r="IE38" s="17">
        <v>0</v>
      </c>
      <c r="IF38" s="17">
        <v>25.4</v>
      </c>
      <c r="IG38" s="17"/>
      <c r="IH38" s="17">
        <v>25.7</v>
      </c>
      <c r="II38" s="17">
        <v>-0.3</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85.9</v>
      </c>
      <c r="JE38" s="17">
        <v>88.815600000000003</v>
      </c>
      <c r="JF38" s="17">
        <v>88.815600000000003</v>
      </c>
      <c r="JG38" s="17">
        <v>-2.9156</v>
      </c>
      <c r="JH38" s="17">
        <v>130</v>
      </c>
      <c r="JI38" s="17">
        <v>176.68607</v>
      </c>
      <c r="JJ38" s="17">
        <v>176.68607</v>
      </c>
      <c r="JK38" s="17">
        <v>-46.686070000000001</v>
      </c>
      <c r="JL38" s="17">
        <v>129.80000000000001</v>
      </c>
      <c r="JM38" s="17">
        <v>176.68607</v>
      </c>
      <c r="JN38" s="17">
        <v>176.68607</v>
      </c>
      <c r="JO38" s="17">
        <v>-46.886069999999997</v>
      </c>
      <c r="JP38" s="17">
        <v>130.19999999999999</v>
      </c>
      <c r="JQ38" s="17">
        <v>176.68607</v>
      </c>
      <c r="JR38" s="17">
        <v>176.68607</v>
      </c>
      <c r="JS38" s="17">
        <v>-46.486069999999998</v>
      </c>
      <c r="JT38" s="17">
        <v>208.2</v>
      </c>
      <c r="JU38" s="17">
        <v>265.02910000000003</v>
      </c>
      <c r="JV38" s="17">
        <v>265.02910000000003</v>
      </c>
      <c r="JW38" s="17">
        <v>-56.829099999999997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3.9931199999999998</v>
      </c>
      <c r="LF38" s="17">
        <v>3.9931199999999998</v>
      </c>
      <c r="LG38" s="17">
        <v>0.20688000000000001</v>
      </c>
      <c r="LH38" s="17">
        <v>90.2</v>
      </c>
      <c r="LI38" s="17">
        <v>67.692340000000002</v>
      </c>
      <c r="LJ38" s="17">
        <v>80.468649999999997</v>
      </c>
      <c r="LK38" s="17">
        <v>9.7313500000000008</v>
      </c>
      <c r="LL38" s="17">
        <v>114.1</v>
      </c>
      <c r="LM38" s="17">
        <v>125.87509</v>
      </c>
      <c r="LN38" s="17">
        <v>127.82629</v>
      </c>
      <c r="LO38" s="17">
        <v>-13.726290000000001</v>
      </c>
      <c r="LP38" s="17">
        <v>66.400000000000006</v>
      </c>
      <c r="LQ38" s="17">
        <v>67.461460000000002</v>
      </c>
      <c r="LR38" s="17">
        <v>67.461460000000002</v>
      </c>
      <c r="LS38" s="17">
        <v>-1.0614600000000001</v>
      </c>
      <c r="LT38" s="17">
        <v>78.900000000000006</v>
      </c>
      <c r="LU38" s="17">
        <v>78.567999999999998</v>
      </c>
      <c r="LV38" s="17">
        <v>78.567999999999998</v>
      </c>
      <c r="LW38" s="17">
        <v>0.33200000000000002</v>
      </c>
      <c r="LX38" s="17">
        <v>30.2</v>
      </c>
      <c r="LY38" s="17">
        <v>30.097560000000001</v>
      </c>
      <c r="LZ38" s="17">
        <v>30.097560000000001</v>
      </c>
      <c r="MA38" s="17">
        <v>0.10244</v>
      </c>
      <c r="MB38" s="17"/>
      <c r="MC38" s="17"/>
      <c r="MD38" s="17"/>
      <c r="ME38" s="17">
        <v>0</v>
      </c>
      <c r="MF38" s="17"/>
      <c r="MG38" s="17"/>
      <c r="MH38" s="17"/>
      <c r="MI38" s="17">
        <v>0</v>
      </c>
      <c r="MJ38" s="17"/>
      <c r="MK38" s="17"/>
      <c r="ML38" s="17"/>
      <c r="MM38" s="17">
        <v>0</v>
      </c>
      <c r="MN38" s="17">
        <v>134.19999999999999</v>
      </c>
      <c r="MO38" s="17">
        <v>110.00008</v>
      </c>
      <c r="MP38" s="17">
        <v>122.03283</v>
      </c>
      <c r="MQ38" s="17">
        <v>12.16717</v>
      </c>
      <c r="MR38" s="17">
        <v>134.19999999999999</v>
      </c>
      <c r="MS38" s="17">
        <v>110.00008</v>
      </c>
      <c r="MT38" s="17">
        <v>122.03283</v>
      </c>
      <c r="MU38" s="17">
        <v>12.16717</v>
      </c>
      <c r="MV38" s="17">
        <v>140.30000000000001</v>
      </c>
      <c r="MW38" s="17">
        <v>110.00008</v>
      </c>
      <c r="MX38" s="17">
        <v>122.03283</v>
      </c>
      <c r="MY38" s="17">
        <v>18.26717</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0.86</v>
      </c>
      <c r="OE38" s="17">
        <v>-0.06</v>
      </c>
      <c r="OF38" s="17">
        <v>125.9</v>
      </c>
      <c r="OG38" s="17">
        <v>108.31</v>
      </c>
      <c r="OH38" s="17">
        <v>108.31</v>
      </c>
      <c r="OI38" s="17">
        <v>17.59</v>
      </c>
      <c r="OJ38" s="17">
        <v>73.2</v>
      </c>
      <c r="OK38" s="17"/>
      <c r="OL38" s="17">
        <v>59.598999999999997</v>
      </c>
      <c r="OM38" s="17">
        <v>13.601000000000001</v>
      </c>
      <c r="ON38" s="17">
        <v>10.3</v>
      </c>
      <c r="OO38" s="17">
        <v>10.565</v>
      </c>
      <c r="OP38" s="17">
        <v>10.565</v>
      </c>
      <c r="OQ38" s="17">
        <v>-0.26500000000000001</v>
      </c>
      <c r="OR38" s="17">
        <v>0.1</v>
      </c>
      <c r="OS38" s="17"/>
      <c r="OT38" s="17">
        <v>0.1</v>
      </c>
      <c r="OU38" s="17">
        <v>0</v>
      </c>
      <c r="OV38" s="17">
        <v>20</v>
      </c>
      <c r="OW38" s="17">
        <v>20</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v>
      </c>
      <c r="PI38" s="17">
        <v>1</v>
      </c>
      <c r="PJ38" s="17">
        <v>1</v>
      </c>
      <c r="PK38" s="17">
        <v>0</v>
      </c>
      <c r="PL38" s="17">
        <v>1.1000000000000001</v>
      </c>
      <c r="PM38" s="17">
        <v>3.3</v>
      </c>
      <c r="PN38" s="17">
        <v>3.3</v>
      </c>
      <c r="PO38" s="17">
        <v>-2.2000000000000002</v>
      </c>
      <c r="PP38" s="17">
        <v>4.5</v>
      </c>
      <c r="PQ38" s="17">
        <v>4.4000000000000004</v>
      </c>
      <c r="PR38" s="17">
        <v>4.4000000000000004</v>
      </c>
      <c r="PS38" s="17">
        <v>0.1</v>
      </c>
      <c r="PT38" s="17">
        <v>0</v>
      </c>
      <c r="PU38" s="17">
        <v>0</v>
      </c>
      <c r="PV38" s="17">
        <v>0</v>
      </c>
      <c r="PW38" s="17">
        <v>0</v>
      </c>
      <c r="PX38" s="17">
        <v>20</v>
      </c>
      <c r="PY38" s="17">
        <v>19.5122</v>
      </c>
      <c r="PZ38" s="17">
        <v>19.5122</v>
      </c>
      <c r="QA38" s="17">
        <v>0.48780000000000001</v>
      </c>
      <c r="QB38" s="17">
        <v>19</v>
      </c>
      <c r="QC38" s="17">
        <v>19</v>
      </c>
      <c r="QD38" s="17">
        <v>17.560980000000001</v>
      </c>
      <c r="QE38" s="17">
        <v>1.43902</v>
      </c>
      <c r="QF38" s="17"/>
      <c r="QG38" s="17">
        <v>3</v>
      </c>
      <c r="QH38" s="17"/>
      <c r="QI38" s="17">
        <v>0</v>
      </c>
      <c r="QJ38" s="17">
        <v>18.600000000000001</v>
      </c>
      <c r="QK38" s="17">
        <v>18.048780000000001</v>
      </c>
      <c r="QL38" s="17">
        <v>18.048780000000001</v>
      </c>
      <c r="QM38" s="17">
        <v>0.55122000000000004</v>
      </c>
      <c r="QN38" s="17">
        <v>12.9</v>
      </c>
      <c r="QO38" s="17"/>
      <c r="QP38" s="17">
        <v>9.9380000000000006</v>
      </c>
      <c r="QQ38" s="17">
        <v>2.9620000000000002</v>
      </c>
      <c r="QR38" s="17">
        <v>15.5</v>
      </c>
      <c r="QS38" s="17"/>
      <c r="QT38" s="17">
        <v>16.087</v>
      </c>
      <c r="QU38" s="17">
        <v>-0.58699999999999997</v>
      </c>
      <c r="QV38" s="17">
        <v>28.5</v>
      </c>
      <c r="QW38" s="17">
        <v>25</v>
      </c>
      <c r="QX38" s="17">
        <v>24.635999999999999</v>
      </c>
      <c r="QY38" s="17">
        <v>3.8639999999999999</v>
      </c>
      <c r="QZ38" s="17">
        <v>83.8</v>
      </c>
      <c r="RA38" s="17">
        <v>80.8</v>
      </c>
      <c r="RB38" s="17">
        <v>79.200999999999993</v>
      </c>
      <c r="RC38" s="17">
        <v>4.5990000000000002</v>
      </c>
      <c r="RD38" s="17">
        <v>3</v>
      </c>
      <c r="RE38" s="17">
        <v>4</v>
      </c>
      <c r="RF38" s="17">
        <v>2.9009999999999998</v>
      </c>
      <c r="RG38" s="17">
        <v>9.9000000000000005E-2</v>
      </c>
      <c r="RH38" s="17">
        <v>0</v>
      </c>
      <c r="RI38" s="17"/>
      <c r="RJ38" s="17">
        <v>0</v>
      </c>
      <c r="RK38" s="17">
        <v>0</v>
      </c>
      <c r="RL38" s="17">
        <v>2.1</v>
      </c>
      <c r="RM38" s="17">
        <v>2.4</v>
      </c>
      <c r="RN38" s="17">
        <v>2.4</v>
      </c>
      <c r="RO38" s="17">
        <v>-0.3</v>
      </c>
      <c r="RP38" s="17">
        <v>3</v>
      </c>
      <c r="RQ38" s="17">
        <v>2.8</v>
      </c>
      <c r="RR38" s="17">
        <v>2.8</v>
      </c>
      <c r="RS38" s="17">
        <v>0.2</v>
      </c>
      <c r="RT38" s="17">
        <v>1</v>
      </c>
      <c r="RU38" s="17"/>
      <c r="RV38" s="17">
        <v>10.335000000000001</v>
      </c>
      <c r="RW38" s="17">
        <v>-9.3350000000000009</v>
      </c>
      <c r="RX38" s="17">
        <v>3.1</v>
      </c>
      <c r="RY38" s="17">
        <v>3</v>
      </c>
      <c r="RZ38" s="17">
        <v>3</v>
      </c>
      <c r="SA38" s="17">
        <v>0.1</v>
      </c>
      <c r="SB38" s="17">
        <v>9.3000000000000007</v>
      </c>
      <c r="SC38" s="17">
        <v>8.4008400000000005</v>
      </c>
      <c r="SD38" s="17">
        <v>11.48169</v>
      </c>
      <c r="SE38" s="17">
        <v>-2.1816900000000001</v>
      </c>
      <c r="SF38" s="17">
        <v>2.2000000000000002</v>
      </c>
      <c r="SG38" s="17">
        <v>2</v>
      </c>
      <c r="SH38" s="17">
        <v>2</v>
      </c>
      <c r="SI38" s="17">
        <v>0.2</v>
      </c>
      <c r="SJ38" s="17">
        <v>0.3</v>
      </c>
      <c r="SK38" s="17">
        <v>0.4</v>
      </c>
      <c r="SL38" s="17">
        <v>0.7</v>
      </c>
      <c r="SM38" s="17">
        <v>-0.4</v>
      </c>
      <c r="SN38" s="17">
        <v>11.5</v>
      </c>
      <c r="SO38" s="17">
        <v>12.09756</v>
      </c>
      <c r="SP38" s="17">
        <v>12.09756</v>
      </c>
      <c r="SQ38" s="17">
        <v>-0.59755999999999998</v>
      </c>
      <c r="SR38" s="17">
        <v>5.9</v>
      </c>
      <c r="SS38" s="17">
        <v>6.3</v>
      </c>
      <c r="ST38" s="17">
        <v>6.3</v>
      </c>
      <c r="SU38" s="17">
        <v>-0.4</v>
      </c>
      <c r="SV38" s="17">
        <v>8.5</v>
      </c>
      <c r="SW38" s="17">
        <v>8</v>
      </c>
      <c r="SX38" s="17">
        <v>8</v>
      </c>
      <c r="SY38" s="17">
        <v>0.5</v>
      </c>
      <c r="SZ38" s="17">
        <v>11.9</v>
      </c>
      <c r="TA38" s="17">
        <v>12.682930000000001</v>
      </c>
      <c r="TB38" s="17">
        <v>12.682930000000001</v>
      </c>
      <c r="TC38" s="17">
        <v>-0.78293000000000001</v>
      </c>
      <c r="TD38" s="17">
        <v>20</v>
      </c>
      <c r="TE38" s="17">
        <v>20</v>
      </c>
      <c r="TF38" s="17">
        <v>19.317070000000001</v>
      </c>
      <c r="TG38" s="17">
        <v>0.68293000000000004</v>
      </c>
      <c r="TH38" s="17">
        <v>17.100000000000001</v>
      </c>
      <c r="TI38" s="17">
        <v>18.5</v>
      </c>
      <c r="TJ38" s="17">
        <v>21.446999999999999</v>
      </c>
      <c r="TK38" s="17">
        <v>-4.3470000000000004</v>
      </c>
      <c r="TL38" s="17">
        <v>62.5</v>
      </c>
      <c r="TM38" s="17">
        <v>69.463999999999999</v>
      </c>
      <c r="TN38" s="17">
        <v>69.463999999999999</v>
      </c>
      <c r="TO38" s="17">
        <v>-6.9640000000000004</v>
      </c>
      <c r="TP38" s="17">
        <v>30.8</v>
      </c>
      <c r="TQ38" s="17"/>
      <c r="TR38" s="17">
        <v>23.524000000000001</v>
      </c>
      <c r="TS38" s="17">
        <v>7.2759999999999998</v>
      </c>
      <c r="TT38" s="17">
        <v>0</v>
      </c>
      <c r="TU38" s="17">
        <v>59.37809</v>
      </c>
      <c r="TV38" s="17">
        <v>69.906779999999998</v>
      </c>
      <c r="TW38" s="17">
        <v>-69.906779999999998</v>
      </c>
      <c r="TX38" s="17">
        <v>90</v>
      </c>
      <c r="TY38" s="17">
        <v>61.746459999999999</v>
      </c>
      <c r="TZ38" s="17">
        <v>60.831780000000002</v>
      </c>
      <c r="UA38" s="17">
        <v>29.168220000000002</v>
      </c>
      <c r="UB38" s="17">
        <v>0</v>
      </c>
      <c r="UC38" s="17">
        <v>6.0872599999999997</v>
      </c>
      <c r="UD38" s="17">
        <v>6.8644400000000001</v>
      </c>
      <c r="UE38" s="17">
        <v>-6.8644400000000001</v>
      </c>
      <c r="UF38" s="17">
        <v>14.6</v>
      </c>
      <c r="UG38" s="17">
        <v>5.3429000000000002</v>
      </c>
      <c r="UH38" s="17">
        <v>5.8613299999999997</v>
      </c>
      <c r="UI38" s="17">
        <v>8.7386700000000008</v>
      </c>
      <c r="UJ38" s="17"/>
      <c r="UK38" s="17"/>
      <c r="UL38" s="17"/>
      <c r="UM38" s="17">
        <v>0</v>
      </c>
      <c r="UN38" s="17">
        <v>3.7</v>
      </c>
      <c r="UO38" s="17">
        <v>4</v>
      </c>
      <c r="UP38" s="17">
        <v>4</v>
      </c>
      <c r="UQ38" s="17">
        <v>-0.3</v>
      </c>
      <c r="UR38" s="17">
        <v>8.5</v>
      </c>
      <c r="US38" s="17">
        <v>7.1</v>
      </c>
      <c r="UT38" s="17">
        <v>7.1</v>
      </c>
      <c r="UU38" s="17">
        <v>1.4</v>
      </c>
      <c r="UV38" s="17">
        <v>13.1</v>
      </c>
      <c r="UW38" s="17">
        <v>14</v>
      </c>
      <c r="UX38" s="17">
        <v>12.682930000000001</v>
      </c>
      <c r="UY38" s="17">
        <v>0.41707</v>
      </c>
      <c r="UZ38" s="17">
        <v>13.8</v>
      </c>
      <c r="VA38" s="17">
        <v>15</v>
      </c>
      <c r="VB38" s="17">
        <v>12.682930000000001</v>
      </c>
      <c r="VC38" s="17">
        <v>1.11707</v>
      </c>
      <c r="VD38" s="17">
        <v>14</v>
      </c>
      <c r="VE38" s="17">
        <v>15</v>
      </c>
      <c r="VF38" s="17">
        <v>11.707319999999999</v>
      </c>
      <c r="VG38" s="17">
        <v>2.2926799999999998</v>
      </c>
      <c r="VH38" s="17">
        <v>11.6</v>
      </c>
      <c r="VI38" s="17">
        <v>9.1069999999999993</v>
      </c>
      <c r="VJ38" s="17">
        <v>9.1069999999999993</v>
      </c>
      <c r="VK38" s="17">
        <v>2.4929999999999999</v>
      </c>
      <c r="VL38" s="17">
        <v>239.5</v>
      </c>
      <c r="VM38" s="17"/>
      <c r="VN38" s="17">
        <v>189.39</v>
      </c>
      <c r="VO38" s="17">
        <v>50.11</v>
      </c>
      <c r="VP38" s="17">
        <v>5.3</v>
      </c>
      <c r="VQ38" s="17"/>
      <c r="VR38" s="17">
        <v>11.7</v>
      </c>
      <c r="VS38" s="17">
        <v>-6.4</v>
      </c>
      <c r="VT38" s="17">
        <v>120.1</v>
      </c>
      <c r="VU38" s="17"/>
      <c r="VV38" s="17">
        <v>99.09</v>
      </c>
      <c r="VW38" s="17">
        <v>21.01</v>
      </c>
      <c r="VX38" s="17">
        <v>0.6</v>
      </c>
      <c r="VY38" s="17">
        <v>0.6</v>
      </c>
      <c r="VZ38" s="17">
        <v>0.6</v>
      </c>
      <c r="WA38" s="17">
        <v>0</v>
      </c>
      <c r="WB38" s="17">
        <v>121.8</v>
      </c>
      <c r="WC38" s="17">
        <v>114.8</v>
      </c>
      <c r="WD38" s="17">
        <v>117.901</v>
      </c>
      <c r="WE38" s="17">
        <v>3.899</v>
      </c>
      <c r="WF38" s="17">
        <v>129.19999999999999</v>
      </c>
      <c r="WG38" s="17">
        <v>124.1</v>
      </c>
      <c r="WH38" s="17">
        <v>119.54</v>
      </c>
      <c r="WI38" s="17">
        <v>9.66</v>
      </c>
      <c r="WJ38" s="17">
        <v>86.7</v>
      </c>
      <c r="WK38" s="17"/>
      <c r="WL38" s="17">
        <v>71.915999999999997</v>
      </c>
      <c r="WM38" s="17">
        <v>14.784000000000001</v>
      </c>
      <c r="WN38" s="17">
        <v>9.6</v>
      </c>
      <c r="WO38" s="17"/>
      <c r="WP38" s="17">
        <v>2.556</v>
      </c>
      <c r="WQ38" s="17">
        <v>7.0439999999999996</v>
      </c>
      <c r="WR38" s="17">
        <v>9.8000000000000007</v>
      </c>
      <c r="WS38" s="17">
        <v>9.8000000000000007</v>
      </c>
      <c r="WT38" s="17">
        <v>9.8000000000000007</v>
      </c>
      <c r="WU38" s="17">
        <v>0</v>
      </c>
      <c r="WV38" s="17">
        <v>20</v>
      </c>
      <c r="WW38" s="17">
        <v>20</v>
      </c>
      <c r="WX38" s="17">
        <v>19.317070000000001</v>
      </c>
      <c r="WY38" s="17">
        <v>0.68293000000000004</v>
      </c>
      <c r="WZ38" s="17">
        <v>11.8</v>
      </c>
      <c r="XA38" s="17">
        <v>10.7</v>
      </c>
      <c r="XB38" s="17">
        <v>10.7</v>
      </c>
      <c r="XC38" s="17">
        <v>1.1000000000000001</v>
      </c>
      <c r="XD38" s="17">
        <v>43.9</v>
      </c>
      <c r="XE38" s="17">
        <v>40</v>
      </c>
      <c r="XF38" s="17">
        <v>40</v>
      </c>
      <c r="XG38" s="17">
        <v>3.9</v>
      </c>
      <c r="XH38" s="17">
        <v>11.4</v>
      </c>
      <c r="XI38" s="17">
        <v>15</v>
      </c>
      <c r="XJ38" s="17">
        <v>15</v>
      </c>
      <c r="XK38" s="17">
        <v>-3.6</v>
      </c>
      <c r="XL38" s="17"/>
      <c r="XM38" s="17"/>
      <c r="XN38" s="17"/>
      <c r="XO38" s="17">
        <v>0</v>
      </c>
      <c r="XP38" s="17"/>
      <c r="XQ38" s="17"/>
      <c r="XR38" s="17"/>
      <c r="XS38" s="17">
        <v>0</v>
      </c>
      <c r="XT38" s="17">
        <v>17</v>
      </c>
      <c r="XU38" s="17">
        <v>17</v>
      </c>
      <c r="XV38" s="17">
        <v>14</v>
      </c>
      <c r="XW38" s="17">
        <v>3</v>
      </c>
      <c r="XX38" s="17"/>
      <c r="XY38" s="17"/>
      <c r="XZ38" s="17"/>
      <c r="YA38" s="17">
        <v>0</v>
      </c>
      <c r="YB38" s="17"/>
      <c r="YC38" s="17"/>
      <c r="YD38" s="17"/>
      <c r="YE38" s="17">
        <v>0</v>
      </c>
    </row>
    <row r="39" spans="1:655" ht="24" customHeight="1" x14ac:dyDescent="0.35">
      <c r="A39" s="1"/>
      <c r="B39" s="16" t="s">
        <v>54</v>
      </c>
      <c r="C39" s="16" t="s">
        <v>898</v>
      </c>
      <c r="D39" s="17">
        <v>0</v>
      </c>
      <c r="E39" s="17"/>
      <c r="F39" s="17">
        <v>0</v>
      </c>
      <c r="G39" s="17">
        <v>0</v>
      </c>
      <c r="H39" s="17">
        <v>647.4</v>
      </c>
      <c r="I39" s="17">
        <v>646.79789000000005</v>
      </c>
      <c r="J39" s="17">
        <v>646.79789000000005</v>
      </c>
      <c r="K39" s="17">
        <v>0.60211000000000003</v>
      </c>
      <c r="L39" s="17">
        <v>217.6</v>
      </c>
      <c r="M39" s="17">
        <v>211.44126</v>
      </c>
      <c r="N39" s="17">
        <v>211.44126</v>
      </c>
      <c r="O39" s="17">
        <v>6.1587399999999999</v>
      </c>
      <c r="P39" s="17">
        <v>7.8</v>
      </c>
      <c r="Q39" s="17">
        <v>0</v>
      </c>
      <c r="R39" s="17">
        <v>0</v>
      </c>
      <c r="S39" s="17">
        <v>7.8</v>
      </c>
      <c r="T39" s="17">
        <v>7.9</v>
      </c>
      <c r="U39" s="17">
        <v>0</v>
      </c>
      <c r="V39" s="17">
        <v>0</v>
      </c>
      <c r="W39" s="17">
        <v>7.9</v>
      </c>
      <c r="X39" s="17">
        <v>89.9</v>
      </c>
      <c r="Y39" s="17">
        <v>92.226339999999993</v>
      </c>
      <c r="Z39" s="17">
        <v>92.226339999999993</v>
      </c>
      <c r="AA39" s="17">
        <v>-2.3263400000000001</v>
      </c>
      <c r="AB39" s="17">
        <v>183.9</v>
      </c>
      <c r="AC39" s="17">
        <v>190</v>
      </c>
      <c r="AD39" s="17">
        <v>196.09834000000001</v>
      </c>
      <c r="AE39" s="17">
        <v>-12.19834</v>
      </c>
      <c r="AF39" s="17"/>
      <c r="AG39" s="17"/>
      <c r="AH39" s="17"/>
      <c r="AI39" s="17">
        <v>0</v>
      </c>
      <c r="AJ39" s="17"/>
      <c r="AK39" s="17"/>
      <c r="AL39" s="17"/>
      <c r="AM39" s="17">
        <v>0</v>
      </c>
      <c r="AN39" s="17">
        <v>107</v>
      </c>
      <c r="AO39" s="17">
        <v>131.30728999999999</v>
      </c>
      <c r="AP39" s="17">
        <v>171.57185000000001</v>
      </c>
      <c r="AQ39" s="17">
        <v>-64.571849999999998</v>
      </c>
      <c r="AR39" s="17"/>
      <c r="AS39" s="17"/>
      <c r="AT39" s="17"/>
      <c r="AU39" s="17">
        <v>0</v>
      </c>
      <c r="AV39" s="17">
        <v>106.9</v>
      </c>
      <c r="AW39" s="17">
        <v>131.30728999999999</v>
      </c>
      <c r="AX39" s="17">
        <v>171.57185000000001</v>
      </c>
      <c r="AY39" s="17">
        <v>-64.671850000000006</v>
      </c>
      <c r="AZ39" s="17">
        <v>136.4</v>
      </c>
      <c r="BA39" s="17">
        <v>131.30728999999999</v>
      </c>
      <c r="BB39" s="17">
        <v>171.57185000000001</v>
      </c>
      <c r="BC39" s="17">
        <v>-35.171849999999999</v>
      </c>
      <c r="BD39" s="17">
        <v>208.5</v>
      </c>
      <c r="BE39" s="17">
        <v>195.12200000000001</v>
      </c>
      <c r="BF39" s="17">
        <v>195.12200999999999</v>
      </c>
      <c r="BG39" s="17">
        <v>13.37799</v>
      </c>
      <c r="BH39" s="17">
        <v>109.2</v>
      </c>
      <c r="BI39" s="17">
        <v>97.561000000000007</v>
      </c>
      <c r="BJ39" s="17">
        <v>97.561000000000007</v>
      </c>
      <c r="BK39" s="17">
        <v>11.638999999999999</v>
      </c>
      <c r="BL39" s="17">
        <v>542.5</v>
      </c>
      <c r="BM39" s="17">
        <v>559.46633999999995</v>
      </c>
      <c r="BN39" s="17">
        <v>568.29854</v>
      </c>
      <c r="BO39" s="17">
        <v>-25.798539999999999</v>
      </c>
      <c r="BP39" s="17">
        <v>5.5</v>
      </c>
      <c r="BQ39" s="17">
        <v>5.4891500000000004</v>
      </c>
      <c r="BR39" s="17">
        <v>5.4891500000000004</v>
      </c>
      <c r="BS39" s="17">
        <v>1.085E-2</v>
      </c>
      <c r="BT39" s="17"/>
      <c r="BU39" s="17"/>
      <c r="BV39" s="17"/>
      <c r="BW39" s="17">
        <v>0</v>
      </c>
      <c r="BX39" s="17"/>
      <c r="BY39" s="17"/>
      <c r="BZ39" s="17"/>
      <c r="CA39" s="17">
        <v>0</v>
      </c>
      <c r="CB39" s="17"/>
      <c r="CC39" s="17"/>
      <c r="CD39" s="17"/>
      <c r="CE39" s="17">
        <v>0</v>
      </c>
      <c r="CF39" s="17"/>
      <c r="CG39" s="17"/>
      <c r="CH39" s="17"/>
      <c r="CI39" s="17">
        <v>0</v>
      </c>
      <c r="CJ39" s="17">
        <v>167.2</v>
      </c>
      <c r="CK39" s="17">
        <v>164.70732000000001</v>
      </c>
      <c r="CL39" s="17">
        <v>164.70732000000001</v>
      </c>
      <c r="CM39" s="17">
        <v>2.49268</v>
      </c>
      <c r="CN39" s="17">
        <v>7.4</v>
      </c>
      <c r="CO39" s="17">
        <v>6.8335499999999998</v>
      </c>
      <c r="CP39" s="17">
        <v>5.1346499999999997</v>
      </c>
      <c r="CQ39" s="17">
        <v>2.2653500000000002</v>
      </c>
      <c r="CR39" s="17">
        <v>5.3</v>
      </c>
      <c r="CS39" s="17">
        <v>3.75102</v>
      </c>
      <c r="CT39" s="17">
        <v>2.8184800000000001</v>
      </c>
      <c r="CU39" s="17">
        <v>2.4815200000000002</v>
      </c>
      <c r="CV39" s="17"/>
      <c r="CW39" s="17"/>
      <c r="CX39" s="17"/>
      <c r="CY39" s="17">
        <v>0</v>
      </c>
      <c r="CZ39" s="17">
        <v>6.9</v>
      </c>
      <c r="DA39" s="17">
        <v>6.8787000000000003</v>
      </c>
      <c r="DB39" s="17">
        <v>6.8787000000000003</v>
      </c>
      <c r="DC39" s="17">
        <v>2.1299999999999999E-2</v>
      </c>
      <c r="DD39" s="17">
        <v>11.9</v>
      </c>
      <c r="DE39" s="17">
        <v>12.260400000000001</v>
      </c>
      <c r="DF39" s="17">
        <v>12.260400000000001</v>
      </c>
      <c r="DG39" s="17">
        <v>-0.3604</v>
      </c>
      <c r="DH39" s="17">
        <v>80.7</v>
      </c>
      <c r="DI39" s="17">
        <v>60.654850000000003</v>
      </c>
      <c r="DJ39" s="17">
        <v>37.117190000000001</v>
      </c>
      <c r="DK39" s="17">
        <v>43.582810000000002</v>
      </c>
      <c r="DL39" s="17"/>
      <c r="DM39" s="17"/>
      <c r="DN39" s="17"/>
      <c r="DO39" s="17">
        <v>0</v>
      </c>
      <c r="DP39" s="17"/>
      <c r="DQ39" s="17"/>
      <c r="DR39" s="17"/>
      <c r="DS39" s="17">
        <v>0</v>
      </c>
      <c r="DT39" s="17"/>
      <c r="DU39" s="17"/>
      <c r="DV39" s="17"/>
      <c r="DW39" s="17">
        <v>0</v>
      </c>
      <c r="DX39" s="17"/>
      <c r="DY39" s="17"/>
      <c r="DZ39" s="17"/>
      <c r="EA39" s="17">
        <v>0</v>
      </c>
      <c r="EB39" s="17">
        <v>110.9</v>
      </c>
      <c r="EC39" s="17">
        <v>110.99997999999999</v>
      </c>
      <c r="ED39" s="17">
        <v>112.90537</v>
      </c>
      <c r="EE39" s="17">
        <v>-2.0053700000000001</v>
      </c>
      <c r="EF39" s="17">
        <v>206.4</v>
      </c>
      <c r="EG39" s="17">
        <v>221.30108000000001</v>
      </c>
      <c r="EH39" s="17">
        <v>221.30108000000001</v>
      </c>
      <c r="EI39" s="17">
        <v>-14.90108</v>
      </c>
      <c r="EJ39" s="17"/>
      <c r="EK39" s="17"/>
      <c r="EL39" s="17"/>
      <c r="EM39" s="17">
        <v>0</v>
      </c>
      <c r="EN39" s="17"/>
      <c r="EO39" s="17"/>
      <c r="EP39" s="17"/>
      <c r="EQ39" s="17">
        <v>0</v>
      </c>
      <c r="ER39" s="17"/>
      <c r="ES39" s="17"/>
      <c r="ET39" s="17"/>
      <c r="EU39" s="17">
        <v>0</v>
      </c>
      <c r="EV39" s="17">
        <v>6.5</v>
      </c>
      <c r="EW39" s="17">
        <v>6.39</v>
      </c>
      <c r="EX39" s="17">
        <v>6.39</v>
      </c>
      <c r="EY39" s="17">
        <v>0.11</v>
      </c>
      <c r="EZ39" s="17">
        <v>228.9</v>
      </c>
      <c r="FA39" s="17">
        <v>229.30732</v>
      </c>
      <c r="FB39" s="17">
        <v>229.30732</v>
      </c>
      <c r="FC39" s="17">
        <v>-0.40732000000000002</v>
      </c>
      <c r="FD39" s="17">
        <v>51.7</v>
      </c>
      <c r="FE39" s="17">
        <v>60.041620000000002</v>
      </c>
      <c r="FF39" s="17">
        <v>61.005040000000001</v>
      </c>
      <c r="FG39" s="17">
        <v>-9.30504</v>
      </c>
      <c r="FH39" s="17">
        <v>123.9</v>
      </c>
      <c r="FI39" s="17">
        <v>127.84225000000001</v>
      </c>
      <c r="FJ39" s="17">
        <v>133.81643</v>
      </c>
      <c r="FK39" s="17">
        <v>-9.9164300000000001</v>
      </c>
      <c r="FL39" s="17">
        <v>24.5</v>
      </c>
      <c r="FM39" s="17">
        <v>33.025329999999997</v>
      </c>
      <c r="FN39" s="17">
        <v>30.165790000000001</v>
      </c>
      <c r="FO39" s="17">
        <v>-5.6657900000000003</v>
      </c>
      <c r="FP39" s="17">
        <v>18.7</v>
      </c>
      <c r="FQ39" s="17">
        <v>19.28585</v>
      </c>
      <c r="FR39" s="17">
        <v>19.28585</v>
      </c>
      <c r="FS39" s="17">
        <v>-0.58584999999999998</v>
      </c>
      <c r="FT39" s="17">
        <v>19.7</v>
      </c>
      <c r="FU39" s="17">
        <v>19.317070000000001</v>
      </c>
      <c r="FV39" s="17">
        <v>19.317070000000001</v>
      </c>
      <c r="FW39" s="17">
        <v>0.38292999999999999</v>
      </c>
      <c r="FX39" s="17">
        <v>90.2</v>
      </c>
      <c r="FY39" s="17">
        <v>87.657560000000004</v>
      </c>
      <c r="FZ39" s="17">
        <v>87.657560000000004</v>
      </c>
      <c r="GA39" s="17">
        <v>2.54244</v>
      </c>
      <c r="GB39" s="17">
        <v>121.2</v>
      </c>
      <c r="GC39" s="17">
        <v>133.33333999999999</v>
      </c>
      <c r="GD39" s="17">
        <v>133.33332999999999</v>
      </c>
      <c r="GE39" s="17">
        <v>-12.133330000000001</v>
      </c>
      <c r="GF39" s="17">
        <v>121.6</v>
      </c>
      <c r="GG39" s="17">
        <v>133.33333999999999</v>
      </c>
      <c r="GH39" s="17">
        <v>133.33332999999999</v>
      </c>
      <c r="GI39" s="17">
        <v>-11.73333</v>
      </c>
      <c r="GJ39" s="17">
        <v>152.30000000000001</v>
      </c>
      <c r="GK39" s="17">
        <v>133.33333999999999</v>
      </c>
      <c r="GL39" s="17">
        <v>133.33332999999999</v>
      </c>
      <c r="GM39" s="17">
        <v>18.966670000000001</v>
      </c>
      <c r="GN39" s="17">
        <v>109.2</v>
      </c>
      <c r="GO39" s="17">
        <v>110.91316999999999</v>
      </c>
      <c r="GP39" s="17">
        <v>110.91316999999999</v>
      </c>
      <c r="GQ39" s="17">
        <v>-1.7131700000000001</v>
      </c>
      <c r="GR39" s="17">
        <v>8.1</v>
      </c>
      <c r="GS39" s="17">
        <v>9.09</v>
      </c>
      <c r="GT39" s="17">
        <v>9.09</v>
      </c>
      <c r="GU39" s="17">
        <v>-0.99</v>
      </c>
      <c r="GV39" s="17">
        <v>3.5</v>
      </c>
      <c r="GW39" s="17">
        <v>3.0634600000000001</v>
      </c>
      <c r="GX39" s="17">
        <v>6.6261000000000001</v>
      </c>
      <c r="GY39" s="17">
        <v>-3.1261000000000001</v>
      </c>
      <c r="GZ39" s="17">
        <v>22.9</v>
      </c>
      <c r="HA39" s="17">
        <v>25.410070000000001</v>
      </c>
      <c r="HB39" s="17">
        <v>25.410060000000001</v>
      </c>
      <c r="HC39" s="17">
        <v>-2.5100600000000002</v>
      </c>
      <c r="HD39" s="17">
        <v>27.4</v>
      </c>
      <c r="HE39" s="17">
        <v>17.710049999999999</v>
      </c>
      <c r="HF39" s="17">
        <v>17.710049999999999</v>
      </c>
      <c r="HG39" s="17">
        <v>9.6899499999999996</v>
      </c>
      <c r="HH39" s="17">
        <v>3.8</v>
      </c>
      <c r="HI39" s="17">
        <v>3.8872599999999999</v>
      </c>
      <c r="HJ39" s="17">
        <v>3.8872599999999999</v>
      </c>
      <c r="HK39" s="17">
        <v>-8.7260000000000004E-2</v>
      </c>
      <c r="HL39" s="17">
        <v>20.399999999999999</v>
      </c>
      <c r="HM39" s="17">
        <v>17.07208</v>
      </c>
      <c r="HN39" s="17">
        <v>17.07208</v>
      </c>
      <c r="HO39" s="17">
        <v>3.3279200000000002</v>
      </c>
      <c r="HP39" s="17">
        <v>104.3</v>
      </c>
      <c r="HQ39" s="17">
        <v>108.41462</v>
      </c>
      <c r="HR39" s="17">
        <v>108.41463</v>
      </c>
      <c r="HS39" s="17">
        <v>-4.11463</v>
      </c>
      <c r="HT39" s="17"/>
      <c r="HU39" s="17"/>
      <c r="HV39" s="17"/>
      <c r="HW39" s="17">
        <v>0</v>
      </c>
      <c r="HX39" s="17"/>
      <c r="HY39" s="17"/>
      <c r="HZ39" s="17"/>
      <c r="IA39" s="17">
        <v>0</v>
      </c>
      <c r="IB39" s="17"/>
      <c r="IC39" s="17"/>
      <c r="ID39" s="17"/>
      <c r="IE39" s="17">
        <v>0</v>
      </c>
      <c r="IF39" s="17">
        <v>24.9</v>
      </c>
      <c r="IG39" s="17"/>
      <c r="IH39" s="17">
        <v>0</v>
      </c>
      <c r="II39" s="17">
        <v>24.9</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85.9</v>
      </c>
      <c r="JE39" s="17">
        <v>88.815600000000003</v>
      </c>
      <c r="JF39" s="17">
        <v>88.815600000000003</v>
      </c>
      <c r="JG39" s="17">
        <v>-2.9156</v>
      </c>
      <c r="JH39" s="17">
        <v>174.1</v>
      </c>
      <c r="JI39" s="17">
        <v>177.29716999999999</v>
      </c>
      <c r="JJ39" s="17">
        <v>177.29716999999999</v>
      </c>
      <c r="JK39" s="17">
        <v>-3.1971699999999998</v>
      </c>
      <c r="JL39" s="17">
        <v>172</v>
      </c>
      <c r="JM39" s="17">
        <v>177.29716999999999</v>
      </c>
      <c r="JN39" s="17">
        <v>177.29716999999999</v>
      </c>
      <c r="JO39" s="17">
        <v>-5.2971700000000004</v>
      </c>
      <c r="JP39" s="17">
        <v>190.1</v>
      </c>
      <c r="JQ39" s="17">
        <v>177.29716999999999</v>
      </c>
      <c r="JR39" s="17">
        <v>177.29716999999999</v>
      </c>
      <c r="JS39" s="17">
        <v>12.80283</v>
      </c>
      <c r="JT39" s="17">
        <v>262.10000000000002</v>
      </c>
      <c r="JU39" s="17">
        <v>265.94576000000001</v>
      </c>
      <c r="JV39" s="17">
        <v>265.94576000000001</v>
      </c>
      <c r="JW39" s="17">
        <v>-3.8457599999999998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4.2</v>
      </c>
      <c r="LE39" s="17">
        <v>3.9931199999999998</v>
      </c>
      <c r="LF39" s="17">
        <v>3.9931199999999998</v>
      </c>
      <c r="LG39" s="17">
        <v>0.20688000000000001</v>
      </c>
      <c r="LH39" s="17">
        <v>160.30000000000001</v>
      </c>
      <c r="LI39" s="17">
        <v>96.450829999999996</v>
      </c>
      <c r="LJ39" s="17">
        <v>96.451599999999999</v>
      </c>
      <c r="LK39" s="17">
        <v>63.848399999999998</v>
      </c>
      <c r="LL39" s="17">
        <v>131.4</v>
      </c>
      <c r="LM39" s="17">
        <v>133.67995999999999</v>
      </c>
      <c r="LN39" s="17">
        <v>127.8263</v>
      </c>
      <c r="LO39" s="17">
        <v>3.5737000000000001</v>
      </c>
      <c r="LP39" s="17">
        <v>66.2</v>
      </c>
      <c r="LQ39" s="17">
        <v>67.461460000000002</v>
      </c>
      <c r="LR39" s="17">
        <v>67.461460000000002</v>
      </c>
      <c r="LS39" s="17">
        <v>-1.26146</v>
      </c>
      <c r="LT39" s="17">
        <v>78.900000000000006</v>
      </c>
      <c r="LU39" s="17">
        <v>78.567999999999998</v>
      </c>
      <c r="LV39" s="17">
        <v>78.567999999999998</v>
      </c>
      <c r="LW39" s="17">
        <v>0.33200000000000002</v>
      </c>
      <c r="LX39" s="17">
        <v>30.2</v>
      </c>
      <c r="LY39" s="17">
        <v>30.097560000000001</v>
      </c>
      <c r="LZ39" s="17">
        <v>30.097560000000001</v>
      </c>
      <c r="MA39" s="17">
        <v>0.10244</v>
      </c>
      <c r="MB39" s="17"/>
      <c r="MC39" s="17"/>
      <c r="MD39" s="17"/>
      <c r="ME39" s="17">
        <v>0</v>
      </c>
      <c r="MF39" s="17"/>
      <c r="MG39" s="17"/>
      <c r="MH39" s="17"/>
      <c r="MI39" s="17">
        <v>0</v>
      </c>
      <c r="MJ39" s="17"/>
      <c r="MK39" s="17"/>
      <c r="ML39" s="17"/>
      <c r="MM39" s="17">
        <v>0</v>
      </c>
      <c r="MN39" s="17">
        <v>102.9</v>
      </c>
      <c r="MO39" s="17">
        <v>110.00008</v>
      </c>
      <c r="MP39" s="17">
        <v>133.53442000000001</v>
      </c>
      <c r="MQ39" s="17">
        <v>-30.634419999999999</v>
      </c>
      <c r="MR39" s="17">
        <v>101.8</v>
      </c>
      <c r="MS39" s="17">
        <v>110.00008</v>
      </c>
      <c r="MT39" s="17">
        <v>133.53442000000001</v>
      </c>
      <c r="MU39" s="17">
        <v>-31.73442</v>
      </c>
      <c r="MV39" s="17">
        <v>121</v>
      </c>
      <c r="MW39" s="17">
        <v>110.00008</v>
      </c>
      <c r="MX39" s="17">
        <v>133.53442000000001</v>
      </c>
      <c r="MY39" s="17">
        <v>-12.534420000000001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0.3</v>
      </c>
      <c r="OC39" s="17"/>
      <c r="OD39" s="17">
        <v>0.72299999999999998</v>
      </c>
      <c r="OE39" s="17">
        <v>-0.42299999999999999</v>
      </c>
      <c r="OF39" s="17">
        <v>123.4</v>
      </c>
      <c r="OG39" s="17">
        <v>110.386</v>
      </c>
      <c r="OH39" s="17">
        <v>110.386</v>
      </c>
      <c r="OI39" s="17">
        <v>13.013999999999999</v>
      </c>
      <c r="OJ39" s="17">
        <v>15</v>
      </c>
      <c r="OK39" s="17"/>
      <c r="OL39" s="17">
        <v>46.256999999999998</v>
      </c>
      <c r="OM39" s="17">
        <v>-31.257000000000001</v>
      </c>
      <c r="ON39" s="17">
        <v>12.8</v>
      </c>
      <c r="OO39" s="17">
        <v>8.8840000000000003</v>
      </c>
      <c r="OP39" s="17">
        <v>8.8840000000000003</v>
      </c>
      <c r="OQ39" s="17">
        <v>3.9159999999999999</v>
      </c>
      <c r="OR39" s="17">
        <v>0.1</v>
      </c>
      <c r="OS39" s="17"/>
      <c r="OT39" s="17">
        <v>0.1</v>
      </c>
      <c r="OU39" s="17">
        <v>0</v>
      </c>
      <c r="OV39" s="17">
        <v>20</v>
      </c>
      <c r="OW39" s="17">
        <v>20</v>
      </c>
      <c r="OX39" s="17">
        <v>17.560980000000001</v>
      </c>
      <c r="OY39" s="17">
        <v>2.4390200000000002</v>
      </c>
      <c r="OZ39" s="17">
        <v>9.9</v>
      </c>
      <c r="PA39" s="17">
        <v>9.9830000000000005</v>
      </c>
      <c r="PB39" s="17">
        <v>9.9830000000000005</v>
      </c>
      <c r="PC39" s="17">
        <v>-8.3000000000000004E-2</v>
      </c>
      <c r="PD39" s="17">
        <v>5.5</v>
      </c>
      <c r="PE39" s="17">
        <v>5.67</v>
      </c>
      <c r="PF39" s="17">
        <v>5.67</v>
      </c>
      <c r="PG39" s="17">
        <v>-0.17</v>
      </c>
      <c r="PH39" s="17">
        <v>1</v>
      </c>
      <c r="PI39" s="17">
        <v>1</v>
      </c>
      <c r="PJ39" s="17">
        <v>1</v>
      </c>
      <c r="PK39" s="17">
        <v>0</v>
      </c>
      <c r="PL39" s="17">
        <v>1.1000000000000001</v>
      </c>
      <c r="PM39" s="17">
        <v>3.3</v>
      </c>
      <c r="PN39" s="17">
        <v>3.3</v>
      </c>
      <c r="PO39" s="17">
        <v>-2.2000000000000002</v>
      </c>
      <c r="PP39" s="17">
        <v>4.5999999999999996</v>
      </c>
      <c r="PQ39" s="17">
        <v>4.4000000000000004</v>
      </c>
      <c r="PR39" s="17">
        <v>4.4000000000000004</v>
      </c>
      <c r="PS39" s="17">
        <v>0.2</v>
      </c>
      <c r="PT39" s="17">
        <v>0</v>
      </c>
      <c r="PU39" s="17">
        <v>0</v>
      </c>
      <c r="PV39" s="17">
        <v>0</v>
      </c>
      <c r="PW39" s="17">
        <v>0</v>
      </c>
      <c r="PX39" s="17">
        <v>20</v>
      </c>
      <c r="PY39" s="17">
        <v>19.5122</v>
      </c>
      <c r="PZ39" s="17">
        <v>19.5122</v>
      </c>
      <c r="QA39" s="17">
        <v>0.48780000000000001</v>
      </c>
      <c r="QB39" s="17">
        <v>19</v>
      </c>
      <c r="QC39" s="17">
        <v>19</v>
      </c>
      <c r="QD39" s="17">
        <v>17.560980000000001</v>
      </c>
      <c r="QE39" s="17">
        <v>1.43902</v>
      </c>
      <c r="QF39" s="17"/>
      <c r="QG39" s="17">
        <v>3</v>
      </c>
      <c r="QH39" s="17"/>
      <c r="QI39" s="17">
        <v>0</v>
      </c>
      <c r="QJ39" s="17">
        <v>18.600000000000001</v>
      </c>
      <c r="QK39" s="17">
        <v>18.048780000000001</v>
      </c>
      <c r="QL39" s="17">
        <v>18.048780000000001</v>
      </c>
      <c r="QM39" s="17">
        <v>0.55122000000000004</v>
      </c>
      <c r="QN39" s="17">
        <v>12</v>
      </c>
      <c r="QO39" s="17"/>
      <c r="QP39" s="17">
        <v>8.82</v>
      </c>
      <c r="QQ39" s="17">
        <v>3.18</v>
      </c>
      <c r="QR39" s="17">
        <v>14.4</v>
      </c>
      <c r="QS39" s="17"/>
      <c r="QT39" s="17">
        <v>15.532999999999999</v>
      </c>
      <c r="QU39" s="17">
        <v>-1.133</v>
      </c>
      <c r="QV39" s="17">
        <v>28.6</v>
      </c>
      <c r="QW39" s="17">
        <v>26.1</v>
      </c>
      <c r="QX39" s="17">
        <v>25.138999999999999</v>
      </c>
      <c r="QY39" s="17">
        <v>3.4609999999999999</v>
      </c>
      <c r="QZ39" s="17">
        <v>86.2</v>
      </c>
      <c r="RA39" s="17">
        <v>83</v>
      </c>
      <c r="RB39" s="17">
        <v>80.394000000000005</v>
      </c>
      <c r="RC39" s="17">
        <v>5.806</v>
      </c>
      <c r="RD39" s="17">
        <v>3</v>
      </c>
      <c r="RE39" s="17">
        <v>4</v>
      </c>
      <c r="RF39" s="17">
        <v>2.9009999999999998</v>
      </c>
      <c r="RG39" s="17">
        <v>9.9000000000000005E-2</v>
      </c>
      <c r="RH39" s="17">
        <v>0</v>
      </c>
      <c r="RI39" s="17"/>
      <c r="RJ39" s="17">
        <v>0</v>
      </c>
      <c r="RK39" s="17">
        <v>0</v>
      </c>
      <c r="RL39" s="17">
        <v>2.1</v>
      </c>
      <c r="RM39" s="17">
        <v>2.4</v>
      </c>
      <c r="RN39" s="17">
        <v>2.4</v>
      </c>
      <c r="RO39" s="17">
        <v>-0.3</v>
      </c>
      <c r="RP39" s="17">
        <v>3</v>
      </c>
      <c r="RQ39" s="17">
        <v>2.8</v>
      </c>
      <c r="RR39" s="17">
        <v>2.8</v>
      </c>
      <c r="RS39" s="17">
        <v>0.2</v>
      </c>
      <c r="RT39" s="17">
        <v>0.5</v>
      </c>
      <c r="RU39" s="17"/>
      <c r="RV39" s="17">
        <v>7.1859999999999999</v>
      </c>
      <c r="RW39" s="17">
        <v>-6.6859999999999999</v>
      </c>
      <c r="RX39" s="17">
        <v>3.2</v>
      </c>
      <c r="RY39" s="17">
        <v>3</v>
      </c>
      <c r="RZ39" s="17">
        <v>3</v>
      </c>
      <c r="SA39" s="17">
        <v>0.2</v>
      </c>
      <c r="SB39" s="17">
        <v>9.3000000000000007</v>
      </c>
      <c r="SC39" s="17">
        <v>8.4011700000000005</v>
      </c>
      <c r="SD39" s="17">
        <v>11.48151</v>
      </c>
      <c r="SE39" s="17">
        <v>-2.1815099999999998</v>
      </c>
      <c r="SF39" s="17">
        <v>2.2000000000000002</v>
      </c>
      <c r="SG39" s="17">
        <v>2</v>
      </c>
      <c r="SH39" s="17">
        <v>2</v>
      </c>
      <c r="SI39" s="17">
        <v>0.2</v>
      </c>
      <c r="SJ39" s="17">
        <v>0.3</v>
      </c>
      <c r="SK39" s="17">
        <v>0.4</v>
      </c>
      <c r="SL39" s="17">
        <v>0.7</v>
      </c>
      <c r="SM39" s="17">
        <v>-0.4</v>
      </c>
      <c r="SN39" s="17">
        <v>11.5</v>
      </c>
      <c r="SO39" s="17">
        <v>12.09756</v>
      </c>
      <c r="SP39" s="17">
        <v>12.09756</v>
      </c>
      <c r="SQ39" s="17">
        <v>-0.59755999999999998</v>
      </c>
      <c r="SR39" s="17">
        <v>5.8</v>
      </c>
      <c r="SS39" s="17">
        <v>6.3</v>
      </c>
      <c r="ST39" s="17">
        <v>6.3</v>
      </c>
      <c r="SU39" s="17">
        <v>-0.5</v>
      </c>
      <c r="SV39" s="17">
        <v>8.1999999999999993</v>
      </c>
      <c r="SW39" s="17">
        <v>8</v>
      </c>
      <c r="SX39" s="17">
        <v>8</v>
      </c>
      <c r="SY39" s="17">
        <v>0.2</v>
      </c>
      <c r="SZ39" s="17">
        <v>12.1</v>
      </c>
      <c r="TA39" s="17">
        <v>12.682930000000001</v>
      </c>
      <c r="TB39" s="17">
        <v>12.682930000000001</v>
      </c>
      <c r="TC39" s="17">
        <v>-0.58292999999999995</v>
      </c>
      <c r="TD39" s="17">
        <v>20</v>
      </c>
      <c r="TE39" s="17">
        <v>20</v>
      </c>
      <c r="TF39" s="17">
        <v>19.317070000000001</v>
      </c>
      <c r="TG39" s="17">
        <v>0.68293000000000004</v>
      </c>
      <c r="TH39" s="17">
        <v>17</v>
      </c>
      <c r="TI39" s="17">
        <v>19</v>
      </c>
      <c r="TJ39" s="17">
        <v>21.45</v>
      </c>
      <c r="TK39" s="17">
        <v>-4.45</v>
      </c>
      <c r="TL39" s="17">
        <v>67.5</v>
      </c>
      <c r="TM39" s="17">
        <v>68.885000000000005</v>
      </c>
      <c r="TN39" s="17">
        <v>68.885000000000005</v>
      </c>
      <c r="TO39" s="17">
        <v>-1.385</v>
      </c>
      <c r="TP39" s="17">
        <v>28.7</v>
      </c>
      <c r="TQ39" s="17"/>
      <c r="TR39" s="17">
        <v>19.425999999999998</v>
      </c>
      <c r="TS39" s="17">
        <v>9.2739999999999991</v>
      </c>
      <c r="TT39" s="17">
        <v>0</v>
      </c>
      <c r="TU39" s="17">
        <v>62.402450000000002</v>
      </c>
      <c r="TV39" s="17">
        <v>73.316500000000005</v>
      </c>
      <c r="TW39" s="17">
        <v>-73.316500000000005</v>
      </c>
      <c r="TX39" s="17">
        <v>91.3</v>
      </c>
      <c r="TY39" s="17">
        <v>61.789360000000002</v>
      </c>
      <c r="TZ39" s="17">
        <v>65.26549</v>
      </c>
      <c r="UA39" s="17">
        <v>26.034510000000001</v>
      </c>
      <c r="UB39" s="17">
        <v>0</v>
      </c>
      <c r="UC39" s="17">
        <v>6.0768700000000004</v>
      </c>
      <c r="UD39" s="17">
        <v>7.0849799999999998</v>
      </c>
      <c r="UE39" s="17">
        <v>-7.0849799999999998</v>
      </c>
      <c r="UF39" s="17">
        <v>11.1</v>
      </c>
      <c r="UG39" s="17">
        <v>5.4481999999999999</v>
      </c>
      <c r="UH39" s="17">
        <v>6.1497799999999998</v>
      </c>
      <c r="UI39" s="17">
        <v>4.9502199999999998</v>
      </c>
      <c r="UJ39" s="17"/>
      <c r="UK39" s="17"/>
      <c r="UL39" s="17"/>
      <c r="UM39" s="17">
        <v>0</v>
      </c>
      <c r="UN39" s="17">
        <v>3.7</v>
      </c>
      <c r="UO39" s="17">
        <v>4</v>
      </c>
      <c r="UP39" s="17">
        <v>4</v>
      </c>
      <c r="UQ39" s="17">
        <v>-0.3</v>
      </c>
      <c r="UR39" s="17">
        <v>8.3000000000000007</v>
      </c>
      <c r="US39" s="17">
        <v>7.1</v>
      </c>
      <c r="UT39" s="17">
        <v>7.1</v>
      </c>
      <c r="UU39" s="17">
        <v>1.2</v>
      </c>
      <c r="UV39" s="17">
        <v>13.1</v>
      </c>
      <c r="UW39" s="17">
        <v>14</v>
      </c>
      <c r="UX39" s="17">
        <v>12.682930000000001</v>
      </c>
      <c r="UY39" s="17">
        <v>0.41707</v>
      </c>
      <c r="UZ39" s="17">
        <v>13.6</v>
      </c>
      <c r="VA39" s="17">
        <v>15</v>
      </c>
      <c r="VB39" s="17">
        <v>12.682930000000001</v>
      </c>
      <c r="VC39" s="17">
        <v>0.91707000000000005</v>
      </c>
      <c r="VD39" s="17">
        <v>13.9</v>
      </c>
      <c r="VE39" s="17">
        <v>15</v>
      </c>
      <c r="VF39" s="17">
        <v>11.707319999999999</v>
      </c>
      <c r="VG39" s="17">
        <v>2.1926800000000002</v>
      </c>
      <c r="VH39" s="17">
        <v>13.2</v>
      </c>
      <c r="VI39" s="17">
        <v>8.0399999999999991</v>
      </c>
      <c r="VJ39" s="17">
        <v>8.0399999999999991</v>
      </c>
      <c r="VK39" s="17">
        <v>5.16</v>
      </c>
      <c r="VL39" s="17">
        <v>133.5</v>
      </c>
      <c r="VM39" s="17"/>
      <c r="VN39" s="17">
        <v>169.11</v>
      </c>
      <c r="VO39" s="17">
        <v>-35.61</v>
      </c>
      <c r="VP39" s="17">
        <v>7.2</v>
      </c>
      <c r="VQ39" s="17"/>
      <c r="VR39" s="17">
        <v>11.064</v>
      </c>
      <c r="VS39" s="17">
        <v>-3.8639999999999999</v>
      </c>
      <c r="VT39" s="17">
        <v>112</v>
      </c>
      <c r="VU39" s="17"/>
      <c r="VV39" s="17">
        <v>79.662999999999997</v>
      </c>
      <c r="VW39" s="17">
        <v>32.337000000000003</v>
      </c>
      <c r="VX39" s="17">
        <v>0.6</v>
      </c>
      <c r="VY39" s="17">
        <v>0.6</v>
      </c>
      <c r="VZ39" s="17">
        <v>0.6</v>
      </c>
      <c r="WA39" s="17">
        <v>0</v>
      </c>
      <c r="WB39" s="17">
        <v>118.1</v>
      </c>
      <c r="WC39" s="17">
        <v>119.2</v>
      </c>
      <c r="WD39" s="17">
        <v>119.92700000000001</v>
      </c>
      <c r="WE39" s="17">
        <v>-1.827</v>
      </c>
      <c r="WF39" s="17">
        <v>130.69999999999999</v>
      </c>
      <c r="WG39" s="17">
        <v>128</v>
      </c>
      <c r="WH39" s="17">
        <v>123.33</v>
      </c>
      <c r="WI39" s="17">
        <v>7.37</v>
      </c>
      <c r="WJ39" s="17">
        <v>81.7</v>
      </c>
      <c r="WK39" s="17"/>
      <c r="WL39" s="17">
        <v>62.146999999999998</v>
      </c>
      <c r="WM39" s="17">
        <v>19.553000000000001</v>
      </c>
      <c r="WN39" s="17">
        <v>4.5999999999999996</v>
      </c>
      <c r="WO39" s="17"/>
      <c r="WP39" s="17">
        <v>1.5049999999999999</v>
      </c>
      <c r="WQ39" s="17">
        <v>3.0950000000000002</v>
      </c>
      <c r="WR39" s="17">
        <v>9.6</v>
      </c>
      <c r="WS39" s="17">
        <v>9.8000000000000007</v>
      </c>
      <c r="WT39" s="17">
        <v>9.8000000000000007</v>
      </c>
      <c r="WU39" s="17">
        <v>-0.2</v>
      </c>
      <c r="WV39" s="17">
        <v>20</v>
      </c>
      <c r="WW39" s="17">
        <v>20</v>
      </c>
      <c r="WX39" s="17">
        <v>19.317070000000001</v>
      </c>
      <c r="WY39" s="17">
        <v>0.68293000000000004</v>
      </c>
      <c r="WZ39" s="17">
        <v>10.8</v>
      </c>
      <c r="XA39" s="17">
        <v>10.7</v>
      </c>
      <c r="XB39" s="17">
        <v>10.7</v>
      </c>
      <c r="XC39" s="17">
        <v>0.1</v>
      </c>
      <c r="XD39" s="17">
        <v>43.9</v>
      </c>
      <c r="XE39" s="17">
        <v>40</v>
      </c>
      <c r="XF39" s="17">
        <v>40</v>
      </c>
      <c r="XG39" s="17">
        <v>3.9</v>
      </c>
      <c r="XH39" s="17">
        <v>11.5</v>
      </c>
      <c r="XI39" s="17">
        <v>15</v>
      </c>
      <c r="XJ39" s="17">
        <v>15</v>
      </c>
      <c r="XK39" s="17">
        <v>-3.5</v>
      </c>
      <c r="XL39" s="17"/>
      <c r="XM39" s="17"/>
      <c r="XN39" s="17"/>
      <c r="XO39" s="17">
        <v>0</v>
      </c>
      <c r="XP39" s="17"/>
      <c r="XQ39" s="17"/>
      <c r="XR39" s="17"/>
      <c r="XS39" s="17">
        <v>0</v>
      </c>
      <c r="XT39" s="17">
        <v>16.8</v>
      </c>
      <c r="XU39" s="17">
        <v>17</v>
      </c>
      <c r="XV39" s="17">
        <v>14</v>
      </c>
      <c r="XW39" s="17">
        <v>2.8</v>
      </c>
      <c r="XX39" s="17"/>
      <c r="XY39" s="17"/>
      <c r="XZ39" s="17"/>
      <c r="YA39" s="17">
        <v>0</v>
      </c>
      <c r="YB39" s="17"/>
      <c r="YC39" s="17"/>
      <c r="YD39" s="17"/>
      <c r="YE39" s="17">
        <v>0</v>
      </c>
    </row>
    <row r="40" spans="1:655" ht="24" customHeight="1" x14ac:dyDescent="0.35">
      <c r="A40" s="1"/>
      <c r="B40" s="18" t="s">
        <v>54</v>
      </c>
      <c r="C40" s="18" t="s">
        <v>899</v>
      </c>
      <c r="D40" s="19">
        <v>0</v>
      </c>
      <c r="E40" s="19"/>
      <c r="F40" s="19">
        <v>0</v>
      </c>
      <c r="G40" s="19">
        <v>0</v>
      </c>
      <c r="H40" s="19">
        <v>649</v>
      </c>
      <c r="I40" s="19">
        <v>646.79789000000005</v>
      </c>
      <c r="J40" s="19">
        <v>646.79789000000005</v>
      </c>
      <c r="K40" s="19">
        <v>2.2021099999999998</v>
      </c>
      <c r="L40" s="19">
        <v>218.6</v>
      </c>
      <c r="M40" s="19">
        <v>211.44126</v>
      </c>
      <c r="N40" s="19">
        <v>211.44126</v>
      </c>
      <c r="O40" s="19">
        <v>7.1587399999999999</v>
      </c>
      <c r="P40" s="19">
        <v>7.9</v>
      </c>
      <c r="Q40" s="19">
        <v>3.6</v>
      </c>
      <c r="R40" s="19">
        <v>0</v>
      </c>
      <c r="S40" s="19">
        <v>7.9</v>
      </c>
      <c r="T40" s="19">
        <v>7.7</v>
      </c>
      <c r="U40" s="19">
        <v>3.6</v>
      </c>
      <c r="V40" s="19">
        <v>0</v>
      </c>
      <c r="W40" s="19">
        <v>7.7</v>
      </c>
      <c r="X40" s="19">
        <v>90.4</v>
      </c>
      <c r="Y40" s="19">
        <v>92.226339999999993</v>
      </c>
      <c r="Z40" s="19">
        <v>92.226339999999993</v>
      </c>
      <c r="AA40" s="19">
        <v>-1.8263400000000001</v>
      </c>
      <c r="AB40" s="19">
        <v>185.4</v>
      </c>
      <c r="AC40" s="19">
        <v>190</v>
      </c>
      <c r="AD40" s="19">
        <v>196.09834000000001</v>
      </c>
      <c r="AE40" s="19">
        <v>-10.69834</v>
      </c>
      <c r="AF40" s="19"/>
      <c r="AG40" s="19"/>
      <c r="AH40" s="19"/>
      <c r="AI40" s="19">
        <v>0</v>
      </c>
      <c r="AJ40" s="19"/>
      <c r="AK40" s="19"/>
      <c r="AL40" s="19"/>
      <c r="AM40" s="19">
        <v>0</v>
      </c>
      <c r="AN40" s="19">
        <v>107.2</v>
      </c>
      <c r="AO40" s="19">
        <v>110</v>
      </c>
      <c r="AP40" s="19">
        <v>185.28779</v>
      </c>
      <c r="AQ40" s="19">
        <v>-78.087789999999998</v>
      </c>
      <c r="AR40" s="19"/>
      <c r="AS40" s="19"/>
      <c r="AT40" s="19"/>
      <c r="AU40" s="19">
        <v>0</v>
      </c>
      <c r="AV40" s="19">
        <v>107.1</v>
      </c>
      <c r="AW40" s="19">
        <v>110</v>
      </c>
      <c r="AX40" s="19">
        <v>185.28779</v>
      </c>
      <c r="AY40" s="19">
        <v>-78.187790000000007</v>
      </c>
      <c r="AZ40" s="19">
        <v>136.30000000000001</v>
      </c>
      <c r="BA40" s="19">
        <v>110</v>
      </c>
      <c r="BB40" s="19">
        <v>185.28779</v>
      </c>
      <c r="BC40" s="19">
        <v>-48.987789999999997</v>
      </c>
      <c r="BD40" s="19">
        <v>207.6</v>
      </c>
      <c r="BE40" s="19">
        <v>195.12200999999999</v>
      </c>
      <c r="BF40" s="19">
        <v>195.12200999999999</v>
      </c>
      <c r="BG40" s="19">
        <v>12.47799</v>
      </c>
      <c r="BH40" s="19">
        <v>109.2</v>
      </c>
      <c r="BI40" s="19">
        <v>97.561000000000007</v>
      </c>
      <c r="BJ40" s="19">
        <v>97.561000000000007</v>
      </c>
      <c r="BK40" s="19">
        <v>11.638999999999999</v>
      </c>
      <c r="BL40" s="19">
        <v>544.9</v>
      </c>
      <c r="BM40" s="19">
        <v>568.29854</v>
      </c>
      <c r="BN40" s="19">
        <v>568.29854</v>
      </c>
      <c r="BO40" s="19">
        <v>-23.398540000000001</v>
      </c>
      <c r="BP40" s="19">
        <v>5.5</v>
      </c>
      <c r="BQ40" s="19">
        <v>5.4891500000000004</v>
      </c>
      <c r="BR40" s="19">
        <v>5.4891500000000004</v>
      </c>
      <c r="BS40" s="19">
        <v>1.085E-2</v>
      </c>
      <c r="BT40" s="19"/>
      <c r="BU40" s="19"/>
      <c r="BV40" s="19"/>
      <c r="BW40" s="19">
        <v>0</v>
      </c>
      <c r="BX40" s="19"/>
      <c r="BY40" s="19"/>
      <c r="BZ40" s="19"/>
      <c r="CA40" s="19">
        <v>0</v>
      </c>
      <c r="CB40" s="19"/>
      <c r="CC40" s="19"/>
      <c r="CD40" s="19"/>
      <c r="CE40" s="19">
        <v>0</v>
      </c>
      <c r="CF40" s="19"/>
      <c r="CG40" s="19"/>
      <c r="CH40" s="19"/>
      <c r="CI40" s="19">
        <v>0</v>
      </c>
      <c r="CJ40" s="19">
        <v>167.1</v>
      </c>
      <c r="CK40" s="19">
        <v>164.70732000000001</v>
      </c>
      <c r="CL40" s="19">
        <v>164.70732000000001</v>
      </c>
      <c r="CM40" s="19">
        <v>2.3926799999999999</v>
      </c>
      <c r="CN40" s="19">
        <v>7.7</v>
      </c>
      <c r="CO40" s="19">
        <v>6.8335499999999998</v>
      </c>
      <c r="CP40" s="19">
        <v>5.1346499999999997</v>
      </c>
      <c r="CQ40" s="19">
        <v>2.56535</v>
      </c>
      <c r="CR40" s="19">
        <v>5.3</v>
      </c>
      <c r="CS40" s="19">
        <v>3.75102</v>
      </c>
      <c r="CT40" s="19">
        <v>2.8184800000000001</v>
      </c>
      <c r="CU40" s="19">
        <v>2.4815200000000002</v>
      </c>
      <c r="CV40" s="19"/>
      <c r="CW40" s="19"/>
      <c r="CX40" s="19"/>
      <c r="CY40" s="19">
        <v>0</v>
      </c>
      <c r="CZ40" s="19">
        <v>6.9</v>
      </c>
      <c r="DA40" s="19">
        <v>6.8787000000000003</v>
      </c>
      <c r="DB40" s="19">
        <v>6.8787000000000003</v>
      </c>
      <c r="DC40" s="19">
        <v>2.1299999999999999E-2</v>
      </c>
      <c r="DD40" s="19">
        <v>11.8</v>
      </c>
      <c r="DE40" s="19">
        <v>14.9922</v>
      </c>
      <c r="DF40" s="19">
        <v>12.260400000000001</v>
      </c>
      <c r="DG40" s="19">
        <v>-0.46039999999999998</v>
      </c>
      <c r="DH40" s="19">
        <v>80.5</v>
      </c>
      <c r="DI40" s="19">
        <v>82.10754</v>
      </c>
      <c r="DJ40" s="19">
        <v>67.146360000000001</v>
      </c>
      <c r="DK40" s="19">
        <v>13.35364</v>
      </c>
      <c r="DL40" s="19"/>
      <c r="DM40" s="19"/>
      <c r="DN40" s="19"/>
      <c r="DO40" s="19">
        <v>0</v>
      </c>
      <c r="DP40" s="19"/>
      <c r="DQ40" s="19"/>
      <c r="DR40" s="19"/>
      <c r="DS40" s="19">
        <v>0</v>
      </c>
      <c r="DT40" s="19"/>
      <c r="DU40" s="19"/>
      <c r="DV40" s="19"/>
      <c r="DW40" s="19">
        <v>0</v>
      </c>
      <c r="DX40" s="19"/>
      <c r="DY40" s="19"/>
      <c r="DZ40" s="19"/>
      <c r="EA40" s="19">
        <v>0</v>
      </c>
      <c r="EB40" s="19">
        <v>111.1</v>
      </c>
      <c r="EC40" s="19">
        <v>111</v>
      </c>
      <c r="ED40" s="19">
        <v>112.90537</v>
      </c>
      <c r="EE40" s="19">
        <v>-1.8053699999999999</v>
      </c>
      <c r="EF40" s="19">
        <v>186.4</v>
      </c>
      <c r="EG40" s="19">
        <v>172.51132000000001</v>
      </c>
      <c r="EH40" s="19">
        <v>221.30108000000001</v>
      </c>
      <c r="EI40" s="19">
        <v>-34.90108</v>
      </c>
      <c r="EJ40" s="19"/>
      <c r="EK40" s="19"/>
      <c r="EL40" s="19"/>
      <c r="EM40" s="19">
        <v>0</v>
      </c>
      <c r="EN40" s="19"/>
      <c r="EO40" s="19"/>
      <c r="EP40" s="19"/>
      <c r="EQ40" s="19">
        <v>0</v>
      </c>
      <c r="ER40" s="19"/>
      <c r="ES40" s="19"/>
      <c r="ET40" s="19"/>
      <c r="EU40" s="19">
        <v>0</v>
      </c>
      <c r="EV40" s="19">
        <v>6.5</v>
      </c>
      <c r="EW40" s="19">
        <v>6.39</v>
      </c>
      <c r="EX40" s="19">
        <v>6.39</v>
      </c>
      <c r="EY40" s="19">
        <v>0.11</v>
      </c>
      <c r="EZ40" s="19">
        <v>232.2</v>
      </c>
      <c r="FA40" s="19">
        <v>229.30732</v>
      </c>
      <c r="FB40" s="19">
        <v>229.30732</v>
      </c>
      <c r="FC40" s="19">
        <v>2.8926799999999999</v>
      </c>
      <c r="FD40" s="19">
        <v>53.6</v>
      </c>
      <c r="FE40" s="19">
        <v>60.041620000000002</v>
      </c>
      <c r="FF40" s="19">
        <v>61.005040000000001</v>
      </c>
      <c r="FG40" s="19">
        <v>-7.4050399999999996</v>
      </c>
      <c r="FH40" s="19">
        <v>81</v>
      </c>
      <c r="FI40" s="19">
        <v>125.20316</v>
      </c>
      <c r="FJ40" s="19">
        <v>133.81643</v>
      </c>
      <c r="FK40" s="19">
        <v>-52.816429999999997</v>
      </c>
      <c r="FL40" s="19">
        <v>28.8</v>
      </c>
      <c r="FM40" s="19">
        <v>33.025329999999997</v>
      </c>
      <c r="FN40" s="19">
        <v>30.165790000000001</v>
      </c>
      <c r="FO40" s="19">
        <v>-1.3657900000000001</v>
      </c>
      <c r="FP40" s="19">
        <v>18.7</v>
      </c>
      <c r="FQ40" s="19">
        <v>19.28585</v>
      </c>
      <c r="FR40" s="19">
        <v>19.28585</v>
      </c>
      <c r="FS40" s="19">
        <v>-0.58584999999999998</v>
      </c>
      <c r="FT40" s="19">
        <v>19.7</v>
      </c>
      <c r="FU40" s="19">
        <v>19.317070000000001</v>
      </c>
      <c r="FV40" s="19">
        <v>19.317070000000001</v>
      </c>
      <c r="FW40" s="19">
        <v>0.38292999999999999</v>
      </c>
      <c r="FX40" s="19">
        <v>89.6</v>
      </c>
      <c r="FY40" s="19">
        <v>87.657560000000004</v>
      </c>
      <c r="FZ40" s="19">
        <v>87.657560000000004</v>
      </c>
      <c r="GA40" s="19">
        <v>1.9424399999999999</v>
      </c>
      <c r="GB40" s="19">
        <v>123.3</v>
      </c>
      <c r="GC40" s="19">
        <v>181.24529000000001</v>
      </c>
      <c r="GD40" s="19">
        <v>133.33332999999999</v>
      </c>
      <c r="GE40" s="19">
        <v>-10.033329999999999</v>
      </c>
      <c r="GF40" s="19">
        <v>123.4</v>
      </c>
      <c r="GG40" s="19">
        <v>181.24529000000001</v>
      </c>
      <c r="GH40" s="19">
        <v>133.33332999999999</v>
      </c>
      <c r="GI40" s="19">
        <v>-9.9333299999999998</v>
      </c>
      <c r="GJ40" s="19">
        <v>151.6</v>
      </c>
      <c r="GK40" s="19">
        <v>181.24529000000001</v>
      </c>
      <c r="GL40" s="19">
        <v>133.33332999999999</v>
      </c>
      <c r="GM40" s="19">
        <v>18.266670000000001</v>
      </c>
      <c r="GN40" s="19">
        <v>110.7</v>
      </c>
      <c r="GO40" s="19">
        <v>110.91316999999999</v>
      </c>
      <c r="GP40" s="19">
        <v>110.91316999999999</v>
      </c>
      <c r="GQ40" s="19">
        <v>-0.21317</v>
      </c>
      <c r="GR40" s="19">
        <v>8.1999999999999993</v>
      </c>
      <c r="GS40" s="19">
        <v>9.09</v>
      </c>
      <c r="GT40" s="19">
        <v>9.09</v>
      </c>
      <c r="GU40" s="19">
        <v>-0.89</v>
      </c>
      <c r="GV40" s="19">
        <v>3.5</v>
      </c>
      <c r="GW40" s="19">
        <v>3.0634600000000001</v>
      </c>
      <c r="GX40" s="19">
        <v>6.6261000000000001</v>
      </c>
      <c r="GY40" s="19">
        <v>-3.1261000000000001</v>
      </c>
      <c r="GZ40" s="19">
        <v>23.9</v>
      </c>
      <c r="HA40" s="19">
        <v>23.708469999999998</v>
      </c>
      <c r="HB40" s="19">
        <v>25.410060000000001</v>
      </c>
      <c r="HC40" s="19">
        <v>-1.51006</v>
      </c>
      <c r="HD40" s="19">
        <v>27.4</v>
      </c>
      <c r="HE40" s="19">
        <v>32.422049999999999</v>
      </c>
      <c r="HF40" s="19">
        <v>17.710049999999999</v>
      </c>
      <c r="HG40" s="19">
        <v>9.6899499999999996</v>
      </c>
      <c r="HH40" s="19">
        <v>3.8</v>
      </c>
      <c r="HI40" s="19">
        <v>3.8872599999999999</v>
      </c>
      <c r="HJ40" s="19">
        <v>3.8872599999999999</v>
      </c>
      <c r="HK40" s="19">
        <v>-8.7260000000000004E-2</v>
      </c>
      <c r="HL40" s="19">
        <v>18.600000000000001</v>
      </c>
      <c r="HM40" s="19">
        <v>17.07208</v>
      </c>
      <c r="HN40" s="19">
        <v>17.07208</v>
      </c>
      <c r="HO40" s="19">
        <v>1.5279199999999999</v>
      </c>
      <c r="HP40" s="19">
        <v>150.4</v>
      </c>
      <c r="HQ40" s="19">
        <v>148.65561</v>
      </c>
      <c r="HR40" s="19">
        <v>108.41463</v>
      </c>
      <c r="HS40" s="19">
        <v>41.985370000000003</v>
      </c>
      <c r="HT40" s="19"/>
      <c r="HU40" s="19"/>
      <c r="HV40" s="19"/>
      <c r="HW40" s="19">
        <v>0</v>
      </c>
      <c r="HX40" s="19"/>
      <c r="HY40" s="19"/>
      <c r="HZ40" s="19"/>
      <c r="IA40" s="19">
        <v>0</v>
      </c>
      <c r="IB40" s="19"/>
      <c r="IC40" s="19"/>
      <c r="ID40" s="19"/>
      <c r="IE40" s="19">
        <v>0</v>
      </c>
      <c r="IF40" s="19">
        <v>24.8</v>
      </c>
      <c r="IG40" s="19"/>
      <c r="IH40" s="19">
        <v>0</v>
      </c>
      <c r="II40" s="19">
        <v>24.8</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86.1</v>
      </c>
      <c r="JE40" s="19">
        <v>88.815600000000003</v>
      </c>
      <c r="JF40" s="19">
        <v>88.815600000000003</v>
      </c>
      <c r="JG40" s="19">
        <v>-2.7155999999999998</v>
      </c>
      <c r="JH40" s="19">
        <v>174.5</v>
      </c>
      <c r="JI40" s="19">
        <v>178.11215999999999</v>
      </c>
      <c r="JJ40" s="19">
        <v>178.11215999999999</v>
      </c>
      <c r="JK40" s="19">
        <v>-3.6121599999999998</v>
      </c>
      <c r="JL40" s="19">
        <v>172.3</v>
      </c>
      <c r="JM40" s="19">
        <v>178.11215999999999</v>
      </c>
      <c r="JN40" s="19">
        <v>178.11215999999999</v>
      </c>
      <c r="JO40" s="19">
        <v>-5.8121600000000004</v>
      </c>
      <c r="JP40" s="19">
        <v>200</v>
      </c>
      <c r="JQ40" s="19">
        <v>178.11215999999999</v>
      </c>
      <c r="JR40" s="19">
        <v>178.11215999999999</v>
      </c>
      <c r="JS40" s="19">
        <v>21.887840000000001</v>
      </c>
      <c r="JT40" s="19">
        <v>272.89999999999998</v>
      </c>
      <c r="JU40" s="19">
        <v>267.16824000000003</v>
      </c>
      <c r="JV40" s="19">
        <v>267.16824000000003</v>
      </c>
      <c r="JW40" s="19">
        <v>5.7317600000000004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4.2</v>
      </c>
      <c r="LE40" s="19">
        <v>3.9931199999999998</v>
      </c>
      <c r="LF40" s="19">
        <v>3.9931199999999998</v>
      </c>
      <c r="LG40" s="19">
        <v>0.20688000000000001</v>
      </c>
      <c r="LH40" s="19">
        <v>179</v>
      </c>
      <c r="LI40" s="19">
        <v>109.04638</v>
      </c>
      <c r="LJ40" s="19">
        <v>97.433000000000007</v>
      </c>
      <c r="LK40" s="19">
        <v>81.566999999999993</v>
      </c>
      <c r="LL40" s="19">
        <v>133.19999999999999</v>
      </c>
      <c r="LM40" s="19">
        <v>133.67995999999999</v>
      </c>
      <c r="LN40" s="19">
        <v>127.8263</v>
      </c>
      <c r="LO40" s="19">
        <v>5.3737000000000004</v>
      </c>
      <c r="LP40" s="19">
        <v>66.599999999999994</v>
      </c>
      <c r="LQ40" s="19">
        <v>67.461460000000002</v>
      </c>
      <c r="LR40" s="19">
        <v>67.461460000000002</v>
      </c>
      <c r="LS40" s="19">
        <v>-0.86146</v>
      </c>
      <c r="LT40" s="19">
        <v>79.099999999999994</v>
      </c>
      <c r="LU40" s="19">
        <v>78.567999999999998</v>
      </c>
      <c r="LV40" s="19">
        <v>78.567999999999998</v>
      </c>
      <c r="LW40" s="19">
        <v>0.53200000000000003</v>
      </c>
      <c r="LX40" s="19">
        <v>30.4</v>
      </c>
      <c r="LY40" s="19">
        <v>30.097560000000001</v>
      </c>
      <c r="LZ40" s="19">
        <v>30.097560000000001</v>
      </c>
      <c r="MA40" s="19">
        <v>0.30243999999999999</v>
      </c>
      <c r="MB40" s="19"/>
      <c r="MC40" s="19"/>
      <c r="MD40" s="19"/>
      <c r="ME40" s="19">
        <v>0</v>
      </c>
      <c r="MF40" s="19"/>
      <c r="MG40" s="19"/>
      <c r="MH40" s="19"/>
      <c r="MI40" s="19">
        <v>0</v>
      </c>
      <c r="MJ40" s="19"/>
      <c r="MK40" s="19"/>
      <c r="ML40" s="19"/>
      <c r="MM40" s="19">
        <v>0</v>
      </c>
      <c r="MN40" s="19">
        <v>103.1</v>
      </c>
      <c r="MO40" s="19">
        <v>146.66612000000001</v>
      </c>
      <c r="MP40" s="19">
        <v>142.68562</v>
      </c>
      <c r="MQ40" s="19">
        <v>-39.585619999999999</v>
      </c>
      <c r="MR40" s="19">
        <v>102.3</v>
      </c>
      <c r="MS40" s="19">
        <v>146.66612000000001</v>
      </c>
      <c r="MT40" s="19">
        <v>142.68562</v>
      </c>
      <c r="MU40" s="19">
        <v>-40.385620000000003</v>
      </c>
      <c r="MV40" s="19">
        <v>121.5</v>
      </c>
      <c r="MW40" s="19">
        <v>146.66612000000001</v>
      </c>
      <c r="MX40" s="19">
        <v>142.68562</v>
      </c>
      <c r="MY40" s="19">
        <v>-21.18562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c r="OD40" s="19">
        <v>0.52300000000000002</v>
      </c>
      <c r="OE40" s="19">
        <v>-0.32300000000000001</v>
      </c>
      <c r="OF40" s="19">
        <v>124.6</v>
      </c>
      <c r="OG40" s="19">
        <v>119.3</v>
      </c>
      <c r="OH40" s="19">
        <v>112.361</v>
      </c>
      <c r="OI40" s="19">
        <v>12.239000000000001</v>
      </c>
      <c r="OJ40" s="19">
        <v>49.1</v>
      </c>
      <c r="OK40" s="19"/>
      <c r="OL40" s="19">
        <v>25.445</v>
      </c>
      <c r="OM40" s="19">
        <v>23.655000000000001</v>
      </c>
      <c r="ON40" s="19">
        <v>12.5</v>
      </c>
      <c r="OO40" s="19">
        <v>6.766</v>
      </c>
      <c r="OP40" s="19">
        <v>6.766</v>
      </c>
      <c r="OQ40" s="19">
        <v>5.734</v>
      </c>
      <c r="OR40" s="19">
        <v>0</v>
      </c>
      <c r="OS40" s="19"/>
      <c r="OT40" s="19">
        <v>0.1</v>
      </c>
      <c r="OU40" s="19">
        <v>-0.1</v>
      </c>
      <c r="OV40" s="19">
        <v>20</v>
      </c>
      <c r="OW40" s="19">
        <v>20</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v>
      </c>
      <c r="PI40" s="19">
        <v>1</v>
      </c>
      <c r="PJ40" s="19">
        <v>1</v>
      </c>
      <c r="PK40" s="19">
        <v>0</v>
      </c>
      <c r="PL40" s="19">
        <v>1.7</v>
      </c>
      <c r="PM40" s="19">
        <v>3.3</v>
      </c>
      <c r="PN40" s="19">
        <v>3.3</v>
      </c>
      <c r="PO40" s="19">
        <v>-1.6</v>
      </c>
      <c r="PP40" s="19">
        <v>4.5999999999999996</v>
      </c>
      <c r="PQ40" s="19">
        <v>4.4000000000000004</v>
      </c>
      <c r="PR40" s="19">
        <v>4.4000000000000004</v>
      </c>
      <c r="PS40" s="19">
        <v>0.2</v>
      </c>
      <c r="PT40" s="19">
        <v>0</v>
      </c>
      <c r="PU40" s="19">
        <v>0</v>
      </c>
      <c r="PV40" s="19">
        <v>0</v>
      </c>
      <c r="PW40" s="19">
        <v>0</v>
      </c>
      <c r="PX40" s="19">
        <v>20</v>
      </c>
      <c r="PY40" s="19">
        <v>19.5122</v>
      </c>
      <c r="PZ40" s="19">
        <v>19.5122</v>
      </c>
      <c r="QA40" s="19">
        <v>0.48780000000000001</v>
      </c>
      <c r="QB40" s="19">
        <v>19.100000000000001</v>
      </c>
      <c r="QC40" s="19">
        <v>19</v>
      </c>
      <c r="QD40" s="19">
        <v>17.560980000000001</v>
      </c>
      <c r="QE40" s="19">
        <v>1.5390200000000001</v>
      </c>
      <c r="QF40" s="19"/>
      <c r="QG40" s="19">
        <v>3</v>
      </c>
      <c r="QH40" s="19"/>
      <c r="QI40" s="19">
        <v>0</v>
      </c>
      <c r="QJ40" s="19">
        <v>18.600000000000001</v>
      </c>
      <c r="QK40" s="19">
        <v>18.048780000000001</v>
      </c>
      <c r="QL40" s="19">
        <v>18.048780000000001</v>
      </c>
      <c r="QM40" s="19">
        <v>0.55122000000000004</v>
      </c>
      <c r="QN40" s="19">
        <v>9.1999999999999993</v>
      </c>
      <c r="QO40" s="19"/>
      <c r="QP40" s="19">
        <v>5.7889999999999997</v>
      </c>
      <c r="QQ40" s="19">
        <v>3.411</v>
      </c>
      <c r="QR40" s="19">
        <v>11</v>
      </c>
      <c r="QS40" s="19"/>
      <c r="QT40" s="19">
        <v>13.579000000000001</v>
      </c>
      <c r="QU40" s="19">
        <v>-2.5790000000000002</v>
      </c>
      <c r="QV40" s="19">
        <v>28.5</v>
      </c>
      <c r="QW40" s="19">
        <v>26.4</v>
      </c>
      <c r="QX40" s="19">
        <v>25.565000000000001</v>
      </c>
      <c r="QY40" s="19">
        <v>2.9350000000000001</v>
      </c>
      <c r="QZ40" s="19">
        <v>83.4</v>
      </c>
      <c r="RA40" s="19">
        <v>83.2</v>
      </c>
      <c r="RB40" s="19">
        <v>81.584999999999994</v>
      </c>
      <c r="RC40" s="19">
        <v>1.8149999999999999</v>
      </c>
      <c r="RD40" s="19">
        <v>3</v>
      </c>
      <c r="RE40" s="19">
        <v>4</v>
      </c>
      <c r="RF40" s="19">
        <v>2.9009999999999998</v>
      </c>
      <c r="RG40" s="19">
        <v>9.9000000000000005E-2</v>
      </c>
      <c r="RH40" s="19">
        <v>0</v>
      </c>
      <c r="RI40" s="19"/>
      <c r="RJ40" s="19">
        <v>0</v>
      </c>
      <c r="RK40" s="19">
        <v>0</v>
      </c>
      <c r="RL40" s="19">
        <v>2.1</v>
      </c>
      <c r="RM40" s="19">
        <v>2.4</v>
      </c>
      <c r="RN40" s="19">
        <v>2.4</v>
      </c>
      <c r="RO40" s="19">
        <v>-0.3</v>
      </c>
      <c r="RP40" s="19">
        <v>3</v>
      </c>
      <c r="RQ40" s="19">
        <v>2.8</v>
      </c>
      <c r="RR40" s="19">
        <v>2.8</v>
      </c>
      <c r="RS40" s="19">
        <v>0.2</v>
      </c>
      <c r="RT40" s="19">
        <v>0</v>
      </c>
      <c r="RU40" s="19"/>
      <c r="RV40" s="19">
        <v>1.5169999999999999</v>
      </c>
      <c r="RW40" s="19">
        <v>-1.5169999999999999</v>
      </c>
      <c r="RX40" s="19">
        <v>3.2</v>
      </c>
      <c r="RY40" s="19">
        <v>3</v>
      </c>
      <c r="RZ40" s="19">
        <v>3</v>
      </c>
      <c r="SA40" s="19">
        <v>0.2</v>
      </c>
      <c r="SB40" s="19">
        <v>9.3000000000000007</v>
      </c>
      <c r="SC40" s="19">
        <v>9.9973899999999993</v>
      </c>
      <c r="SD40" s="19">
        <v>11.4816</v>
      </c>
      <c r="SE40" s="19">
        <v>-2.1816</v>
      </c>
      <c r="SF40" s="19">
        <v>2.2999999999999998</v>
      </c>
      <c r="SG40" s="19">
        <v>2</v>
      </c>
      <c r="SH40" s="19">
        <v>2</v>
      </c>
      <c r="SI40" s="19">
        <v>0.3</v>
      </c>
      <c r="SJ40" s="19">
        <v>0.3</v>
      </c>
      <c r="SK40" s="19">
        <v>0.4</v>
      </c>
      <c r="SL40" s="19">
        <v>0.7</v>
      </c>
      <c r="SM40" s="19">
        <v>-0.4</v>
      </c>
      <c r="SN40" s="19">
        <v>11.4</v>
      </c>
      <c r="SO40" s="19">
        <v>12.09756</v>
      </c>
      <c r="SP40" s="19">
        <v>12.09756</v>
      </c>
      <c r="SQ40" s="19">
        <v>-0.69755999999999996</v>
      </c>
      <c r="SR40" s="19">
        <v>5.7</v>
      </c>
      <c r="SS40" s="19">
        <v>6.3</v>
      </c>
      <c r="ST40" s="19">
        <v>6.3</v>
      </c>
      <c r="SU40" s="19">
        <v>-0.6</v>
      </c>
      <c r="SV40" s="19">
        <v>8.1999999999999993</v>
      </c>
      <c r="SW40" s="19">
        <v>8</v>
      </c>
      <c r="SX40" s="19">
        <v>8</v>
      </c>
      <c r="SY40" s="19">
        <v>0.2</v>
      </c>
      <c r="SZ40" s="19">
        <v>12.2</v>
      </c>
      <c r="TA40" s="19">
        <v>12.682930000000001</v>
      </c>
      <c r="TB40" s="19">
        <v>12.682930000000001</v>
      </c>
      <c r="TC40" s="19">
        <v>-0.48293000000000003</v>
      </c>
      <c r="TD40" s="19">
        <v>20</v>
      </c>
      <c r="TE40" s="19">
        <v>20</v>
      </c>
      <c r="TF40" s="19">
        <v>19.317070000000001</v>
      </c>
      <c r="TG40" s="19">
        <v>0.68293000000000004</v>
      </c>
      <c r="TH40" s="19">
        <v>16.899999999999999</v>
      </c>
      <c r="TI40" s="19">
        <v>20.2</v>
      </c>
      <c r="TJ40" s="19">
        <v>21.411000000000001</v>
      </c>
      <c r="TK40" s="19">
        <v>-4.5110000000000001</v>
      </c>
      <c r="TL40" s="19">
        <v>68.900000000000006</v>
      </c>
      <c r="TM40" s="19">
        <v>59.6</v>
      </c>
      <c r="TN40" s="19">
        <v>68.262</v>
      </c>
      <c r="TO40" s="19">
        <v>0.63800000000000001</v>
      </c>
      <c r="TP40" s="19">
        <v>20.5</v>
      </c>
      <c r="TQ40" s="19"/>
      <c r="TR40" s="19">
        <v>10.634</v>
      </c>
      <c r="TS40" s="19">
        <v>9.8659999999999997</v>
      </c>
      <c r="TT40" s="19">
        <v>0</v>
      </c>
      <c r="TU40" s="19">
        <v>0</v>
      </c>
      <c r="TV40" s="19">
        <v>79.261160000000004</v>
      </c>
      <c r="TW40" s="19">
        <v>-79.261160000000004</v>
      </c>
      <c r="TX40" s="19">
        <v>83.7</v>
      </c>
      <c r="TY40" s="19">
        <v>85.3</v>
      </c>
      <c r="TZ40" s="19">
        <v>72.625969999999995</v>
      </c>
      <c r="UA40" s="19">
        <v>11.07403</v>
      </c>
      <c r="UB40" s="19">
        <v>0</v>
      </c>
      <c r="UC40" s="19">
        <v>11.1</v>
      </c>
      <c r="UD40" s="19">
        <v>8.0631900000000005</v>
      </c>
      <c r="UE40" s="19">
        <v>-8.0631900000000005</v>
      </c>
      <c r="UF40" s="19">
        <v>10.7</v>
      </c>
      <c r="UG40" s="19">
        <v>0</v>
      </c>
      <c r="UH40" s="19">
        <v>7.1504300000000001</v>
      </c>
      <c r="UI40" s="19">
        <v>3.5495700000000001</v>
      </c>
      <c r="UJ40" s="19"/>
      <c r="UK40" s="19"/>
      <c r="UL40" s="19"/>
      <c r="UM40" s="19">
        <v>0</v>
      </c>
      <c r="UN40" s="19">
        <v>3.7</v>
      </c>
      <c r="UO40" s="19">
        <v>4</v>
      </c>
      <c r="UP40" s="19">
        <v>4</v>
      </c>
      <c r="UQ40" s="19">
        <v>-0.3</v>
      </c>
      <c r="UR40" s="19">
        <v>8.1</v>
      </c>
      <c r="US40" s="19">
        <v>7.1</v>
      </c>
      <c r="UT40" s="19">
        <v>7.1</v>
      </c>
      <c r="UU40" s="19">
        <v>1</v>
      </c>
      <c r="UV40" s="19">
        <v>13.1</v>
      </c>
      <c r="UW40" s="19">
        <v>14</v>
      </c>
      <c r="UX40" s="19">
        <v>12.682930000000001</v>
      </c>
      <c r="UY40" s="19">
        <v>0.41707</v>
      </c>
      <c r="UZ40" s="19">
        <v>13.6</v>
      </c>
      <c r="VA40" s="19">
        <v>15</v>
      </c>
      <c r="VB40" s="19">
        <v>12.682930000000001</v>
      </c>
      <c r="VC40" s="19">
        <v>0.91707000000000005</v>
      </c>
      <c r="VD40" s="19">
        <v>13.9</v>
      </c>
      <c r="VE40" s="19">
        <v>15</v>
      </c>
      <c r="VF40" s="19">
        <v>11.707319999999999</v>
      </c>
      <c r="VG40" s="19">
        <v>2.1926800000000002</v>
      </c>
      <c r="VH40" s="19">
        <v>8.6999999999999993</v>
      </c>
      <c r="VI40" s="19">
        <v>6.6479999999999997</v>
      </c>
      <c r="VJ40" s="19">
        <v>6.6479999999999997</v>
      </c>
      <c r="VK40" s="19">
        <v>2.052</v>
      </c>
      <c r="VL40" s="19">
        <v>29.7</v>
      </c>
      <c r="VM40" s="19"/>
      <c r="VN40" s="19">
        <v>133.08000000000001</v>
      </c>
      <c r="VO40" s="19">
        <v>-103.38</v>
      </c>
      <c r="VP40" s="19">
        <v>4.5</v>
      </c>
      <c r="VQ40" s="19"/>
      <c r="VR40" s="19">
        <v>10.101000000000001</v>
      </c>
      <c r="VS40" s="19">
        <v>-5.601</v>
      </c>
      <c r="VT40" s="19">
        <v>82.8</v>
      </c>
      <c r="VU40" s="19"/>
      <c r="VV40" s="19">
        <v>44.728999999999999</v>
      </c>
      <c r="VW40" s="19">
        <v>38.070999999999998</v>
      </c>
      <c r="VX40" s="19">
        <v>0.6</v>
      </c>
      <c r="VY40" s="19">
        <v>0.6</v>
      </c>
      <c r="VZ40" s="19">
        <v>0.6</v>
      </c>
      <c r="WA40" s="19">
        <v>0</v>
      </c>
      <c r="WB40" s="19">
        <v>118.9</v>
      </c>
      <c r="WC40" s="19">
        <v>121.1</v>
      </c>
      <c r="WD40" s="19">
        <v>120.928</v>
      </c>
      <c r="WE40" s="19">
        <v>-2.028</v>
      </c>
      <c r="WF40" s="19">
        <v>127.6</v>
      </c>
      <c r="WG40" s="19">
        <v>123.5</v>
      </c>
      <c r="WH40" s="19">
        <v>126.56399999999999</v>
      </c>
      <c r="WI40" s="19">
        <v>1.036</v>
      </c>
      <c r="WJ40" s="19">
        <v>71.400000000000006</v>
      </c>
      <c r="WK40" s="19"/>
      <c r="WL40" s="19">
        <v>39.273000000000003</v>
      </c>
      <c r="WM40" s="19">
        <v>32.127000000000002</v>
      </c>
      <c r="WN40" s="19">
        <v>3.9</v>
      </c>
      <c r="WO40" s="19"/>
      <c r="WP40" s="19">
        <v>0.52100000000000002</v>
      </c>
      <c r="WQ40" s="19">
        <v>3.379</v>
      </c>
      <c r="WR40" s="19">
        <v>9.8000000000000007</v>
      </c>
      <c r="WS40" s="19">
        <v>9.8000000000000007</v>
      </c>
      <c r="WT40" s="19">
        <v>9.8000000000000007</v>
      </c>
      <c r="WU40" s="19">
        <v>0</v>
      </c>
      <c r="WV40" s="19">
        <v>20</v>
      </c>
      <c r="WW40" s="19">
        <v>20</v>
      </c>
      <c r="WX40" s="19">
        <v>19.317070000000001</v>
      </c>
      <c r="WY40" s="19">
        <v>0.68293000000000004</v>
      </c>
      <c r="WZ40" s="19">
        <v>11</v>
      </c>
      <c r="XA40" s="19">
        <v>10.7</v>
      </c>
      <c r="XB40" s="19">
        <v>10.7</v>
      </c>
      <c r="XC40" s="19">
        <v>0.3</v>
      </c>
      <c r="XD40" s="19">
        <v>44.1</v>
      </c>
      <c r="XE40" s="19">
        <v>40</v>
      </c>
      <c r="XF40" s="19">
        <v>40</v>
      </c>
      <c r="XG40" s="19">
        <v>4.0999999999999996</v>
      </c>
      <c r="XH40" s="19">
        <v>11.6</v>
      </c>
      <c r="XI40" s="19">
        <v>15</v>
      </c>
      <c r="XJ40" s="19">
        <v>15</v>
      </c>
      <c r="XK40" s="19">
        <v>-3.4</v>
      </c>
      <c r="XL40" s="19"/>
      <c r="XM40" s="19"/>
      <c r="XN40" s="19"/>
      <c r="XO40" s="19">
        <v>0</v>
      </c>
      <c r="XP40" s="19"/>
      <c r="XQ40" s="19"/>
      <c r="XR40" s="19"/>
      <c r="XS40" s="19">
        <v>0</v>
      </c>
      <c r="XT40" s="19">
        <v>16.899999999999999</v>
      </c>
      <c r="XU40" s="19">
        <v>17</v>
      </c>
      <c r="XV40" s="19">
        <v>14</v>
      </c>
      <c r="XW40" s="19">
        <v>2.9</v>
      </c>
      <c r="XX40" s="19"/>
      <c r="XY40" s="19"/>
      <c r="XZ40" s="19"/>
      <c r="YA40" s="19">
        <v>0</v>
      </c>
      <c r="YB40" s="19"/>
      <c r="YC40" s="19"/>
      <c r="YD40" s="19"/>
      <c r="YE40" s="19">
        <v>0</v>
      </c>
    </row>
    <row r="41" spans="1:655" ht="24" customHeight="1" x14ac:dyDescent="0.35">
      <c r="A41" s="1"/>
      <c r="B41" s="13" t="s">
        <v>54</v>
      </c>
      <c r="C41" s="13" t="s">
        <v>900</v>
      </c>
      <c r="D41" s="14">
        <v>0</v>
      </c>
      <c r="E41" s="14"/>
      <c r="F41" s="14">
        <v>0</v>
      </c>
      <c r="G41" s="14">
        <v>0</v>
      </c>
      <c r="H41" s="14">
        <v>643.5</v>
      </c>
      <c r="I41" s="14">
        <v>646.79789000000005</v>
      </c>
      <c r="J41" s="14">
        <v>646.79789000000005</v>
      </c>
      <c r="K41" s="14">
        <v>-3.2978900000000002</v>
      </c>
      <c r="L41" s="14">
        <v>216.2</v>
      </c>
      <c r="M41" s="14">
        <v>211.44126</v>
      </c>
      <c r="N41" s="14">
        <v>211.44126</v>
      </c>
      <c r="O41" s="14">
        <v>4.7587400000000004</v>
      </c>
      <c r="P41" s="14">
        <v>7.8</v>
      </c>
      <c r="Q41" s="14">
        <v>3.6</v>
      </c>
      <c r="R41" s="14">
        <v>0</v>
      </c>
      <c r="S41" s="14">
        <v>7.8</v>
      </c>
      <c r="T41" s="14">
        <v>7.9</v>
      </c>
      <c r="U41" s="14">
        <v>3.6</v>
      </c>
      <c r="V41" s="14">
        <v>0</v>
      </c>
      <c r="W41" s="14">
        <v>7.9</v>
      </c>
      <c r="X41" s="14">
        <v>90.2</v>
      </c>
      <c r="Y41" s="14">
        <v>92.226339999999993</v>
      </c>
      <c r="Z41" s="14">
        <v>92.226339999999993</v>
      </c>
      <c r="AA41" s="14">
        <v>-2.0263399999999998</v>
      </c>
      <c r="AB41" s="14">
        <v>184</v>
      </c>
      <c r="AC41" s="14">
        <v>190</v>
      </c>
      <c r="AD41" s="14">
        <v>196.09834000000001</v>
      </c>
      <c r="AE41" s="14">
        <v>-12.09834</v>
      </c>
      <c r="AF41" s="14"/>
      <c r="AG41" s="14"/>
      <c r="AH41" s="14"/>
      <c r="AI41" s="14">
        <v>0</v>
      </c>
      <c r="AJ41" s="14"/>
      <c r="AK41" s="14"/>
      <c r="AL41" s="14"/>
      <c r="AM41" s="14">
        <v>0</v>
      </c>
      <c r="AN41" s="14">
        <v>107.5</v>
      </c>
      <c r="AO41" s="14">
        <v>122.6438</v>
      </c>
      <c r="AP41" s="14">
        <v>144.40835999999999</v>
      </c>
      <c r="AQ41" s="14">
        <v>-36.908360000000002</v>
      </c>
      <c r="AR41" s="14"/>
      <c r="AS41" s="14"/>
      <c r="AT41" s="14"/>
      <c r="AU41" s="14">
        <v>0</v>
      </c>
      <c r="AV41" s="14">
        <v>107.7</v>
      </c>
      <c r="AW41" s="14">
        <v>122.6438</v>
      </c>
      <c r="AX41" s="14">
        <v>144.40835999999999</v>
      </c>
      <c r="AY41" s="14">
        <v>-36.708359999999999</v>
      </c>
      <c r="AZ41" s="14">
        <v>136.30000000000001</v>
      </c>
      <c r="BA41" s="14">
        <v>122.6438</v>
      </c>
      <c r="BB41" s="14">
        <v>144.40835999999999</v>
      </c>
      <c r="BC41" s="14">
        <v>-8.1083599999999993</v>
      </c>
      <c r="BD41" s="14">
        <v>207.9</v>
      </c>
      <c r="BE41" s="14">
        <v>195.12200999999999</v>
      </c>
      <c r="BF41" s="14">
        <v>195.12200999999999</v>
      </c>
      <c r="BG41" s="14">
        <v>12.777990000000001</v>
      </c>
      <c r="BH41" s="14">
        <v>109.6</v>
      </c>
      <c r="BI41" s="14">
        <v>97.561000000000007</v>
      </c>
      <c r="BJ41" s="14">
        <v>97.561000000000007</v>
      </c>
      <c r="BK41" s="14">
        <v>12.039</v>
      </c>
      <c r="BL41" s="14">
        <v>540.20000000000005</v>
      </c>
      <c r="BM41" s="14">
        <v>568.29854</v>
      </c>
      <c r="BN41" s="14">
        <v>568.29854</v>
      </c>
      <c r="BO41" s="14">
        <v>-28.09854</v>
      </c>
      <c r="BP41" s="14">
        <v>5.5</v>
      </c>
      <c r="BQ41" s="14">
        <v>5.4891500000000004</v>
      </c>
      <c r="BR41" s="14">
        <v>5.4891500000000004</v>
      </c>
      <c r="BS41" s="14">
        <v>1.085E-2</v>
      </c>
      <c r="BT41" s="14"/>
      <c r="BU41" s="14"/>
      <c r="BV41" s="14"/>
      <c r="BW41" s="14">
        <v>0</v>
      </c>
      <c r="BX41" s="14"/>
      <c r="BY41" s="14"/>
      <c r="BZ41" s="14"/>
      <c r="CA41" s="14">
        <v>0</v>
      </c>
      <c r="CB41" s="14"/>
      <c r="CC41" s="14"/>
      <c r="CD41" s="14"/>
      <c r="CE41" s="14">
        <v>0</v>
      </c>
      <c r="CF41" s="14"/>
      <c r="CG41" s="14"/>
      <c r="CH41" s="14"/>
      <c r="CI41" s="14">
        <v>0</v>
      </c>
      <c r="CJ41" s="14">
        <v>161.80000000000001</v>
      </c>
      <c r="CK41" s="14">
        <v>164.70732000000001</v>
      </c>
      <c r="CL41" s="14">
        <v>164.70732000000001</v>
      </c>
      <c r="CM41" s="14">
        <v>-2.9073199999999999</v>
      </c>
      <c r="CN41" s="14">
        <v>7.1</v>
      </c>
      <c r="CO41" s="14">
        <v>6.8335499999999998</v>
      </c>
      <c r="CP41" s="14">
        <v>5.1346499999999997</v>
      </c>
      <c r="CQ41" s="14">
        <v>1.9653499999999999</v>
      </c>
      <c r="CR41" s="14">
        <v>5</v>
      </c>
      <c r="CS41" s="14">
        <v>3.75102</v>
      </c>
      <c r="CT41" s="14">
        <v>2.8184800000000001</v>
      </c>
      <c r="CU41" s="14">
        <v>2.1815199999999999</v>
      </c>
      <c r="CV41" s="14"/>
      <c r="CW41" s="14"/>
      <c r="CX41" s="14"/>
      <c r="CY41" s="14">
        <v>0</v>
      </c>
      <c r="CZ41" s="14">
        <v>6.9</v>
      </c>
      <c r="DA41" s="14">
        <v>6.8787000000000003</v>
      </c>
      <c r="DB41" s="14">
        <v>6.8787000000000003</v>
      </c>
      <c r="DC41" s="14">
        <v>2.1299999999999999E-2</v>
      </c>
      <c r="DD41" s="14">
        <v>11.9</v>
      </c>
      <c r="DE41" s="14">
        <v>14.9922</v>
      </c>
      <c r="DF41" s="14">
        <v>14.9922</v>
      </c>
      <c r="DG41" s="14">
        <v>-3.0922000000000001</v>
      </c>
      <c r="DH41" s="14">
        <v>79.8</v>
      </c>
      <c r="DI41" s="14">
        <v>82.107560000000007</v>
      </c>
      <c r="DJ41" s="14">
        <v>82.107550000000003</v>
      </c>
      <c r="DK41" s="14">
        <v>-2.30755</v>
      </c>
      <c r="DL41" s="14"/>
      <c r="DM41" s="14"/>
      <c r="DN41" s="14"/>
      <c r="DO41" s="14">
        <v>0</v>
      </c>
      <c r="DP41" s="14"/>
      <c r="DQ41" s="14"/>
      <c r="DR41" s="14"/>
      <c r="DS41" s="14">
        <v>0</v>
      </c>
      <c r="DT41" s="14"/>
      <c r="DU41" s="14"/>
      <c r="DV41" s="14"/>
      <c r="DW41" s="14">
        <v>0</v>
      </c>
      <c r="DX41" s="14"/>
      <c r="DY41" s="14"/>
      <c r="DZ41" s="14"/>
      <c r="EA41" s="14">
        <v>0</v>
      </c>
      <c r="EB41" s="14">
        <v>110.4</v>
      </c>
      <c r="EC41" s="14">
        <v>111</v>
      </c>
      <c r="ED41" s="14">
        <v>112.90537</v>
      </c>
      <c r="EE41" s="14">
        <v>-2.5053700000000001</v>
      </c>
      <c r="EF41" s="14">
        <v>200.9</v>
      </c>
      <c r="EG41" s="14">
        <v>221.30108000000001</v>
      </c>
      <c r="EH41" s="14">
        <v>138.60596000000001</v>
      </c>
      <c r="EI41" s="14">
        <v>62.294040000000003</v>
      </c>
      <c r="EJ41" s="14"/>
      <c r="EK41" s="14"/>
      <c r="EL41" s="14"/>
      <c r="EM41" s="14">
        <v>0</v>
      </c>
      <c r="EN41" s="14"/>
      <c r="EO41" s="14"/>
      <c r="EP41" s="14"/>
      <c r="EQ41" s="14">
        <v>0</v>
      </c>
      <c r="ER41" s="14"/>
      <c r="ES41" s="14"/>
      <c r="ET41" s="14"/>
      <c r="EU41" s="14">
        <v>0</v>
      </c>
      <c r="EV41" s="14">
        <v>6.5</v>
      </c>
      <c r="EW41" s="14">
        <v>6.39</v>
      </c>
      <c r="EX41" s="14">
        <v>6.39</v>
      </c>
      <c r="EY41" s="14">
        <v>0.11</v>
      </c>
      <c r="EZ41" s="14">
        <v>230.9</v>
      </c>
      <c r="FA41" s="14">
        <v>229.30732</v>
      </c>
      <c r="FB41" s="14">
        <v>229.30732</v>
      </c>
      <c r="FC41" s="14">
        <v>1.5926800000000001</v>
      </c>
      <c r="FD41" s="14">
        <v>53.1</v>
      </c>
      <c r="FE41" s="14">
        <v>60.041620000000002</v>
      </c>
      <c r="FF41" s="14">
        <v>61.005040000000001</v>
      </c>
      <c r="FG41" s="14">
        <v>-7.9050399999999996</v>
      </c>
      <c r="FH41" s="14">
        <v>45.9</v>
      </c>
      <c r="FI41" s="14">
        <v>132.95236</v>
      </c>
      <c r="FJ41" s="14">
        <v>151.16660999999999</v>
      </c>
      <c r="FK41" s="14">
        <v>-105.26661</v>
      </c>
      <c r="FL41" s="14">
        <v>29</v>
      </c>
      <c r="FM41" s="14">
        <v>33.025329999999997</v>
      </c>
      <c r="FN41" s="14">
        <v>30.165790000000001</v>
      </c>
      <c r="FO41" s="14">
        <v>-1.1657900000000001</v>
      </c>
      <c r="FP41" s="14">
        <v>18.5</v>
      </c>
      <c r="FQ41" s="14">
        <v>19.28585</v>
      </c>
      <c r="FR41" s="14">
        <v>19.28585</v>
      </c>
      <c r="FS41" s="14">
        <v>-0.78585000000000005</v>
      </c>
      <c r="FT41" s="14">
        <v>19.7</v>
      </c>
      <c r="FU41" s="14">
        <v>19.317070000000001</v>
      </c>
      <c r="FV41" s="14">
        <v>19.317070000000001</v>
      </c>
      <c r="FW41" s="14">
        <v>0.38292999999999999</v>
      </c>
      <c r="FX41" s="14">
        <v>88.1</v>
      </c>
      <c r="FY41" s="14">
        <v>87.657560000000004</v>
      </c>
      <c r="FZ41" s="14">
        <v>87.657560000000004</v>
      </c>
      <c r="GA41" s="14">
        <v>0.44244</v>
      </c>
      <c r="GB41" s="14">
        <v>178</v>
      </c>
      <c r="GC41" s="14">
        <v>181.66672</v>
      </c>
      <c r="GD41" s="14">
        <v>181.66672</v>
      </c>
      <c r="GE41" s="14">
        <v>-3.6667200000000002</v>
      </c>
      <c r="GF41" s="14">
        <v>179.5</v>
      </c>
      <c r="GG41" s="14">
        <v>181.66672</v>
      </c>
      <c r="GH41" s="14">
        <v>181.66672</v>
      </c>
      <c r="GI41" s="14">
        <v>-2.1667200000000002</v>
      </c>
      <c r="GJ41" s="14">
        <v>180.8</v>
      </c>
      <c r="GK41" s="14">
        <v>181.66672</v>
      </c>
      <c r="GL41" s="14">
        <v>181.66672</v>
      </c>
      <c r="GM41" s="14">
        <v>-0.86672000000000005</v>
      </c>
      <c r="GN41" s="14">
        <v>106.3</v>
      </c>
      <c r="GO41" s="14">
        <v>110.91316999999999</v>
      </c>
      <c r="GP41" s="14">
        <v>110.91316999999999</v>
      </c>
      <c r="GQ41" s="14">
        <v>-4.6131700000000002</v>
      </c>
      <c r="GR41" s="14">
        <v>8</v>
      </c>
      <c r="GS41" s="14">
        <v>9.09</v>
      </c>
      <c r="GT41" s="14">
        <v>9.09</v>
      </c>
      <c r="GU41" s="14">
        <v>-1.0900000000000001</v>
      </c>
      <c r="GV41" s="14">
        <v>3.5</v>
      </c>
      <c r="GW41" s="14">
        <v>3.0634600000000001</v>
      </c>
      <c r="GX41" s="14">
        <v>6.6261000000000001</v>
      </c>
      <c r="GY41" s="14">
        <v>-3.1261000000000001</v>
      </c>
      <c r="GZ41" s="14">
        <v>23.5</v>
      </c>
      <c r="HA41" s="14">
        <v>23.708469999999998</v>
      </c>
      <c r="HB41" s="14">
        <v>25.410070000000001</v>
      </c>
      <c r="HC41" s="14">
        <v>-1.9100699999999999</v>
      </c>
      <c r="HD41" s="14">
        <v>31.5</v>
      </c>
      <c r="HE41" s="14">
        <v>32.422049999999999</v>
      </c>
      <c r="HF41" s="14">
        <v>17.710049999999999</v>
      </c>
      <c r="HG41" s="14">
        <v>13.789949999999999</v>
      </c>
      <c r="HH41" s="14">
        <v>3.8</v>
      </c>
      <c r="HI41" s="14">
        <v>3.8872599999999999</v>
      </c>
      <c r="HJ41" s="14">
        <v>3.8872599999999999</v>
      </c>
      <c r="HK41" s="14">
        <v>-8.7260000000000004E-2</v>
      </c>
      <c r="HL41" s="14">
        <v>17.600000000000001</v>
      </c>
      <c r="HM41" s="14">
        <v>17.07208</v>
      </c>
      <c r="HN41" s="14">
        <v>17.07208</v>
      </c>
      <c r="HO41" s="14">
        <v>0.52791999999999994</v>
      </c>
      <c r="HP41" s="14">
        <v>46.2</v>
      </c>
      <c r="HQ41" s="14">
        <v>108.41466</v>
      </c>
      <c r="HR41" s="14">
        <v>169</v>
      </c>
      <c r="HS41" s="14">
        <v>-122.8</v>
      </c>
      <c r="HT41" s="14"/>
      <c r="HU41" s="14"/>
      <c r="HV41" s="14"/>
      <c r="HW41" s="14">
        <v>0</v>
      </c>
      <c r="HX41" s="14"/>
      <c r="HY41" s="14"/>
      <c r="HZ41" s="14"/>
      <c r="IA41" s="14">
        <v>0</v>
      </c>
      <c r="IB41" s="14"/>
      <c r="IC41" s="14"/>
      <c r="ID41" s="14"/>
      <c r="IE41" s="14">
        <v>0</v>
      </c>
      <c r="IF41" s="14">
        <v>25.6</v>
      </c>
      <c r="IG41" s="14"/>
      <c r="IH41" s="14">
        <v>0</v>
      </c>
      <c r="II41" s="14">
        <v>25.6</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85.9</v>
      </c>
      <c r="JE41" s="14">
        <v>88.815600000000003</v>
      </c>
      <c r="JF41" s="14">
        <v>88.815600000000003</v>
      </c>
      <c r="JG41" s="14">
        <v>-2.9156</v>
      </c>
      <c r="JH41" s="14">
        <v>175.7</v>
      </c>
      <c r="JI41" s="14">
        <v>178.4178</v>
      </c>
      <c r="JJ41" s="14">
        <v>178.4178</v>
      </c>
      <c r="JK41" s="14">
        <v>-2.7178</v>
      </c>
      <c r="JL41" s="14">
        <v>173.6</v>
      </c>
      <c r="JM41" s="14">
        <v>178.4178</v>
      </c>
      <c r="JN41" s="14">
        <v>178.4178</v>
      </c>
      <c r="JO41" s="14">
        <v>-4.8178000000000001</v>
      </c>
      <c r="JP41" s="14">
        <v>200</v>
      </c>
      <c r="JQ41" s="14">
        <v>178.4178</v>
      </c>
      <c r="JR41" s="14">
        <v>178.4178</v>
      </c>
      <c r="JS41" s="14">
        <v>21.5822</v>
      </c>
      <c r="JT41" s="14">
        <v>273.3</v>
      </c>
      <c r="JU41" s="14">
        <v>267.62671</v>
      </c>
      <c r="JV41" s="14">
        <v>267.62671</v>
      </c>
      <c r="JW41" s="14">
        <v>5.6732899999999997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3.9931199999999998</v>
      </c>
      <c r="LF41" s="14">
        <v>3.9931199999999998</v>
      </c>
      <c r="LG41" s="14">
        <v>0.20688000000000001</v>
      </c>
      <c r="LH41" s="14">
        <v>133.30000000000001</v>
      </c>
      <c r="LI41" s="14">
        <v>115.03762</v>
      </c>
      <c r="LJ41" s="14">
        <v>148.55445</v>
      </c>
      <c r="LK41" s="14">
        <v>-15.25445</v>
      </c>
      <c r="LL41" s="14">
        <v>111.9</v>
      </c>
      <c r="LM41" s="14">
        <v>127.82628</v>
      </c>
      <c r="LN41" s="14">
        <v>133.67995999999999</v>
      </c>
      <c r="LO41" s="14">
        <v>-21.779959999999999</v>
      </c>
      <c r="LP41" s="14">
        <v>65.900000000000006</v>
      </c>
      <c r="LQ41" s="14">
        <v>67.461460000000002</v>
      </c>
      <c r="LR41" s="14">
        <v>67.461460000000002</v>
      </c>
      <c r="LS41" s="14">
        <v>-1.5614600000000001</v>
      </c>
      <c r="LT41" s="14">
        <v>78.599999999999994</v>
      </c>
      <c r="LU41" s="14">
        <v>78.567999999999998</v>
      </c>
      <c r="LV41" s="14">
        <v>78.567999999999998</v>
      </c>
      <c r="LW41" s="14">
        <v>3.2000000000000001E-2</v>
      </c>
      <c r="LX41" s="14">
        <v>29.9</v>
      </c>
      <c r="LY41" s="14">
        <v>30.097560000000001</v>
      </c>
      <c r="LZ41" s="14">
        <v>30.097560000000001</v>
      </c>
      <c r="MA41" s="14">
        <v>-0.19756000000000001</v>
      </c>
      <c r="MB41" s="14"/>
      <c r="MC41" s="14"/>
      <c r="MD41" s="14"/>
      <c r="ME41" s="14">
        <v>0</v>
      </c>
      <c r="MF41" s="14"/>
      <c r="MG41" s="14"/>
      <c r="MH41" s="14"/>
      <c r="MI41" s="14">
        <v>0</v>
      </c>
      <c r="MJ41" s="14"/>
      <c r="MK41" s="14"/>
      <c r="ML41" s="14"/>
      <c r="MM41" s="14">
        <v>0</v>
      </c>
      <c r="MN41" s="14">
        <v>145.69999999999999</v>
      </c>
      <c r="MO41" s="14">
        <v>146.66612000000001</v>
      </c>
      <c r="MP41" s="14">
        <v>146.66612000000001</v>
      </c>
      <c r="MQ41" s="14">
        <v>-0.96611999999999998</v>
      </c>
      <c r="MR41" s="14">
        <v>146.30000000000001</v>
      </c>
      <c r="MS41" s="14">
        <v>146.66612000000001</v>
      </c>
      <c r="MT41" s="14">
        <v>146.66612000000001</v>
      </c>
      <c r="MU41" s="14">
        <v>-0.36612</v>
      </c>
      <c r="MV41" s="14">
        <v>149.6</v>
      </c>
      <c r="MW41" s="14">
        <v>146.66612000000001</v>
      </c>
      <c r="MX41" s="14">
        <v>146.66612000000001</v>
      </c>
      <c r="MY41" s="14">
        <v>2.9338799999999998</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126.4</v>
      </c>
      <c r="OG41" s="14">
        <v>120.1</v>
      </c>
      <c r="OH41" s="14">
        <v>112.494</v>
      </c>
      <c r="OI41" s="14">
        <v>13.906000000000001</v>
      </c>
      <c r="OJ41" s="14">
        <v>23.9</v>
      </c>
      <c r="OK41" s="14"/>
      <c r="OL41" s="14">
        <v>10.473000000000001</v>
      </c>
      <c r="OM41" s="14">
        <v>13.427</v>
      </c>
      <c r="ON41" s="14">
        <v>9.1</v>
      </c>
      <c r="OO41" s="14">
        <v>5.9219999999999997</v>
      </c>
      <c r="OP41" s="14">
        <v>5.9219999999999997</v>
      </c>
      <c r="OQ41" s="14">
        <v>3.1779999999999999</v>
      </c>
      <c r="OR41" s="14">
        <v>0</v>
      </c>
      <c r="OS41" s="14"/>
      <c r="OT41" s="14">
        <v>0.1</v>
      </c>
      <c r="OU41" s="14">
        <v>-0.1</v>
      </c>
      <c r="OV41" s="14">
        <v>20</v>
      </c>
      <c r="OW41" s="14">
        <v>20</v>
      </c>
      <c r="OX41" s="14">
        <v>17.560980000000001</v>
      </c>
      <c r="OY41" s="14">
        <v>2.4390200000000002</v>
      </c>
      <c r="OZ41" s="14">
        <v>10</v>
      </c>
      <c r="PA41" s="14">
        <v>9.9830000000000005</v>
      </c>
      <c r="PB41" s="14">
        <v>9.9830000000000005</v>
      </c>
      <c r="PC41" s="14">
        <v>1.7000000000000001E-2</v>
      </c>
      <c r="PD41" s="14">
        <v>5.5</v>
      </c>
      <c r="PE41" s="14">
        <v>5.67</v>
      </c>
      <c r="PF41" s="14">
        <v>5.67</v>
      </c>
      <c r="PG41" s="14">
        <v>-0.17</v>
      </c>
      <c r="PH41" s="14">
        <v>1</v>
      </c>
      <c r="PI41" s="14">
        <v>1</v>
      </c>
      <c r="PJ41" s="14">
        <v>1</v>
      </c>
      <c r="PK41" s="14">
        <v>0</v>
      </c>
      <c r="PL41" s="14">
        <v>1.5</v>
      </c>
      <c r="PM41" s="14">
        <v>3.3</v>
      </c>
      <c r="PN41" s="14">
        <v>3.3</v>
      </c>
      <c r="PO41" s="14">
        <v>-1.8</v>
      </c>
      <c r="PP41" s="14">
        <v>4.5</v>
      </c>
      <c r="PQ41" s="14">
        <v>4.4000000000000004</v>
      </c>
      <c r="PR41" s="14">
        <v>4.4000000000000004</v>
      </c>
      <c r="PS41" s="14">
        <v>0.1</v>
      </c>
      <c r="PT41" s="14">
        <v>0</v>
      </c>
      <c r="PU41" s="14">
        <v>0</v>
      </c>
      <c r="PV41" s="14">
        <v>0</v>
      </c>
      <c r="PW41" s="14">
        <v>0</v>
      </c>
      <c r="PX41" s="14">
        <v>20</v>
      </c>
      <c r="PY41" s="14">
        <v>19.5122</v>
      </c>
      <c r="PZ41" s="14">
        <v>19.5122</v>
      </c>
      <c r="QA41" s="14">
        <v>0.48780000000000001</v>
      </c>
      <c r="QB41" s="14">
        <v>19</v>
      </c>
      <c r="QC41" s="14">
        <v>19</v>
      </c>
      <c r="QD41" s="14">
        <v>17.560980000000001</v>
      </c>
      <c r="QE41" s="14">
        <v>1.43902</v>
      </c>
      <c r="QF41" s="14"/>
      <c r="QG41" s="14">
        <v>3</v>
      </c>
      <c r="QH41" s="14"/>
      <c r="QI41" s="14">
        <v>0</v>
      </c>
      <c r="QJ41" s="14">
        <v>18.600000000000001</v>
      </c>
      <c r="QK41" s="14">
        <v>18.048780000000001</v>
      </c>
      <c r="QL41" s="14">
        <v>18.048780000000001</v>
      </c>
      <c r="QM41" s="14">
        <v>0.55122000000000004</v>
      </c>
      <c r="QN41" s="14">
        <v>3.1</v>
      </c>
      <c r="QO41" s="14"/>
      <c r="QP41" s="14">
        <v>1.6</v>
      </c>
      <c r="QQ41" s="14">
        <v>1.5</v>
      </c>
      <c r="QR41" s="14">
        <v>2.8</v>
      </c>
      <c r="QS41" s="14"/>
      <c r="QT41" s="14">
        <v>7.8890000000000002</v>
      </c>
      <c r="QU41" s="14">
        <v>-5.0890000000000004</v>
      </c>
      <c r="QV41" s="14">
        <v>28.3</v>
      </c>
      <c r="QW41" s="14">
        <v>26.6</v>
      </c>
      <c r="QX41" s="14">
        <v>25.54</v>
      </c>
      <c r="QY41" s="14">
        <v>2.76</v>
      </c>
      <c r="QZ41" s="14">
        <v>83.3</v>
      </c>
      <c r="RA41" s="14">
        <v>82.6</v>
      </c>
      <c r="RB41" s="14">
        <v>80.760000000000005</v>
      </c>
      <c r="RC41" s="14">
        <v>2.54</v>
      </c>
      <c r="RD41" s="14">
        <v>3</v>
      </c>
      <c r="RE41" s="14">
        <v>4</v>
      </c>
      <c r="RF41" s="14">
        <v>2.9009999999999998</v>
      </c>
      <c r="RG41" s="14">
        <v>9.9000000000000005E-2</v>
      </c>
      <c r="RH41" s="14">
        <v>0</v>
      </c>
      <c r="RI41" s="14"/>
      <c r="RJ41" s="14">
        <v>0</v>
      </c>
      <c r="RK41" s="14">
        <v>0</v>
      </c>
      <c r="RL41" s="14">
        <v>2.1</v>
      </c>
      <c r="RM41" s="14">
        <v>2.4</v>
      </c>
      <c r="RN41" s="14">
        <v>2.4</v>
      </c>
      <c r="RO41" s="14">
        <v>-0.3</v>
      </c>
      <c r="RP41" s="14">
        <v>3</v>
      </c>
      <c r="RQ41" s="14">
        <v>2.8</v>
      </c>
      <c r="RR41" s="14">
        <v>2.8</v>
      </c>
      <c r="RS41" s="14">
        <v>0.2</v>
      </c>
      <c r="RT41" s="14">
        <v>0</v>
      </c>
      <c r="RU41" s="14"/>
      <c r="RV41" s="14">
        <v>5.0000000000000001E-3</v>
      </c>
      <c r="RW41" s="14">
        <v>-5.0000000000000001E-3</v>
      </c>
      <c r="RX41" s="14">
        <v>3.2</v>
      </c>
      <c r="RY41" s="14">
        <v>3</v>
      </c>
      <c r="RZ41" s="14">
        <v>3</v>
      </c>
      <c r="SA41" s="14">
        <v>0.2</v>
      </c>
      <c r="SB41" s="14">
        <v>9.3000000000000007</v>
      </c>
      <c r="SC41" s="14">
        <v>9.9973899999999993</v>
      </c>
      <c r="SD41" s="14">
        <v>11.481629999999999</v>
      </c>
      <c r="SE41" s="14">
        <v>-2.1816300000000002</v>
      </c>
      <c r="SF41" s="14">
        <v>2.4</v>
      </c>
      <c r="SG41" s="14">
        <v>2</v>
      </c>
      <c r="SH41" s="14">
        <v>2</v>
      </c>
      <c r="SI41" s="14">
        <v>0.4</v>
      </c>
      <c r="SJ41" s="14">
        <v>0.3</v>
      </c>
      <c r="SK41" s="14">
        <v>0.4</v>
      </c>
      <c r="SL41" s="14">
        <v>0.7</v>
      </c>
      <c r="SM41" s="14">
        <v>-0.4</v>
      </c>
      <c r="SN41" s="14">
        <v>11.4</v>
      </c>
      <c r="SO41" s="14">
        <v>12.09756</v>
      </c>
      <c r="SP41" s="14">
        <v>12.09756</v>
      </c>
      <c r="SQ41" s="14">
        <v>-0.69755999999999996</v>
      </c>
      <c r="SR41" s="14">
        <v>5.7</v>
      </c>
      <c r="SS41" s="14">
        <v>6.3</v>
      </c>
      <c r="ST41" s="14">
        <v>6.3</v>
      </c>
      <c r="SU41" s="14">
        <v>-0.6</v>
      </c>
      <c r="SV41" s="14">
        <v>8</v>
      </c>
      <c r="SW41" s="14">
        <v>8</v>
      </c>
      <c r="SX41" s="14">
        <v>8</v>
      </c>
      <c r="SY41" s="14">
        <v>0</v>
      </c>
      <c r="SZ41" s="14">
        <v>11.7</v>
      </c>
      <c r="TA41" s="14">
        <v>12.682930000000001</v>
      </c>
      <c r="TB41" s="14">
        <v>12.682930000000001</v>
      </c>
      <c r="TC41" s="14">
        <v>-0.98292999999999997</v>
      </c>
      <c r="TD41" s="14">
        <v>20</v>
      </c>
      <c r="TE41" s="14">
        <v>20</v>
      </c>
      <c r="TF41" s="14">
        <v>19.317070000000001</v>
      </c>
      <c r="TG41" s="14">
        <v>0.68293000000000004</v>
      </c>
      <c r="TH41" s="14">
        <v>14.9</v>
      </c>
      <c r="TI41" s="14">
        <v>19.7</v>
      </c>
      <c r="TJ41" s="14">
        <v>21.594999999999999</v>
      </c>
      <c r="TK41" s="14">
        <v>-6.6950000000000003</v>
      </c>
      <c r="TL41" s="14">
        <v>60.9</v>
      </c>
      <c r="TM41" s="14">
        <v>60.4</v>
      </c>
      <c r="TN41" s="14">
        <v>67.775999999999996</v>
      </c>
      <c r="TO41" s="14">
        <v>-6.8760000000000003</v>
      </c>
      <c r="TP41" s="14">
        <v>1.1000000000000001</v>
      </c>
      <c r="TQ41" s="14"/>
      <c r="TR41" s="14">
        <v>3.339</v>
      </c>
      <c r="TS41" s="14">
        <v>-2.2389999999999999</v>
      </c>
      <c r="TT41" s="14">
        <v>0</v>
      </c>
      <c r="TU41" s="14">
        <v>0</v>
      </c>
      <c r="TV41" s="14">
        <v>83.096999999999994</v>
      </c>
      <c r="TW41" s="14">
        <v>-83.096999999999994</v>
      </c>
      <c r="TX41" s="14">
        <v>94</v>
      </c>
      <c r="TY41" s="14">
        <v>85.7</v>
      </c>
      <c r="TZ41" s="14">
        <v>62.25</v>
      </c>
      <c r="UA41" s="14">
        <v>31.75</v>
      </c>
      <c r="UB41" s="14">
        <v>0</v>
      </c>
      <c r="UC41" s="14">
        <v>10.8</v>
      </c>
      <c r="UD41" s="14">
        <v>10.303000000000001</v>
      </c>
      <c r="UE41" s="14">
        <v>-10.303000000000001</v>
      </c>
      <c r="UF41" s="14">
        <v>11.3</v>
      </c>
      <c r="UG41" s="14">
        <v>0</v>
      </c>
      <c r="UH41" s="14">
        <v>9.3490000000000002</v>
      </c>
      <c r="UI41" s="14">
        <v>1.9510000000000001</v>
      </c>
      <c r="UJ41" s="14"/>
      <c r="UK41" s="14"/>
      <c r="UL41" s="14"/>
      <c r="UM41" s="14">
        <v>0</v>
      </c>
      <c r="UN41" s="14">
        <v>3.7</v>
      </c>
      <c r="UO41" s="14">
        <v>4</v>
      </c>
      <c r="UP41" s="14">
        <v>4</v>
      </c>
      <c r="UQ41" s="14">
        <v>-0.3</v>
      </c>
      <c r="UR41" s="14">
        <v>7.7</v>
      </c>
      <c r="US41" s="14">
        <v>7.1</v>
      </c>
      <c r="UT41" s="14">
        <v>7.1</v>
      </c>
      <c r="UU41" s="14">
        <v>0.6</v>
      </c>
      <c r="UV41" s="14">
        <v>13.1</v>
      </c>
      <c r="UW41" s="14">
        <v>14</v>
      </c>
      <c r="UX41" s="14">
        <v>12.682930000000001</v>
      </c>
      <c r="UY41" s="14">
        <v>0.41707</v>
      </c>
      <c r="UZ41" s="14">
        <v>13.6</v>
      </c>
      <c r="VA41" s="14">
        <v>15</v>
      </c>
      <c r="VB41" s="14">
        <v>12.682930000000001</v>
      </c>
      <c r="VC41" s="14">
        <v>0.91707000000000005</v>
      </c>
      <c r="VD41" s="14">
        <v>10.199999999999999</v>
      </c>
      <c r="VE41" s="14">
        <v>15</v>
      </c>
      <c r="VF41" s="14">
        <v>11.707319999999999</v>
      </c>
      <c r="VG41" s="14">
        <v>-1.50732</v>
      </c>
      <c r="VH41" s="14">
        <v>7.1</v>
      </c>
      <c r="VI41" s="14">
        <v>6.0759999999999996</v>
      </c>
      <c r="VJ41" s="14">
        <v>6.0759999999999996</v>
      </c>
      <c r="VK41" s="14">
        <v>1.024</v>
      </c>
      <c r="VL41" s="14">
        <v>67.8</v>
      </c>
      <c r="VM41" s="14"/>
      <c r="VN41" s="14">
        <v>85.82</v>
      </c>
      <c r="VO41" s="14">
        <v>-18.02</v>
      </c>
      <c r="VP41" s="14">
        <v>2.7</v>
      </c>
      <c r="VQ41" s="14"/>
      <c r="VR41" s="14">
        <v>8.7270000000000003</v>
      </c>
      <c r="VS41" s="14">
        <v>-6.0270000000000001</v>
      </c>
      <c r="VT41" s="14">
        <v>39.200000000000003</v>
      </c>
      <c r="VU41" s="14"/>
      <c r="VV41" s="14">
        <v>13.26</v>
      </c>
      <c r="VW41" s="14">
        <v>25.94</v>
      </c>
      <c r="VX41" s="14">
        <v>0.6</v>
      </c>
      <c r="VY41" s="14">
        <v>0.6</v>
      </c>
      <c r="VZ41" s="14">
        <v>0.6</v>
      </c>
      <c r="WA41" s="14">
        <v>0</v>
      </c>
      <c r="WB41" s="14">
        <v>121.3</v>
      </c>
      <c r="WC41" s="14">
        <v>122.2</v>
      </c>
      <c r="WD41" s="14">
        <v>120.843</v>
      </c>
      <c r="WE41" s="14">
        <v>0.45700000000000002</v>
      </c>
      <c r="WF41" s="14">
        <v>126.8</v>
      </c>
      <c r="WG41" s="14">
        <v>124.4</v>
      </c>
      <c r="WH41" s="14">
        <v>125.273</v>
      </c>
      <c r="WI41" s="14">
        <v>1.5269999999999999</v>
      </c>
      <c r="WJ41" s="14">
        <v>37.299999999999997</v>
      </c>
      <c r="WK41" s="14"/>
      <c r="WL41" s="14">
        <v>12.819000000000001</v>
      </c>
      <c r="WM41" s="14">
        <v>24.481000000000002</v>
      </c>
      <c r="WN41" s="14">
        <v>3</v>
      </c>
      <c r="WO41" s="14"/>
      <c r="WP41" s="14">
        <v>1.7999999999999999E-2</v>
      </c>
      <c r="WQ41" s="14">
        <v>2.9820000000000002</v>
      </c>
      <c r="WR41" s="14">
        <v>9.6999999999999993</v>
      </c>
      <c r="WS41" s="14">
        <v>9.8000000000000007</v>
      </c>
      <c r="WT41" s="14">
        <v>9.8000000000000007</v>
      </c>
      <c r="WU41" s="14">
        <v>-0.1</v>
      </c>
      <c r="WV41" s="14">
        <v>20</v>
      </c>
      <c r="WW41" s="14">
        <v>20</v>
      </c>
      <c r="WX41" s="14">
        <v>19.317070000000001</v>
      </c>
      <c r="WY41" s="14">
        <v>0.68293000000000004</v>
      </c>
      <c r="WZ41" s="14">
        <v>11.2</v>
      </c>
      <c r="XA41" s="14">
        <v>10.7</v>
      </c>
      <c r="XB41" s="14">
        <v>10.7</v>
      </c>
      <c r="XC41" s="14">
        <v>0.5</v>
      </c>
      <c r="XD41" s="14">
        <v>43.9</v>
      </c>
      <c r="XE41" s="14">
        <v>40</v>
      </c>
      <c r="XF41" s="14">
        <v>40</v>
      </c>
      <c r="XG41" s="14">
        <v>3.9</v>
      </c>
      <c r="XH41" s="14">
        <v>11.4</v>
      </c>
      <c r="XI41" s="14">
        <v>15</v>
      </c>
      <c r="XJ41" s="14">
        <v>15</v>
      </c>
      <c r="XK41" s="14">
        <v>-3.6</v>
      </c>
      <c r="XL41" s="14"/>
      <c r="XM41" s="14"/>
      <c r="XN41" s="14"/>
      <c r="XO41" s="14">
        <v>0</v>
      </c>
      <c r="XP41" s="14"/>
      <c r="XQ41" s="14"/>
      <c r="XR41" s="14"/>
      <c r="XS41" s="14">
        <v>0</v>
      </c>
      <c r="XT41" s="14">
        <v>16.5</v>
      </c>
      <c r="XU41" s="14">
        <v>17</v>
      </c>
      <c r="XV41" s="14">
        <v>14</v>
      </c>
      <c r="XW41" s="14">
        <v>2.5</v>
      </c>
      <c r="XX41" s="14"/>
      <c r="XY41" s="14"/>
      <c r="XZ41" s="14"/>
      <c r="YA41" s="14">
        <v>0</v>
      </c>
      <c r="YB41" s="14"/>
      <c r="YC41" s="14"/>
      <c r="YD41" s="14"/>
      <c r="YE41" s="14">
        <v>0</v>
      </c>
    </row>
    <row r="42" spans="1:655" ht="24" customHeight="1" x14ac:dyDescent="0.35">
      <c r="A42" s="1"/>
      <c r="B42" s="16" t="s">
        <v>54</v>
      </c>
      <c r="C42" s="16" t="s">
        <v>901</v>
      </c>
      <c r="D42" s="17">
        <v>0</v>
      </c>
      <c r="E42" s="17"/>
      <c r="F42" s="17">
        <v>0</v>
      </c>
      <c r="G42" s="17">
        <v>0</v>
      </c>
      <c r="H42" s="17">
        <v>649.6</v>
      </c>
      <c r="I42" s="17">
        <v>646.79789000000005</v>
      </c>
      <c r="J42" s="17">
        <v>646.79789000000005</v>
      </c>
      <c r="K42" s="17">
        <v>2.8021099999999999</v>
      </c>
      <c r="L42" s="17">
        <v>217.9</v>
      </c>
      <c r="M42" s="17">
        <v>211.44126</v>
      </c>
      <c r="N42" s="17">
        <v>211.44126</v>
      </c>
      <c r="O42" s="17">
        <v>6.4587399999999997</v>
      </c>
      <c r="P42" s="17">
        <v>7.7</v>
      </c>
      <c r="Q42" s="17">
        <v>3.6</v>
      </c>
      <c r="R42" s="17">
        <v>0</v>
      </c>
      <c r="S42" s="17">
        <v>7.7</v>
      </c>
      <c r="T42" s="17">
        <v>7.9</v>
      </c>
      <c r="U42" s="17">
        <v>3.6</v>
      </c>
      <c r="V42" s="17">
        <v>0</v>
      </c>
      <c r="W42" s="17">
        <v>7.9</v>
      </c>
      <c r="X42" s="17">
        <v>90.5</v>
      </c>
      <c r="Y42" s="17">
        <v>92.226339999999993</v>
      </c>
      <c r="Z42" s="17">
        <v>92.226339999999993</v>
      </c>
      <c r="AA42" s="17">
        <v>-1.72634</v>
      </c>
      <c r="AB42" s="17">
        <v>161.6</v>
      </c>
      <c r="AC42" s="17">
        <v>190</v>
      </c>
      <c r="AD42" s="17">
        <v>196.09834000000001</v>
      </c>
      <c r="AE42" s="17">
        <v>-34.498339999999999</v>
      </c>
      <c r="AF42" s="17"/>
      <c r="AG42" s="17"/>
      <c r="AH42" s="17"/>
      <c r="AI42" s="17">
        <v>0</v>
      </c>
      <c r="AJ42" s="17"/>
      <c r="AK42" s="17"/>
      <c r="AL42" s="17"/>
      <c r="AM42" s="17">
        <v>0</v>
      </c>
      <c r="AN42" s="17">
        <v>108.1</v>
      </c>
      <c r="AO42" s="17">
        <v>121.37199</v>
      </c>
      <c r="AP42" s="17">
        <v>154.61962</v>
      </c>
      <c r="AQ42" s="17">
        <v>-46.519620000000003</v>
      </c>
      <c r="AR42" s="17"/>
      <c r="AS42" s="17"/>
      <c r="AT42" s="17"/>
      <c r="AU42" s="17">
        <v>0</v>
      </c>
      <c r="AV42" s="17">
        <v>108.2</v>
      </c>
      <c r="AW42" s="17">
        <v>121.37199</v>
      </c>
      <c r="AX42" s="17">
        <v>154.61962</v>
      </c>
      <c r="AY42" s="17">
        <v>-46.419620000000002</v>
      </c>
      <c r="AZ42" s="17">
        <v>136.30000000000001</v>
      </c>
      <c r="BA42" s="17">
        <v>121.37199</v>
      </c>
      <c r="BB42" s="17">
        <v>154.61962</v>
      </c>
      <c r="BC42" s="17">
        <v>-18.31962</v>
      </c>
      <c r="BD42" s="17">
        <v>209.2</v>
      </c>
      <c r="BE42" s="17">
        <v>195.12200999999999</v>
      </c>
      <c r="BF42" s="17">
        <v>195.12200999999999</v>
      </c>
      <c r="BG42" s="17">
        <v>14.07799</v>
      </c>
      <c r="BH42" s="17">
        <v>109.8</v>
      </c>
      <c r="BI42" s="17">
        <v>97.561000000000007</v>
      </c>
      <c r="BJ42" s="17">
        <v>97.561000000000007</v>
      </c>
      <c r="BK42" s="17">
        <v>12.239000000000001</v>
      </c>
      <c r="BL42" s="17">
        <v>549.6</v>
      </c>
      <c r="BM42" s="17">
        <v>568.29854</v>
      </c>
      <c r="BN42" s="17">
        <v>568.29854</v>
      </c>
      <c r="BO42" s="17">
        <v>-18.698540000000001</v>
      </c>
      <c r="BP42" s="17">
        <v>5.5</v>
      </c>
      <c r="BQ42" s="17">
        <v>5.4891500000000004</v>
      </c>
      <c r="BR42" s="17">
        <v>5.4891500000000004</v>
      </c>
      <c r="BS42" s="17">
        <v>1.085E-2</v>
      </c>
      <c r="BT42" s="17"/>
      <c r="BU42" s="17"/>
      <c r="BV42" s="17"/>
      <c r="BW42" s="17">
        <v>0</v>
      </c>
      <c r="BX42" s="17"/>
      <c r="BY42" s="17"/>
      <c r="BZ42" s="17"/>
      <c r="CA42" s="17">
        <v>0</v>
      </c>
      <c r="CB42" s="17"/>
      <c r="CC42" s="17"/>
      <c r="CD42" s="17"/>
      <c r="CE42" s="17">
        <v>0</v>
      </c>
      <c r="CF42" s="17"/>
      <c r="CG42" s="17"/>
      <c r="CH42" s="17"/>
      <c r="CI42" s="17">
        <v>0</v>
      </c>
      <c r="CJ42" s="17">
        <v>166.1</v>
      </c>
      <c r="CK42" s="17">
        <v>164.70732000000001</v>
      </c>
      <c r="CL42" s="17">
        <v>164.70732000000001</v>
      </c>
      <c r="CM42" s="17">
        <v>1.3926799999999999</v>
      </c>
      <c r="CN42" s="17">
        <v>7.5</v>
      </c>
      <c r="CO42" s="17">
        <v>6.8335499999999998</v>
      </c>
      <c r="CP42" s="17">
        <v>5.1346499999999997</v>
      </c>
      <c r="CQ42" s="17">
        <v>2.3653499999999998</v>
      </c>
      <c r="CR42" s="17">
        <v>5.2</v>
      </c>
      <c r="CS42" s="17">
        <v>3.75102</v>
      </c>
      <c r="CT42" s="17">
        <v>2.8184800000000001</v>
      </c>
      <c r="CU42" s="17">
        <v>2.3815200000000001</v>
      </c>
      <c r="CV42" s="17"/>
      <c r="CW42" s="17"/>
      <c r="CX42" s="17"/>
      <c r="CY42" s="17">
        <v>0</v>
      </c>
      <c r="CZ42" s="17">
        <v>6.9</v>
      </c>
      <c r="DA42" s="17">
        <v>6.8787000000000003</v>
      </c>
      <c r="DB42" s="17">
        <v>6.8787000000000003</v>
      </c>
      <c r="DC42" s="17">
        <v>2.1299999999999999E-2</v>
      </c>
      <c r="DD42" s="17">
        <v>11.8</v>
      </c>
      <c r="DE42" s="17">
        <v>14.9922</v>
      </c>
      <c r="DF42" s="17">
        <v>14.9922</v>
      </c>
      <c r="DG42" s="17">
        <v>-3.1922000000000001</v>
      </c>
      <c r="DH42" s="17">
        <v>62.8</v>
      </c>
      <c r="DI42" s="17">
        <v>82.10754</v>
      </c>
      <c r="DJ42" s="17">
        <v>82.107579999999999</v>
      </c>
      <c r="DK42" s="17">
        <v>-19.307580000000002</v>
      </c>
      <c r="DL42" s="17"/>
      <c r="DM42" s="17"/>
      <c r="DN42" s="17"/>
      <c r="DO42" s="17">
        <v>0</v>
      </c>
      <c r="DP42" s="17"/>
      <c r="DQ42" s="17"/>
      <c r="DR42" s="17"/>
      <c r="DS42" s="17">
        <v>0</v>
      </c>
      <c r="DT42" s="17"/>
      <c r="DU42" s="17"/>
      <c r="DV42" s="17"/>
      <c r="DW42" s="17">
        <v>0</v>
      </c>
      <c r="DX42" s="17"/>
      <c r="DY42" s="17"/>
      <c r="DZ42" s="17"/>
      <c r="EA42" s="17">
        <v>0</v>
      </c>
      <c r="EB42" s="17">
        <v>111.2</v>
      </c>
      <c r="EC42" s="17">
        <v>111</v>
      </c>
      <c r="ED42" s="17">
        <v>112.90537</v>
      </c>
      <c r="EE42" s="17">
        <v>-1.7053700000000001</v>
      </c>
      <c r="EF42" s="17">
        <v>164.6</v>
      </c>
      <c r="EG42" s="17">
        <v>159.90851000000001</v>
      </c>
      <c r="EH42" s="17">
        <v>138.60596000000001</v>
      </c>
      <c r="EI42" s="17">
        <v>25.994039999999998</v>
      </c>
      <c r="EJ42" s="17"/>
      <c r="EK42" s="17"/>
      <c r="EL42" s="17"/>
      <c r="EM42" s="17">
        <v>0</v>
      </c>
      <c r="EN42" s="17"/>
      <c r="EO42" s="17"/>
      <c r="EP42" s="17"/>
      <c r="EQ42" s="17">
        <v>0</v>
      </c>
      <c r="ER42" s="17"/>
      <c r="ES42" s="17"/>
      <c r="ET42" s="17"/>
      <c r="EU42" s="17">
        <v>0</v>
      </c>
      <c r="EV42" s="17">
        <v>6.5</v>
      </c>
      <c r="EW42" s="17">
        <v>6.39</v>
      </c>
      <c r="EX42" s="17">
        <v>6.39</v>
      </c>
      <c r="EY42" s="17">
        <v>0.11</v>
      </c>
      <c r="EZ42" s="17">
        <v>231.6</v>
      </c>
      <c r="FA42" s="17">
        <v>229.30732</v>
      </c>
      <c r="FB42" s="17">
        <v>229.30732</v>
      </c>
      <c r="FC42" s="17">
        <v>2.2926799999999998</v>
      </c>
      <c r="FD42" s="17">
        <v>54.9</v>
      </c>
      <c r="FE42" s="17">
        <v>60.041620000000002</v>
      </c>
      <c r="FF42" s="17">
        <v>61.005040000000001</v>
      </c>
      <c r="FG42" s="17">
        <v>-6.1050399999999998</v>
      </c>
      <c r="FH42" s="17">
        <v>63.3</v>
      </c>
      <c r="FI42" s="17">
        <v>125.20332999999999</v>
      </c>
      <c r="FJ42" s="17">
        <v>150.27984000000001</v>
      </c>
      <c r="FK42" s="17">
        <v>-86.979839999999996</v>
      </c>
      <c r="FL42" s="17">
        <v>27.9</v>
      </c>
      <c r="FM42" s="17">
        <v>33.025329999999997</v>
      </c>
      <c r="FN42" s="17">
        <v>30.165790000000001</v>
      </c>
      <c r="FO42" s="17">
        <v>-2.26579</v>
      </c>
      <c r="FP42" s="17">
        <v>18.7</v>
      </c>
      <c r="FQ42" s="17">
        <v>19.28585</v>
      </c>
      <c r="FR42" s="17">
        <v>19.28585</v>
      </c>
      <c r="FS42" s="17">
        <v>-0.58584999999999998</v>
      </c>
      <c r="FT42" s="17">
        <v>19.7</v>
      </c>
      <c r="FU42" s="17">
        <v>19.317070000000001</v>
      </c>
      <c r="FV42" s="17">
        <v>19.317070000000001</v>
      </c>
      <c r="FW42" s="17">
        <v>0.38292999999999999</v>
      </c>
      <c r="FX42" s="17">
        <v>88.9</v>
      </c>
      <c r="FY42" s="17">
        <v>87.657560000000004</v>
      </c>
      <c r="FZ42" s="17">
        <v>87.657560000000004</v>
      </c>
      <c r="GA42" s="17">
        <v>1.24244</v>
      </c>
      <c r="GB42" s="17">
        <v>182.8</v>
      </c>
      <c r="GC42" s="17">
        <v>181.66672</v>
      </c>
      <c r="GD42" s="17">
        <v>181.66672</v>
      </c>
      <c r="GE42" s="17">
        <v>1.1332800000000001</v>
      </c>
      <c r="GF42" s="17">
        <v>183.5</v>
      </c>
      <c r="GG42" s="17">
        <v>181.66672</v>
      </c>
      <c r="GH42" s="17">
        <v>181.66672</v>
      </c>
      <c r="GI42" s="17">
        <v>1.83328</v>
      </c>
      <c r="GJ42" s="17">
        <v>184.3</v>
      </c>
      <c r="GK42" s="17">
        <v>181.66672</v>
      </c>
      <c r="GL42" s="17">
        <v>181.66672</v>
      </c>
      <c r="GM42" s="17">
        <v>2.6332800000000001</v>
      </c>
      <c r="GN42" s="17">
        <v>107.8</v>
      </c>
      <c r="GO42" s="17">
        <v>110.91316999999999</v>
      </c>
      <c r="GP42" s="17">
        <v>110.91316999999999</v>
      </c>
      <c r="GQ42" s="17">
        <v>-3.1131700000000002</v>
      </c>
      <c r="GR42" s="17">
        <v>8.1</v>
      </c>
      <c r="GS42" s="17">
        <v>9.09</v>
      </c>
      <c r="GT42" s="17">
        <v>9.09</v>
      </c>
      <c r="GU42" s="17">
        <v>-0.99</v>
      </c>
      <c r="GV42" s="17">
        <v>3.5</v>
      </c>
      <c r="GW42" s="17">
        <v>3.0634600000000001</v>
      </c>
      <c r="GX42" s="17">
        <v>6.6261000000000001</v>
      </c>
      <c r="GY42" s="17">
        <v>-3.1261000000000001</v>
      </c>
      <c r="GZ42" s="17">
        <v>23.9</v>
      </c>
      <c r="HA42" s="17">
        <v>23.708469999999998</v>
      </c>
      <c r="HB42" s="17">
        <v>25.410070000000001</v>
      </c>
      <c r="HC42" s="17">
        <v>-1.51007</v>
      </c>
      <c r="HD42" s="17">
        <v>34.200000000000003</v>
      </c>
      <c r="HE42" s="17">
        <v>32.422049999999999</v>
      </c>
      <c r="HF42" s="17">
        <v>17.710049999999999</v>
      </c>
      <c r="HG42" s="17">
        <v>16.48995</v>
      </c>
      <c r="HH42" s="17">
        <v>3.8</v>
      </c>
      <c r="HI42" s="17">
        <v>3.8872599999999999</v>
      </c>
      <c r="HJ42" s="17">
        <v>3.8872599999999999</v>
      </c>
      <c r="HK42" s="17">
        <v>-8.7260000000000004E-2</v>
      </c>
      <c r="HL42" s="17">
        <v>17.7</v>
      </c>
      <c r="HM42" s="17">
        <v>17.07208</v>
      </c>
      <c r="HN42" s="17">
        <v>17.07208</v>
      </c>
      <c r="HO42" s="17">
        <v>0.62792000000000003</v>
      </c>
      <c r="HP42" s="17">
        <v>164</v>
      </c>
      <c r="HQ42" s="17">
        <v>161.25842</v>
      </c>
      <c r="HR42" s="17">
        <v>169</v>
      </c>
      <c r="HS42" s="17">
        <v>-5</v>
      </c>
      <c r="HT42" s="17"/>
      <c r="HU42" s="17"/>
      <c r="HV42" s="17"/>
      <c r="HW42" s="17">
        <v>0</v>
      </c>
      <c r="HX42" s="17"/>
      <c r="HY42" s="17"/>
      <c r="HZ42" s="17"/>
      <c r="IA42" s="17">
        <v>0</v>
      </c>
      <c r="IB42" s="17"/>
      <c r="IC42" s="17"/>
      <c r="ID42" s="17"/>
      <c r="IE42" s="17">
        <v>0</v>
      </c>
      <c r="IF42" s="17">
        <v>25.7</v>
      </c>
      <c r="IG42" s="17"/>
      <c r="IH42" s="17">
        <v>0</v>
      </c>
      <c r="II42" s="17">
        <v>25.7</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86.1</v>
      </c>
      <c r="JE42" s="17">
        <v>88.815600000000003</v>
      </c>
      <c r="JF42" s="17">
        <v>88.815600000000003</v>
      </c>
      <c r="JG42" s="17">
        <v>-2.7155999999999998</v>
      </c>
      <c r="JH42" s="17">
        <v>176</v>
      </c>
      <c r="JI42" s="17">
        <v>178.52956</v>
      </c>
      <c r="JJ42" s="17">
        <v>178.52956</v>
      </c>
      <c r="JK42" s="17">
        <v>-2.52956</v>
      </c>
      <c r="JL42" s="17">
        <v>173.9</v>
      </c>
      <c r="JM42" s="17">
        <v>178.52956</v>
      </c>
      <c r="JN42" s="17">
        <v>178.52956</v>
      </c>
      <c r="JO42" s="17">
        <v>-4.6295599999999997</v>
      </c>
      <c r="JP42" s="17">
        <v>200</v>
      </c>
      <c r="JQ42" s="17">
        <v>178.52956</v>
      </c>
      <c r="JR42" s="17">
        <v>178.52956</v>
      </c>
      <c r="JS42" s="17">
        <v>21.47044</v>
      </c>
      <c r="JT42" s="17">
        <v>273.5</v>
      </c>
      <c r="JU42" s="17">
        <v>267.79433</v>
      </c>
      <c r="JV42" s="17">
        <v>267.79433</v>
      </c>
      <c r="JW42" s="17">
        <v>5.7056699999999996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3.9931199999999998</v>
      </c>
      <c r="LF42" s="17">
        <v>3.9931199999999998</v>
      </c>
      <c r="LG42" s="17">
        <v>0.20688000000000001</v>
      </c>
      <c r="LH42" s="17">
        <v>203.8</v>
      </c>
      <c r="LI42" s="17">
        <v>109.04671</v>
      </c>
      <c r="LJ42" s="17">
        <v>114.06228</v>
      </c>
      <c r="LK42" s="17">
        <v>89.737719999999996</v>
      </c>
      <c r="LL42" s="17">
        <v>132.9</v>
      </c>
      <c r="LM42" s="17">
        <v>133.67995999999999</v>
      </c>
      <c r="LN42" s="17">
        <v>133.67995999999999</v>
      </c>
      <c r="LO42" s="17">
        <v>-0.77995999999999999</v>
      </c>
      <c r="LP42" s="17">
        <v>66.400000000000006</v>
      </c>
      <c r="LQ42" s="17">
        <v>67.461460000000002</v>
      </c>
      <c r="LR42" s="17">
        <v>67.461460000000002</v>
      </c>
      <c r="LS42" s="17">
        <v>-1.0614600000000001</v>
      </c>
      <c r="LT42" s="17">
        <v>78.900000000000006</v>
      </c>
      <c r="LU42" s="17">
        <v>78.567999999999998</v>
      </c>
      <c r="LV42" s="17">
        <v>78.567999999999998</v>
      </c>
      <c r="LW42" s="17">
        <v>0.33200000000000002</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111.1</v>
      </c>
      <c r="MO42" s="17">
        <v>146.66612000000001</v>
      </c>
      <c r="MP42" s="17">
        <v>146.66612000000001</v>
      </c>
      <c r="MQ42" s="17">
        <v>-35.566119999999998</v>
      </c>
      <c r="MR42" s="17">
        <v>111.2</v>
      </c>
      <c r="MS42" s="17">
        <v>146.66612000000001</v>
      </c>
      <c r="MT42" s="17">
        <v>146.66612000000001</v>
      </c>
      <c r="MU42" s="17">
        <v>-35.466119999999997</v>
      </c>
      <c r="MV42" s="17">
        <v>126.7</v>
      </c>
      <c r="MW42" s="17">
        <v>146.66612000000001</v>
      </c>
      <c r="MX42" s="17">
        <v>146.66612000000001</v>
      </c>
      <c r="MY42" s="17">
        <v>-19.96612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127.5</v>
      </c>
      <c r="OG42" s="17">
        <v>120.7</v>
      </c>
      <c r="OH42" s="17">
        <v>112.012</v>
      </c>
      <c r="OI42" s="17">
        <v>15.488</v>
      </c>
      <c r="OJ42" s="17">
        <v>3.8</v>
      </c>
      <c r="OK42" s="17"/>
      <c r="OL42" s="17">
        <v>1.9590000000000001</v>
      </c>
      <c r="OM42" s="17">
        <v>1.841</v>
      </c>
      <c r="ON42" s="17">
        <v>6.8</v>
      </c>
      <c r="OO42" s="17">
        <v>5.5010000000000003</v>
      </c>
      <c r="OP42" s="17">
        <v>5.5010000000000003</v>
      </c>
      <c r="OQ42" s="17">
        <v>1.2989999999999999</v>
      </c>
      <c r="OR42" s="17">
        <v>0</v>
      </c>
      <c r="OS42" s="17"/>
      <c r="OT42" s="17">
        <v>0.1</v>
      </c>
      <c r="OU42" s="17">
        <v>-0.1</v>
      </c>
      <c r="OV42" s="17">
        <v>20</v>
      </c>
      <c r="OW42" s="17">
        <v>20</v>
      </c>
      <c r="OX42" s="17">
        <v>17.560980000000001</v>
      </c>
      <c r="OY42" s="17">
        <v>2.4390200000000002</v>
      </c>
      <c r="OZ42" s="17">
        <v>10</v>
      </c>
      <c r="PA42" s="17">
        <v>9.9830000000000005</v>
      </c>
      <c r="PB42" s="17">
        <v>9.9830000000000005</v>
      </c>
      <c r="PC42" s="17">
        <v>1.7000000000000001E-2</v>
      </c>
      <c r="PD42" s="17">
        <v>5.4</v>
      </c>
      <c r="PE42" s="17">
        <v>5.67</v>
      </c>
      <c r="PF42" s="17">
        <v>5.67</v>
      </c>
      <c r="PG42" s="17">
        <v>-0.27</v>
      </c>
      <c r="PH42" s="17">
        <v>1</v>
      </c>
      <c r="PI42" s="17">
        <v>1</v>
      </c>
      <c r="PJ42" s="17">
        <v>1</v>
      </c>
      <c r="PK42" s="17">
        <v>0</v>
      </c>
      <c r="PL42" s="17">
        <v>1.5</v>
      </c>
      <c r="PM42" s="17">
        <v>3.3</v>
      </c>
      <c r="PN42" s="17">
        <v>3.3</v>
      </c>
      <c r="PO42" s="17">
        <v>-1.8</v>
      </c>
      <c r="PP42" s="17">
        <v>4.5</v>
      </c>
      <c r="PQ42" s="17">
        <v>4.4000000000000004</v>
      </c>
      <c r="PR42" s="17">
        <v>4.4000000000000004</v>
      </c>
      <c r="PS42" s="17">
        <v>0.1</v>
      </c>
      <c r="PT42" s="17">
        <v>0</v>
      </c>
      <c r="PU42" s="17">
        <v>0</v>
      </c>
      <c r="PV42" s="17">
        <v>0</v>
      </c>
      <c r="PW42" s="17">
        <v>0</v>
      </c>
      <c r="PX42" s="17">
        <v>20</v>
      </c>
      <c r="PY42" s="17">
        <v>19.5122</v>
      </c>
      <c r="PZ42" s="17">
        <v>19.5122</v>
      </c>
      <c r="QA42" s="17">
        <v>0.48780000000000001</v>
      </c>
      <c r="QB42" s="17">
        <v>19</v>
      </c>
      <c r="QC42" s="17">
        <v>19</v>
      </c>
      <c r="QD42" s="17">
        <v>17.560980000000001</v>
      </c>
      <c r="QE42" s="17">
        <v>1.43902</v>
      </c>
      <c r="QF42" s="17"/>
      <c r="QG42" s="17">
        <v>3</v>
      </c>
      <c r="QH42" s="17"/>
      <c r="QI42" s="17">
        <v>0</v>
      </c>
      <c r="QJ42" s="17">
        <v>18.600000000000001</v>
      </c>
      <c r="QK42" s="17">
        <v>18.048780000000001</v>
      </c>
      <c r="QL42" s="17">
        <v>18.048780000000001</v>
      </c>
      <c r="QM42" s="17">
        <v>0.55122000000000004</v>
      </c>
      <c r="QN42" s="17">
        <v>0.1</v>
      </c>
      <c r="QO42" s="17"/>
      <c r="QP42" s="17">
        <v>1E-3</v>
      </c>
      <c r="QQ42" s="17">
        <v>9.9000000000000005E-2</v>
      </c>
      <c r="QR42" s="17">
        <v>0</v>
      </c>
      <c r="QS42" s="17"/>
      <c r="QT42" s="17">
        <v>1.6259999999999999</v>
      </c>
      <c r="QU42" s="17">
        <v>-1.6259999999999999</v>
      </c>
      <c r="QV42" s="17">
        <v>28.7</v>
      </c>
      <c r="QW42" s="17">
        <v>26.7</v>
      </c>
      <c r="QX42" s="17">
        <v>25.363</v>
      </c>
      <c r="QY42" s="17">
        <v>3.3370000000000002</v>
      </c>
      <c r="QZ42" s="17">
        <v>87.2</v>
      </c>
      <c r="RA42" s="17">
        <v>81.8</v>
      </c>
      <c r="RB42" s="17">
        <v>79.262</v>
      </c>
      <c r="RC42" s="17">
        <v>7.9379999999999997</v>
      </c>
      <c r="RD42" s="17">
        <v>3</v>
      </c>
      <c r="RE42" s="17">
        <v>4</v>
      </c>
      <c r="RF42" s="17">
        <v>2.9009999999999998</v>
      </c>
      <c r="RG42" s="17">
        <v>9.9000000000000005E-2</v>
      </c>
      <c r="RH42" s="17">
        <v>1</v>
      </c>
      <c r="RI42" s="17"/>
      <c r="RJ42" s="17">
        <v>0</v>
      </c>
      <c r="RK42" s="17">
        <v>1</v>
      </c>
      <c r="RL42" s="17">
        <v>2.1</v>
      </c>
      <c r="RM42" s="17">
        <v>2.4</v>
      </c>
      <c r="RN42" s="17">
        <v>2.4</v>
      </c>
      <c r="RO42" s="17">
        <v>-0.3</v>
      </c>
      <c r="RP42" s="17">
        <v>3</v>
      </c>
      <c r="RQ42" s="17">
        <v>2.8</v>
      </c>
      <c r="RR42" s="17">
        <v>2.8</v>
      </c>
      <c r="RS42" s="17">
        <v>0.2</v>
      </c>
      <c r="RT42" s="17">
        <v>0</v>
      </c>
      <c r="RU42" s="17"/>
      <c r="RV42" s="17">
        <v>0</v>
      </c>
      <c r="RW42" s="17">
        <v>0</v>
      </c>
      <c r="RX42" s="17">
        <v>3.2</v>
      </c>
      <c r="RY42" s="17">
        <v>3</v>
      </c>
      <c r="RZ42" s="17">
        <v>3</v>
      </c>
      <c r="SA42" s="17">
        <v>0.2</v>
      </c>
      <c r="SB42" s="17">
        <v>9.5</v>
      </c>
      <c r="SC42" s="17">
        <v>9.9973899999999993</v>
      </c>
      <c r="SD42" s="17">
        <v>12.182029999999999</v>
      </c>
      <c r="SE42" s="17">
        <v>-2.6820300000000001</v>
      </c>
      <c r="SF42" s="17">
        <v>2.4</v>
      </c>
      <c r="SG42" s="17">
        <v>2</v>
      </c>
      <c r="SH42" s="17">
        <v>2</v>
      </c>
      <c r="SI42" s="17">
        <v>0.4</v>
      </c>
      <c r="SJ42" s="17">
        <v>0.3</v>
      </c>
      <c r="SK42" s="17">
        <v>0.4</v>
      </c>
      <c r="SL42" s="17">
        <v>0.7</v>
      </c>
      <c r="SM42" s="17">
        <v>-0.4</v>
      </c>
      <c r="SN42" s="17">
        <v>11.2</v>
      </c>
      <c r="SO42" s="17">
        <v>12.09756</v>
      </c>
      <c r="SP42" s="17">
        <v>12.09756</v>
      </c>
      <c r="SQ42" s="17">
        <v>-0.89756000000000002</v>
      </c>
      <c r="SR42" s="17">
        <v>5.7</v>
      </c>
      <c r="SS42" s="17">
        <v>6.3</v>
      </c>
      <c r="ST42" s="17">
        <v>6.3</v>
      </c>
      <c r="SU42" s="17">
        <v>-0.6</v>
      </c>
      <c r="SV42" s="17">
        <v>8.1</v>
      </c>
      <c r="SW42" s="17">
        <v>8</v>
      </c>
      <c r="SX42" s="17">
        <v>8</v>
      </c>
      <c r="SY42" s="17">
        <v>0.1</v>
      </c>
      <c r="SZ42" s="17">
        <v>12</v>
      </c>
      <c r="TA42" s="17">
        <v>12.682930000000001</v>
      </c>
      <c r="TB42" s="17">
        <v>12.682930000000001</v>
      </c>
      <c r="TC42" s="17">
        <v>-0.68293000000000004</v>
      </c>
      <c r="TD42" s="17">
        <v>20</v>
      </c>
      <c r="TE42" s="17">
        <v>20</v>
      </c>
      <c r="TF42" s="17">
        <v>19.317070000000001</v>
      </c>
      <c r="TG42" s="17">
        <v>0.68293000000000004</v>
      </c>
      <c r="TH42" s="17">
        <v>17.3</v>
      </c>
      <c r="TI42" s="17">
        <v>19.100000000000001</v>
      </c>
      <c r="TJ42" s="17">
        <v>21.853999999999999</v>
      </c>
      <c r="TK42" s="17">
        <v>-4.5540000000000003</v>
      </c>
      <c r="TL42" s="17">
        <v>65.900000000000006</v>
      </c>
      <c r="TM42" s="17">
        <v>60.9</v>
      </c>
      <c r="TN42" s="17">
        <v>67.335999999999999</v>
      </c>
      <c r="TO42" s="17">
        <v>-1.4359999999999999</v>
      </c>
      <c r="TP42" s="17">
        <v>2.4</v>
      </c>
      <c r="TQ42" s="17"/>
      <c r="TR42" s="17">
        <v>0.16300000000000001</v>
      </c>
      <c r="TS42" s="17">
        <v>2.2370000000000001</v>
      </c>
      <c r="TT42" s="17">
        <v>0</v>
      </c>
      <c r="TU42" s="17">
        <v>0</v>
      </c>
      <c r="TV42" s="17">
        <v>82.748000000000005</v>
      </c>
      <c r="TW42" s="17">
        <v>-82.748000000000005</v>
      </c>
      <c r="TX42" s="17">
        <v>89.1</v>
      </c>
      <c r="TY42" s="17">
        <v>86</v>
      </c>
      <c r="TZ42" s="17">
        <v>63.14</v>
      </c>
      <c r="UA42" s="17">
        <v>25.96</v>
      </c>
      <c r="UB42" s="17">
        <v>0</v>
      </c>
      <c r="UC42" s="17">
        <v>10.6</v>
      </c>
      <c r="UD42" s="17">
        <v>10.029</v>
      </c>
      <c r="UE42" s="17">
        <v>-10.029</v>
      </c>
      <c r="UF42" s="17">
        <v>10.9</v>
      </c>
      <c r="UG42" s="17">
        <v>0</v>
      </c>
      <c r="UH42" s="17">
        <v>9.0809999999999995</v>
      </c>
      <c r="UI42" s="17">
        <v>1.819</v>
      </c>
      <c r="UJ42" s="17"/>
      <c r="UK42" s="17"/>
      <c r="UL42" s="17"/>
      <c r="UM42" s="17">
        <v>0</v>
      </c>
      <c r="UN42" s="17">
        <v>3.7</v>
      </c>
      <c r="UO42" s="17">
        <v>4</v>
      </c>
      <c r="UP42" s="17">
        <v>4</v>
      </c>
      <c r="UQ42" s="17">
        <v>-0.3</v>
      </c>
      <c r="UR42" s="17">
        <v>7.7</v>
      </c>
      <c r="US42" s="17">
        <v>7.1</v>
      </c>
      <c r="UT42" s="17">
        <v>7.1</v>
      </c>
      <c r="UU42" s="17">
        <v>0.6</v>
      </c>
      <c r="UV42" s="17">
        <v>13.1</v>
      </c>
      <c r="UW42" s="17">
        <v>14</v>
      </c>
      <c r="UX42" s="17">
        <v>12.682930000000001</v>
      </c>
      <c r="UY42" s="17">
        <v>0.41707</v>
      </c>
      <c r="UZ42" s="17">
        <v>13.6</v>
      </c>
      <c r="VA42" s="17">
        <v>15</v>
      </c>
      <c r="VB42" s="17">
        <v>12.682930000000001</v>
      </c>
      <c r="VC42" s="17">
        <v>0.91707000000000005</v>
      </c>
      <c r="VD42" s="17">
        <v>10.199999999999999</v>
      </c>
      <c r="VE42" s="17">
        <v>15</v>
      </c>
      <c r="VF42" s="17">
        <v>11.707319999999999</v>
      </c>
      <c r="VG42" s="17">
        <v>-1.50732</v>
      </c>
      <c r="VH42" s="17">
        <v>6.2</v>
      </c>
      <c r="VI42" s="17">
        <v>5.7759999999999998</v>
      </c>
      <c r="VJ42" s="17">
        <v>5.7759999999999998</v>
      </c>
      <c r="VK42" s="17">
        <v>0.42399999999999999</v>
      </c>
      <c r="VL42" s="17">
        <v>19</v>
      </c>
      <c r="VM42" s="17"/>
      <c r="VN42" s="17">
        <v>30.43</v>
      </c>
      <c r="VO42" s="17">
        <v>-11.43</v>
      </c>
      <c r="VP42" s="17">
        <v>1.5</v>
      </c>
      <c r="VQ42" s="17"/>
      <c r="VR42" s="17">
        <v>3.3119999999999998</v>
      </c>
      <c r="VS42" s="17">
        <v>-1.8120000000000001</v>
      </c>
      <c r="VT42" s="17">
        <v>5.3</v>
      </c>
      <c r="VU42" s="17"/>
      <c r="VV42" s="17">
        <v>1.2290000000000001</v>
      </c>
      <c r="VW42" s="17">
        <v>4.0709999999999997</v>
      </c>
      <c r="VX42" s="17">
        <v>0.6</v>
      </c>
      <c r="VY42" s="17">
        <v>0.6</v>
      </c>
      <c r="VZ42" s="17">
        <v>0.6</v>
      </c>
      <c r="WA42" s="17">
        <v>0</v>
      </c>
      <c r="WB42" s="17">
        <v>128.30000000000001</v>
      </c>
      <c r="WC42" s="17">
        <v>121.5</v>
      </c>
      <c r="WD42" s="17">
        <v>120.39700000000001</v>
      </c>
      <c r="WE42" s="17">
        <v>7.9029999999999996</v>
      </c>
      <c r="WF42" s="17">
        <v>129.5</v>
      </c>
      <c r="WG42" s="17">
        <v>123.6</v>
      </c>
      <c r="WH42" s="17">
        <v>122.473</v>
      </c>
      <c r="WI42" s="17">
        <v>7.0270000000000001</v>
      </c>
      <c r="WJ42" s="17">
        <v>6</v>
      </c>
      <c r="WK42" s="17"/>
      <c r="WL42" s="17">
        <v>1.04</v>
      </c>
      <c r="WM42" s="17">
        <v>4.96</v>
      </c>
      <c r="WN42" s="17">
        <v>1.4</v>
      </c>
      <c r="WO42" s="17"/>
      <c r="WP42" s="17">
        <v>0</v>
      </c>
      <c r="WQ42" s="17">
        <v>1.4</v>
      </c>
      <c r="WR42" s="17">
        <v>9.6999999999999993</v>
      </c>
      <c r="WS42" s="17">
        <v>9.8000000000000007</v>
      </c>
      <c r="WT42" s="17">
        <v>9.8000000000000007</v>
      </c>
      <c r="WU42" s="17">
        <v>-0.1</v>
      </c>
      <c r="WV42" s="17">
        <v>20</v>
      </c>
      <c r="WW42" s="17">
        <v>20</v>
      </c>
      <c r="WX42" s="17">
        <v>19.317070000000001</v>
      </c>
      <c r="WY42" s="17">
        <v>0.68293000000000004</v>
      </c>
      <c r="WZ42" s="17">
        <v>10.4</v>
      </c>
      <c r="XA42" s="17">
        <v>10.7</v>
      </c>
      <c r="XB42" s="17">
        <v>10.7</v>
      </c>
      <c r="XC42" s="17">
        <v>-0.3</v>
      </c>
      <c r="XD42" s="17">
        <v>43.9</v>
      </c>
      <c r="XE42" s="17">
        <v>40</v>
      </c>
      <c r="XF42" s="17">
        <v>40</v>
      </c>
      <c r="XG42" s="17">
        <v>3.9</v>
      </c>
      <c r="XH42" s="17">
        <v>11.5</v>
      </c>
      <c r="XI42" s="17">
        <v>15</v>
      </c>
      <c r="XJ42" s="17">
        <v>15</v>
      </c>
      <c r="XK42" s="17">
        <v>-3.5</v>
      </c>
      <c r="XL42" s="17"/>
      <c r="XM42" s="17"/>
      <c r="XN42" s="17"/>
      <c r="XO42" s="17">
        <v>0</v>
      </c>
      <c r="XP42" s="17"/>
      <c r="XQ42" s="17"/>
      <c r="XR42" s="17"/>
      <c r="XS42" s="17">
        <v>0</v>
      </c>
      <c r="XT42" s="17">
        <v>17</v>
      </c>
      <c r="XU42" s="17">
        <v>17</v>
      </c>
      <c r="XV42" s="17">
        <v>14</v>
      </c>
      <c r="XW42" s="17">
        <v>3</v>
      </c>
      <c r="XX42" s="17"/>
      <c r="XY42" s="17"/>
      <c r="XZ42" s="17"/>
      <c r="YA42" s="17">
        <v>0</v>
      </c>
      <c r="YB42" s="17"/>
      <c r="YC42" s="17"/>
      <c r="YD42" s="17"/>
      <c r="YE42" s="17">
        <v>0</v>
      </c>
    </row>
    <row r="43" spans="1:655" ht="24" customHeight="1" x14ac:dyDescent="0.35">
      <c r="A43" s="1"/>
      <c r="B43" s="16" t="s">
        <v>54</v>
      </c>
      <c r="C43" s="16" t="s">
        <v>902</v>
      </c>
      <c r="D43" s="17">
        <v>0</v>
      </c>
      <c r="E43" s="17"/>
      <c r="F43" s="17">
        <v>0</v>
      </c>
      <c r="G43" s="17">
        <v>0</v>
      </c>
      <c r="H43" s="17">
        <v>646.9</v>
      </c>
      <c r="I43" s="17">
        <v>646.79789000000005</v>
      </c>
      <c r="J43" s="17">
        <v>646.79789000000005</v>
      </c>
      <c r="K43" s="17">
        <v>0.10211000000000001</v>
      </c>
      <c r="L43" s="17">
        <v>218</v>
      </c>
      <c r="M43" s="17">
        <v>211.44126</v>
      </c>
      <c r="N43" s="17">
        <v>211.44126</v>
      </c>
      <c r="O43" s="17">
        <v>6.5587400000000002</v>
      </c>
      <c r="P43" s="17">
        <v>3.9</v>
      </c>
      <c r="Q43" s="17">
        <v>3.6</v>
      </c>
      <c r="R43" s="17">
        <v>0</v>
      </c>
      <c r="S43" s="17">
        <v>3.9</v>
      </c>
      <c r="T43" s="17">
        <v>3.8</v>
      </c>
      <c r="U43" s="17">
        <v>0</v>
      </c>
      <c r="V43" s="17">
        <v>0</v>
      </c>
      <c r="W43" s="17">
        <v>3.8</v>
      </c>
      <c r="X43" s="17">
        <v>89.3</v>
      </c>
      <c r="Y43" s="17">
        <v>92.226339999999993</v>
      </c>
      <c r="Z43" s="17">
        <v>92.226339999999993</v>
      </c>
      <c r="AA43" s="17">
        <v>-2.9263400000000002</v>
      </c>
      <c r="AB43" s="17">
        <v>181.9</v>
      </c>
      <c r="AC43" s="17">
        <v>190</v>
      </c>
      <c r="AD43" s="17">
        <v>196.09834000000001</v>
      </c>
      <c r="AE43" s="17">
        <v>-14.19834</v>
      </c>
      <c r="AF43" s="17"/>
      <c r="AG43" s="17"/>
      <c r="AH43" s="17"/>
      <c r="AI43" s="17">
        <v>0</v>
      </c>
      <c r="AJ43" s="17"/>
      <c r="AK43" s="17"/>
      <c r="AL43" s="17"/>
      <c r="AM43" s="17">
        <v>0</v>
      </c>
      <c r="AN43" s="17">
        <v>185.1</v>
      </c>
      <c r="AO43" s="17">
        <v>115.55396</v>
      </c>
      <c r="AP43" s="17">
        <v>131.31625</v>
      </c>
      <c r="AQ43" s="17">
        <v>53.783749999999998</v>
      </c>
      <c r="AR43" s="17"/>
      <c r="AS43" s="17"/>
      <c r="AT43" s="17"/>
      <c r="AU43" s="17">
        <v>0</v>
      </c>
      <c r="AV43" s="17">
        <v>208.5</v>
      </c>
      <c r="AW43" s="17">
        <v>115.55396</v>
      </c>
      <c r="AX43" s="17">
        <v>131.31625</v>
      </c>
      <c r="AY43" s="17">
        <v>77.183750000000003</v>
      </c>
      <c r="AZ43" s="17">
        <v>190.7</v>
      </c>
      <c r="BA43" s="17">
        <v>115.55396</v>
      </c>
      <c r="BB43" s="17">
        <v>131.31625</v>
      </c>
      <c r="BC43" s="17">
        <v>59.383749999999999</v>
      </c>
      <c r="BD43" s="17">
        <v>210.5</v>
      </c>
      <c r="BE43" s="17">
        <v>195.12200999999999</v>
      </c>
      <c r="BF43" s="17">
        <v>195.12200999999999</v>
      </c>
      <c r="BG43" s="17">
        <v>15.37799</v>
      </c>
      <c r="BH43" s="17">
        <v>109.7</v>
      </c>
      <c r="BI43" s="17">
        <v>97.561000000000007</v>
      </c>
      <c r="BJ43" s="17">
        <v>97.561000000000007</v>
      </c>
      <c r="BK43" s="17">
        <v>12.138999999999999</v>
      </c>
      <c r="BL43" s="17">
        <v>547.5</v>
      </c>
      <c r="BM43" s="17">
        <v>568.29854</v>
      </c>
      <c r="BN43" s="17">
        <v>568.29854</v>
      </c>
      <c r="BO43" s="17">
        <v>-20.798539999999999</v>
      </c>
      <c r="BP43" s="17">
        <v>5.5</v>
      </c>
      <c r="BQ43" s="17">
        <v>5.4891500000000004</v>
      </c>
      <c r="BR43" s="17">
        <v>5.4891500000000004</v>
      </c>
      <c r="BS43" s="17">
        <v>1.085E-2</v>
      </c>
      <c r="BT43" s="17"/>
      <c r="BU43" s="17"/>
      <c r="BV43" s="17"/>
      <c r="BW43" s="17">
        <v>0</v>
      </c>
      <c r="BX43" s="17"/>
      <c r="BY43" s="17"/>
      <c r="BZ43" s="17"/>
      <c r="CA43" s="17">
        <v>0</v>
      </c>
      <c r="CB43" s="17"/>
      <c r="CC43" s="17"/>
      <c r="CD43" s="17"/>
      <c r="CE43" s="17">
        <v>0</v>
      </c>
      <c r="CF43" s="17"/>
      <c r="CG43" s="17"/>
      <c r="CH43" s="17"/>
      <c r="CI43" s="17">
        <v>0</v>
      </c>
      <c r="CJ43" s="17">
        <v>165</v>
      </c>
      <c r="CK43" s="17">
        <v>164.70732000000001</v>
      </c>
      <c r="CL43" s="17">
        <v>164.70732000000001</v>
      </c>
      <c r="CM43" s="17">
        <v>0.29268</v>
      </c>
      <c r="CN43" s="17">
        <v>7.4</v>
      </c>
      <c r="CO43" s="17">
        <v>6.8335499999999998</v>
      </c>
      <c r="CP43" s="17">
        <v>5.1346499999999997</v>
      </c>
      <c r="CQ43" s="17">
        <v>2.2653500000000002</v>
      </c>
      <c r="CR43" s="17">
        <v>5.0999999999999996</v>
      </c>
      <c r="CS43" s="17">
        <v>3.75102</v>
      </c>
      <c r="CT43" s="17">
        <v>2.8184800000000001</v>
      </c>
      <c r="CU43" s="17">
        <v>2.28152</v>
      </c>
      <c r="CV43" s="17"/>
      <c r="CW43" s="17"/>
      <c r="CX43" s="17"/>
      <c r="CY43" s="17">
        <v>0</v>
      </c>
      <c r="CZ43" s="17">
        <v>6.9</v>
      </c>
      <c r="DA43" s="17">
        <v>6.8787000000000003</v>
      </c>
      <c r="DB43" s="17">
        <v>6.8787000000000003</v>
      </c>
      <c r="DC43" s="17">
        <v>2.1299999999999999E-2</v>
      </c>
      <c r="DD43" s="17">
        <v>10.9</v>
      </c>
      <c r="DE43" s="17">
        <v>14.9922</v>
      </c>
      <c r="DF43" s="17">
        <v>14.9922</v>
      </c>
      <c r="DG43" s="17">
        <v>-4.0922000000000001</v>
      </c>
      <c r="DH43" s="17">
        <v>60.7</v>
      </c>
      <c r="DI43" s="17">
        <v>92.360119999999995</v>
      </c>
      <c r="DJ43" s="17">
        <v>100.90470000000001</v>
      </c>
      <c r="DK43" s="17">
        <v>-40.204700000000003</v>
      </c>
      <c r="DL43" s="17"/>
      <c r="DM43" s="17"/>
      <c r="DN43" s="17"/>
      <c r="DO43" s="17">
        <v>0</v>
      </c>
      <c r="DP43" s="17"/>
      <c r="DQ43" s="17"/>
      <c r="DR43" s="17"/>
      <c r="DS43" s="17">
        <v>0</v>
      </c>
      <c r="DT43" s="17"/>
      <c r="DU43" s="17"/>
      <c r="DV43" s="17"/>
      <c r="DW43" s="17">
        <v>0</v>
      </c>
      <c r="DX43" s="17"/>
      <c r="DY43" s="17"/>
      <c r="DZ43" s="17"/>
      <c r="EA43" s="17">
        <v>0</v>
      </c>
      <c r="EB43" s="17">
        <v>110.7</v>
      </c>
      <c r="EC43" s="17">
        <v>111</v>
      </c>
      <c r="ED43" s="17">
        <v>112.90537</v>
      </c>
      <c r="EE43" s="17">
        <v>-2.2053699999999998</v>
      </c>
      <c r="EF43" s="17">
        <v>191.1</v>
      </c>
      <c r="EG43" s="17">
        <v>221.30108000000001</v>
      </c>
      <c r="EH43" s="17">
        <v>138.60596000000001</v>
      </c>
      <c r="EI43" s="17">
        <v>52.494039999999998</v>
      </c>
      <c r="EJ43" s="17"/>
      <c r="EK43" s="17"/>
      <c r="EL43" s="17"/>
      <c r="EM43" s="17">
        <v>0</v>
      </c>
      <c r="EN43" s="17"/>
      <c r="EO43" s="17"/>
      <c r="EP43" s="17"/>
      <c r="EQ43" s="17">
        <v>0</v>
      </c>
      <c r="ER43" s="17"/>
      <c r="ES43" s="17"/>
      <c r="ET43" s="17"/>
      <c r="EU43" s="17">
        <v>0</v>
      </c>
      <c r="EV43" s="17">
        <v>6.5</v>
      </c>
      <c r="EW43" s="17">
        <v>6.39</v>
      </c>
      <c r="EX43" s="17">
        <v>6.39</v>
      </c>
      <c r="EY43" s="17">
        <v>0.11</v>
      </c>
      <c r="EZ43" s="17">
        <v>0</v>
      </c>
      <c r="FA43" s="17">
        <v>229.30732</v>
      </c>
      <c r="FB43" s="17">
        <v>229.30732</v>
      </c>
      <c r="FC43" s="17">
        <v>-229.30732</v>
      </c>
      <c r="FD43" s="17">
        <v>53</v>
      </c>
      <c r="FE43" s="17">
        <v>60.041620000000002</v>
      </c>
      <c r="FF43" s="17">
        <v>61.005040000000001</v>
      </c>
      <c r="FG43" s="17">
        <v>-8.0050399999999993</v>
      </c>
      <c r="FH43" s="17">
        <v>101.4</v>
      </c>
      <c r="FI43" s="17">
        <v>133.81638000000001</v>
      </c>
      <c r="FJ43" s="17">
        <v>151.17000999999999</v>
      </c>
      <c r="FK43" s="17">
        <v>-49.770009999999999</v>
      </c>
      <c r="FL43" s="17">
        <v>27.6</v>
      </c>
      <c r="FM43" s="17">
        <v>33.025329999999997</v>
      </c>
      <c r="FN43" s="17">
        <v>30.165790000000001</v>
      </c>
      <c r="FO43" s="17">
        <v>-2.5657899999999998</v>
      </c>
      <c r="FP43" s="17">
        <v>18.600000000000001</v>
      </c>
      <c r="FQ43" s="17">
        <v>19.28585</v>
      </c>
      <c r="FR43" s="17">
        <v>19.28585</v>
      </c>
      <c r="FS43" s="17">
        <v>-0.68584999999999996</v>
      </c>
      <c r="FT43" s="17">
        <v>19.7</v>
      </c>
      <c r="FU43" s="17">
        <v>19.317070000000001</v>
      </c>
      <c r="FV43" s="17">
        <v>19.317070000000001</v>
      </c>
      <c r="FW43" s="17">
        <v>0.38292999999999999</v>
      </c>
      <c r="FX43" s="17">
        <v>91.2</v>
      </c>
      <c r="FY43" s="17">
        <v>87.657560000000004</v>
      </c>
      <c r="FZ43" s="17">
        <v>87.657560000000004</v>
      </c>
      <c r="GA43" s="17">
        <v>3.54244</v>
      </c>
      <c r="GB43" s="17">
        <v>181.2</v>
      </c>
      <c r="GC43" s="17">
        <v>181.66672</v>
      </c>
      <c r="GD43" s="17">
        <v>181.66672</v>
      </c>
      <c r="GE43" s="17">
        <v>-0.46672000000000002</v>
      </c>
      <c r="GF43" s="17">
        <v>180.6</v>
      </c>
      <c r="GG43" s="17">
        <v>181.66672</v>
      </c>
      <c r="GH43" s="17">
        <v>181.66672</v>
      </c>
      <c r="GI43" s="17">
        <v>-1.0667199999999999</v>
      </c>
      <c r="GJ43" s="17">
        <v>183.6</v>
      </c>
      <c r="GK43" s="17">
        <v>181.66672</v>
      </c>
      <c r="GL43" s="17">
        <v>181.66672</v>
      </c>
      <c r="GM43" s="17">
        <v>1.9332800000000001</v>
      </c>
      <c r="GN43" s="17">
        <v>107.6</v>
      </c>
      <c r="GO43" s="17">
        <v>110.91316999999999</v>
      </c>
      <c r="GP43" s="17">
        <v>110.91316999999999</v>
      </c>
      <c r="GQ43" s="17">
        <v>-3.3131699999999999</v>
      </c>
      <c r="GR43" s="17">
        <v>8</v>
      </c>
      <c r="GS43" s="17">
        <v>9.09</v>
      </c>
      <c r="GT43" s="17">
        <v>9.09</v>
      </c>
      <c r="GU43" s="17">
        <v>-1.0900000000000001</v>
      </c>
      <c r="GV43" s="17">
        <v>3.5</v>
      </c>
      <c r="GW43" s="17">
        <v>3.0634600000000001</v>
      </c>
      <c r="GX43" s="17">
        <v>6.6261000000000001</v>
      </c>
      <c r="GY43" s="17">
        <v>-3.1261000000000001</v>
      </c>
      <c r="GZ43" s="17">
        <v>23.6</v>
      </c>
      <c r="HA43" s="17">
        <v>23.708469999999998</v>
      </c>
      <c r="HB43" s="17">
        <v>25.410070000000001</v>
      </c>
      <c r="HC43" s="17">
        <v>-1.8100700000000001</v>
      </c>
      <c r="HD43" s="17">
        <v>39.5</v>
      </c>
      <c r="HE43" s="17">
        <v>32.422049999999999</v>
      </c>
      <c r="HF43" s="17">
        <v>17.710049999999999</v>
      </c>
      <c r="HG43" s="17">
        <v>21.789950000000001</v>
      </c>
      <c r="HH43" s="17">
        <v>3.8</v>
      </c>
      <c r="HI43" s="17">
        <v>3.8872599999999999</v>
      </c>
      <c r="HJ43" s="17">
        <v>3.8872599999999999</v>
      </c>
      <c r="HK43" s="17">
        <v>-8.7260000000000004E-2</v>
      </c>
      <c r="HL43" s="17">
        <v>20.3</v>
      </c>
      <c r="HM43" s="17">
        <v>17.07208</v>
      </c>
      <c r="HN43" s="17">
        <v>17.07208</v>
      </c>
      <c r="HO43" s="17">
        <v>3.2279200000000001</v>
      </c>
      <c r="HP43" s="17">
        <v>76.900000000000006</v>
      </c>
      <c r="HQ43" s="17">
        <v>108.7955</v>
      </c>
      <c r="HR43" s="17">
        <v>169</v>
      </c>
      <c r="HS43" s="17">
        <v>-92.1</v>
      </c>
      <c r="HT43" s="17"/>
      <c r="HU43" s="17"/>
      <c r="HV43" s="17"/>
      <c r="HW43" s="17">
        <v>0</v>
      </c>
      <c r="HX43" s="17"/>
      <c r="HY43" s="17"/>
      <c r="HZ43" s="17"/>
      <c r="IA43" s="17">
        <v>0</v>
      </c>
      <c r="IB43" s="17"/>
      <c r="IC43" s="17"/>
      <c r="ID43" s="17"/>
      <c r="IE43" s="17">
        <v>0</v>
      </c>
      <c r="IF43" s="17">
        <v>25.4</v>
      </c>
      <c r="IG43" s="17"/>
      <c r="IH43" s="17">
        <v>0</v>
      </c>
      <c r="II43" s="17">
        <v>25.4</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85.9</v>
      </c>
      <c r="JE43" s="17">
        <v>88.815600000000003</v>
      </c>
      <c r="JF43" s="17">
        <v>88.815600000000003</v>
      </c>
      <c r="JG43" s="17">
        <v>-2.9156</v>
      </c>
      <c r="JH43" s="17">
        <v>175.7</v>
      </c>
      <c r="JI43" s="17">
        <v>178.52956</v>
      </c>
      <c r="JJ43" s="17">
        <v>178.52956</v>
      </c>
      <c r="JK43" s="17">
        <v>-2.8295599999999999</v>
      </c>
      <c r="JL43" s="17">
        <v>173.7</v>
      </c>
      <c r="JM43" s="17">
        <v>178.52956</v>
      </c>
      <c r="JN43" s="17">
        <v>178.52956</v>
      </c>
      <c r="JO43" s="17">
        <v>-4.8295599999999999</v>
      </c>
      <c r="JP43" s="17">
        <v>200</v>
      </c>
      <c r="JQ43" s="17">
        <v>178.52956</v>
      </c>
      <c r="JR43" s="17">
        <v>178.52956</v>
      </c>
      <c r="JS43" s="17">
        <v>21.47044</v>
      </c>
      <c r="JT43" s="17">
        <v>274.39999999999998</v>
      </c>
      <c r="JU43" s="17">
        <v>267.79433</v>
      </c>
      <c r="JV43" s="17">
        <v>267.79433</v>
      </c>
      <c r="JW43" s="17">
        <v>6.6056699999999999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3.9931199999999998</v>
      </c>
      <c r="LF43" s="17">
        <v>3.9931199999999998</v>
      </c>
      <c r="LG43" s="17">
        <v>0.20688000000000001</v>
      </c>
      <c r="LH43" s="17">
        <v>156.6</v>
      </c>
      <c r="LI43" s="17">
        <v>115.03798</v>
      </c>
      <c r="LJ43" s="17">
        <v>155.25277</v>
      </c>
      <c r="LK43" s="17">
        <v>1.3472299999999999</v>
      </c>
      <c r="LL43" s="17">
        <v>119.1</v>
      </c>
      <c r="LM43" s="17">
        <v>127.44544</v>
      </c>
      <c r="LN43" s="17">
        <v>133.67995999999999</v>
      </c>
      <c r="LO43" s="17">
        <v>-14.57996</v>
      </c>
      <c r="LP43" s="17">
        <v>66.2</v>
      </c>
      <c r="LQ43" s="17">
        <v>67.461460000000002</v>
      </c>
      <c r="LR43" s="17">
        <v>67.461460000000002</v>
      </c>
      <c r="LS43" s="17">
        <v>-1.26146</v>
      </c>
      <c r="LT43" s="17">
        <v>78.900000000000006</v>
      </c>
      <c r="LU43" s="17">
        <v>78.567999999999998</v>
      </c>
      <c r="LV43" s="17">
        <v>78.567999999999998</v>
      </c>
      <c r="LW43" s="17">
        <v>0.33200000000000002</v>
      </c>
      <c r="LX43" s="17">
        <v>30.2</v>
      </c>
      <c r="LY43" s="17">
        <v>30.097560000000001</v>
      </c>
      <c r="LZ43" s="17">
        <v>30.097560000000001</v>
      </c>
      <c r="MA43" s="17">
        <v>0.10244</v>
      </c>
      <c r="MB43" s="17"/>
      <c r="MC43" s="17"/>
      <c r="MD43" s="17"/>
      <c r="ME43" s="17">
        <v>0</v>
      </c>
      <c r="MF43" s="17"/>
      <c r="MG43" s="17"/>
      <c r="MH43" s="17"/>
      <c r="MI43" s="17">
        <v>0</v>
      </c>
      <c r="MJ43" s="17"/>
      <c r="MK43" s="17"/>
      <c r="ML43" s="17"/>
      <c r="MM43" s="17">
        <v>0</v>
      </c>
      <c r="MN43" s="17">
        <v>145.4</v>
      </c>
      <c r="MO43" s="17">
        <v>146.66612000000001</v>
      </c>
      <c r="MP43" s="17">
        <v>146.66612000000001</v>
      </c>
      <c r="MQ43" s="17">
        <v>-1.2661199999999999</v>
      </c>
      <c r="MR43" s="17">
        <v>145.69999999999999</v>
      </c>
      <c r="MS43" s="17">
        <v>146.66612000000001</v>
      </c>
      <c r="MT43" s="17">
        <v>146.66612000000001</v>
      </c>
      <c r="MU43" s="17">
        <v>-0.96611999999999998</v>
      </c>
      <c r="MV43" s="17">
        <v>148.69999999999999</v>
      </c>
      <c r="MW43" s="17">
        <v>146.66612000000001</v>
      </c>
      <c r="MX43" s="17">
        <v>146.66612000000001</v>
      </c>
      <c r="MY43" s="17">
        <v>2.0338799999999999</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126.4</v>
      </c>
      <c r="OG43" s="17">
        <v>121.1</v>
      </c>
      <c r="OH43" s="17">
        <v>111.90600000000001</v>
      </c>
      <c r="OI43" s="17">
        <v>14.494</v>
      </c>
      <c r="OJ43" s="17">
        <v>0</v>
      </c>
      <c r="OK43" s="17"/>
      <c r="OL43" s="17">
        <v>0</v>
      </c>
      <c r="OM43" s="17">
        <v>0</v>
      </c>
      <c r="ON43" s="17">
        <v>4.2</v>
      </c>
      <c r="OO43" s="17">
        <v>5.16</v>
      </c>
      <c r="OP43" s="17">
        <v>5.16</v>
      </c>
      <c r="OQ43" s="17">
        <v>-0.96</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0.9</v>
      </c>
      <c r="PI43" s="17">
        <v>1</v>
      </c>
      <c r="PJ43" s="17">
        <v>1</v>
      </c>
      <c r="PK43" s="17">
        <v>-0.1</v>
      </c>
      <c r="PL43" s="17">
        <v>1.6</v>
      </c>
      <c r="PM43" s="17">
        <v>3.3</v>
      </c>
      <c r="PN43" s="17">
        <v>3.3</v>
      </c>
      <c r="PO43" s="17">
        <v>-1.7</v>
      </c>
      <c r="PP43" s="17">
        <v>4.4000000000000004</v>
      </c>
      <c r="PQ43" s="17">
        <v>4.4000000000000004</v>
      </c>
      <c r="PR43" s="17">
        <v>4.4000000000000004</v>
      </c>
      <c r="PS43" s="17">
        <v>0</v>
      </c>
      <c r="PT43" s="17">
        <v>11.8</v>
      </c>
      <c r="PU43" s="17">
        <v>0</v>
      </c>
      <c r="PV43" s="17">
        <v>0</v>
      </c>
      <c r="PW43" s="17">
        <v>11.8</v>
      </c>
      <c r="PX43" s="17">
        <v>20</v>
      </c>
      <c r="PY43" s="17">
        <v>19.5122</v>
      </c>
      <c r="PZ43" s="17">
        <v>19.5122</v>
      </c>
      <c r="QA43" s="17">
        <v>0.48780000000000001</v>
      </c>
      <c r="QB43" s="17">
        <v>19</v>
      </c>
      <c r="QC43" s="17">
        <v>19</v>
      </c>
      <c r="QD43" s="17">
        <v>17.560980000000001</v>
      </c>
      <c r="QE43" s="17">
        <v>1.43902</v>
      </c>
      <c r="QF43" s="17"/>
      <c r="QG43" s="17">
        <v>3</v>
      </c>
      <c r="QH43" s="17"/>
      <c r="QI43" s="17">
        <v>0</v>
      </c>
      <c r="QJ43" s="17">
        <v>18.600000000000001</v>
      </c>
      <c r="QK43" s="17">
        <v>18.048780000000001</v>
      </c>
      <c r="QL43" s="17">
        <v>18.048780000000001</v>
      </c>
      <c r="QM43" s="17">
        <v>0.55122000000000004</v>
      </c>
      <c r="QN43" s="17">
        <v>0</v>
      </c>
      <c r="QO43" s="17"/>
      <c r="QP43" s="17">
        <v>0</v>
      </c>
      <c r="QQ43" s="17">
        <v>0</v>
      </c>
      <c r="QR43" s="17">
        <v>0</v>
      </c>
      <c r="QS43" s="17"/>
      <c r="QT43" s="17">
        <v>0</v>
      </c>
      <c r="QU43" s="17">
        <v>0</v>
      </c>
      <c r="QV43" s="17">
        <v>28.6</v>
      </c>
      <c r="QW43" s="17">
        <v>26.8</v>
      </c>
      <c r="QX43" s="17">
        <v>25.116</v>
      </c>
      <c r="QY43" s="17">
        <v>3.484</v>
      </c>
      <c r="QZ43" s="17">
        <v>87.2</v>
      </c>
      <c r="RA43" s="17">
        <v>80.8</v>
      </c>
      <c r="RB43" s="17">
        <v>77.92</v>
      </c>
      <c r="RC43" s="17">
        <v>9.2799999999999994</v>
      </c>
      <c r="RD43" s="17">
        <v>3.7</v>
      </c>
      <c r="RE43" s="17">
        <v>4</v>
      </c>
      <c r="RF43" s="17">
        <v>2.9009999999999998</v>
      </c>
      <c r="RG43" s="17">
        <v>0.79900000000000004</v>
      </c>
      <c r="RH43" s="17">
        <v>1</v>
      </c>
      <c r="RI43" s="17"/>
      <c r="RJ43" s="17">
        <v>0</v>
      </c>
      <c r="RK43" s="17">
        <v>1</v>
      </c>
      <c r="RL43" s="17">
        <v>2.1</v>
      </c>
      <c r="RM43" s="17">
        <v>2.4</v>
      </c>
      <c r="RN43" s="17">
        <v>2.4</v>
      </c>
      <c r="RO43" s="17">
        <v>-0.3</v>
      </c>
      <c r="RP43" s="17">
        <v>3</v>
      </c>
      <c r="RQ43" s="17">
        <v>2.8</v>
      </c>
      <c r="RR43" s="17">
        <v>2.8</v>
      </c>
      <c r="RS43" s="17">
        <v>0.2</v>
      </c>
      <c r="RT43" s="17">
        <v>0</v>
      </c>
      <c r="RU43" s="17"/>
      <c r="RV43" s="17">
        <v>0</v>
      </c>
      <c r="RW43" s="17">
        <v>0</v>
      </c>
      <c r="RX43" s="17">
        <v>3.1</v>
      </c>
      <c r="RY43" s="17">
        <v>3</v>
      </c>
      <c r="RZ43" s="17">
        <v>3</v>
      </c>
      <c r="SA43" s="17">
        <v>0.1</v>
      </c>
      <c r="SB43" s="17">
        <v>9.6</v>
      </c>
      <c r="SC43" s="17">
        <v>9.9973899999999993</v>
      </c>
      <c r="SD43" s="17">
        <v>13.968249999999999</v>
      </c>
      <c r="SE43" s="17">
        <v>-4.3682499999999997</v>
      </c>
      <c r="SF43" s="17">
        <v>2.4</v>
      </c>
      <c r="SG43" s="17">
        <v>2</v>
      </c>
      <c r="SH43" s="17">
        <v>2</v>
      </c>
      <c r="SI43" s="17">
        <v>0.4</v>
      </c>
      <c r="SJ43" s="17">
        <v>0.3</v>
      </c>
      <c r="SK43" s="17">
        <v>0.4</v>
      </c>
      <c r="SL43" s="17">
        <v>0.7</v>
      </c>
      <c r="SM43" s="17">
        <v>-0.4</v>
      </c>
      <c r="SN43" s="17">
        <v>11.2</v>
      </c>
      <c r="SO43" s="17">
        <v>12.09756</v>
      </c>
      <c r="SP43" s="17">
        <v>12.09756</v>
      </c>
      <c r="SQ43" s="17">
        <v>-0.89756000000000002</v>
      </c>
      <c r="SR43" s="17">
        <v>5.8</v>
      </c>
      <c r="SS43" s="17">
        <v>6.3</v>
      </c>
      <c r="ST43" s="17">
        <v>6.3</v>
      </c>
      <c r="SU43" s="17">
        <v>-0.5</v>
      </c>
      <c r="SV43" s="17">
        <v>8.1</v>
      </c>
      <c r="SW43" s="17">
        <v>8</v>
      </c>
      <c r="SX43" s="17">
        <v>8</v>
      </c>
      <c r="SY43" s="17">
        <v>0.1</v>
      </c>
      <c r="SZ43" s="17">
        <v>12.1</v>
      </c>
      <c r="TA43" s="17">
        <v>12.682930000000001</v>
      </c>
      <c r="TB43" s="17">
        <v>12.682930000000001</v>
      </c>
      <c r="TC43" s="17">
        <v>-0.58292999999999995</v>
      </c>
      <c r="TD43" s="17">
        <v>20</v>
      </c>
      <c r="TE43" s="17">
        <v>20</v>
      </c>
      <c r="TF43" s="17">
        <v>19.317070000000001</v>
      </c>
      <c r="TG43" s="17">
        <v>0.68293000000000004</v>
      </c>
      <c r="TH43" s="17">
        <v>16.8</v>
      </c>
      <c r="TI43" s="17">
        <v>18.100000000000001</v>
      </c>
      <c r="TJ43" s="17">
        <v>20.786999999999999</v>
      </c>
      <c r="TK43" s="17">
        <v>-3.9870000000000001</v>
      </c>
      <c r="TL43" s="17">
        <v>69.2</v>
      </c>
      <c r="TM43" s="17">
        <v>61.3</v>
      </c>
      <c r="TN43" s="17">
        <v>66.247</v>
      </c>
      <c r="TO43" s="17">
        <v>2.9529999999999998</v>
      </c>
      <c r="TP43" s="17">
        <v>0</v>
      </c>
      <c r="TQ43" s="17"/>
      <c r="TR43" s="17">
        <v>0</v>
      </c>
      <c r="TS43" s="17">
        <v>0</v>
      </c>
      <c r="TT43" s="17">
        <v>0</v>
      </c>
      <c r="TU43" s="17">
        <v>0</v>
      </c>
      <c r="TV43" s="17">
        <v>80.97</v>
      </c>
      <c r="TW43" s="17">
        <v>-80.97</v>
      </c>
      <c r="TX43" s="17">
        <v>109.3</v>
      </c>
      <c r="TY43" s="17">
        <v>86.2</v>
      </c>
      <c r="TZ43" s="17">
        <v>66.81</v>
      </c>
      <c r="UA43" s="17">
        <v>42.49</v>
      </c>
      <c r="UB43" s="17">
        <v>0</v>
      </c>
      <c r="UC43" s="17">
        <v>10.3</v>
      </c>
      <c r="UD43" s="17">
        <v>9.3260000000000005</v>
      </c>
      <c r="UE43" s="17">
        <v>-9.3260000000000005</v>
      </c>
      <c r="UF43" s="17">
        <v>11.2</v>
      </c>
      <c r="UG43" s="17">
        <v>0</v>
      </c>
      <c r="UH43" s="17">
        <v>7.8849999999999998</v>
      </c>
      <c r="UI43" s="17">
        <v>3.3149999999999999</v>
      </c>
      <c r="UJ43" s="17"/>
      <c r="UK43" s="17"/>
      <c r="UL43" s="17"/>
      <c r="UM43" s="17">
        <v>0</v>
      </c>
      <c r="UN43" s="17">
        <v>3.7</v>
      </c>
      <c r="UO43" s="17">
        <v>4</v>
      </c>
      <c r="UP43" s="17">
        <v>4</v>
      </c>
      <c r="UQ43" s="17">
        <v>-0.3</v>
      </c>
      <c r="UR43" s="17">
        <v>7.7</v>
      </c>
      <c r="US43" s="17">
        <v>7.1</v>
      </c>
      <c r="UT43" s="17">
        <v>7.1</v>
      </c>
      <c r="UU43" s="17">
        <v>0.6</v>
      </c>
      <c r="UV43" s="17">
        <v>13.1</v>
      </c>
      <c r="UW43" s="17">
        <v>14</v>
      </c>
      <c r="UX43" s="17">
        <v>12.682930000000001</v>
      </c>
      <c r="UY43" s="17">
        <v>0.41707</v>
      </c>
      <c r="UZ43" s="17">
        <v>14</v>
      </c>
      <c r="VA43" s="17">
        <v>15</v>
      </c>
      <c r="VB43" s="17">
        <v>12.682930000000001</v>
      </c>
      <c r="VC43" s="17">
        <v>1.31707</v>
      </c>
      <c r="VD43" s="17">
        <v>13.4</v>
      </c>
      <c r="VE43" s="17">
        <v>15</v>
      </c>
      <c r="VF43" s="17">
        <v>11.707319999999999</v>
      </c>
      <c r="VG43" s="17">
        <v>1.69268</v>
      </c>
      <c r="VH43" s="17">
        <v>4</v>
      </c>
      <c r="VI43" s="17">
        <v>5.2549999999999999</v>
      </c>
      <c r="VJ43" s="17">
        <v>5.2549999999999999</v>
      </c>
      <c r="VK43" s="17">
        <v>-1.2549999999999999</v>
      </c>
      <c r="VL43" s="17">
        <v>0</v>
      </c>
      <c r="VM43" s="17"/>
      <c r="VN43" s="17">
        <v>1.96</v>
      </c>
      <c r="VO43" s="17">
        <v>-1.96</v>
      </c>
      <c r="VP43" s="17">
        <v>0</v>
      </c>
      <c r="VQ43" s="17"/>
      <c r="VR43" s="17">
        <v>0.03</v>
      </c>
      <c r="VS43" s="17">
        <v>-0.03</v>
      </c>
      <c r="VT43" s="17">
        <v>0</v>
      </c>
      <c r="VU43" s="17"/>
      <c r="VV43" s="17">
        <v>0</v>
      </c>
      <c r="VW43" s="17">
        <v>0</v>
      </c>
      <c r="VX43" s="17">
        <v>0.6</v>
      </c>
      <c r="VY43" s="17">
        <v>0.6</v>
      </c>
      <c r="VZ43" s="17">
        <v>0.6</v>
      </c>
      <c r="WA43" s="17">
        <v>0</v>
      </c>
      <c r="WB43" s="17">
        <v>128.30000000000001</v>
      </c>
      <c r="WC43" s="17">
        <v>120.1</v>
      </c>
      <c r="WD43" s="17">
        <v>117.41500000000001</v>
      </c>
      <c r="WE43" s="17">
        <v>10.885</v>
      </c>
      <c r="WF43" s="17">
        <v>128.1</v>
      </c>
      <c r="WG43" s="17">
        <v>117.9</v>
      </c>
      <c r="WH43" s="17">
        <v>113.81</v>
      </c>
      <c r="WI43" s="17">
        <v>14.29</v>
      </c>
      <c r="WJ43" s="17">
        <v>0</v>
      </c>
      <c r="WK43" s="17"/>
      <c r="WL43" s="17">
        <v>0</v>
      </c>
      <c r="WM43" s="17">
        <v>0</v>
      </c>
      <c r="WN43" s="17">
        <v>0</v>
      </c>
      <c r="WO43" s="17"/>
      <c r="WP43" s="17">
        <v>0</v>
      </c>
      <c r="WQ43" s="17">
        <v>0</v>
      </c>
      <c r="WR43" s="17">
        <v>9.6999999999999993</v>
      </c>
      <c r="WS43" s="17">
        <v>9.8000000000000007</v>
      </c>
      <c r="WT43" s="17">
        <v>9.8000000000000007</v>
      </c>
      <c r="WU43" s="17">
        <v>-0.1</v>
      </c>
      <c r="WV43" s="17">
        <v>20</v>
      </c>
      <c r="WW43" s="17">
        <v>20</v>
      </c>
      <c r="WX43" s="17">
        <v>19.317070000000001</v>
      </c>
      <c r="WY43" s="17">
        <v>0.68293000000000004</v>
      </c>
      <c r="WZ43" s="17">
        <v>9.9</v>
      </c>
      <c r="XA43" s="17">
        <v>10.7</v>
      </c>
      <c r="XB43" s="17">
        <v>10.7</v>
      </c>
      <c r="XC43" s="17">
        <v>-0.8</v>
      </c>
      <c r="XD43" s="17">
        <v>44.1</v>
      </c>
      <c r="XE43" s="17">
        <v>40</v>
      </c>
      <c r="XF43" s="17">
        <v>40</v>
      </c>
      <c r="XG43" s="17">
        <v>4.0999999999999996</v>
      </c>
      <c r="XH43" s="17">
        <v>11.5</v>
      </c>
      <c r="XI43" s="17">
        <v>15</v>
      </c>
      <c r="XJ43" s="17">
        <v>15</v>
      </c>
      <c r="XK43" s="17">
        <v>-3.5</v>
      </c>
      <c r="XL43" s="17"/>
      <c r="XM43" s="17"/>
      <c r="XN43" s="17"/>
      <c r="XO43" s="17">
        <v>0</v>
      </c>
      <c r="XP43" s="17"/>
      <c r="XQ43" s="17"/>
      <c r="XR43" s="17"/>
      <c r="XS43" s="17">
        <v>0</v>
      </c>
      <c r="XT43" s="17">
        <v>17</v>
      </c>
      <c r="XU43" s="17">
        <v>17</v>
      </c>
      <c r="XV43" s="17">
        <v>14</v>
      </c>
      <c r="XW43" s="17">
        <v>3</v>
      </c>
      <c r="XX43" s="17"/>
      <c r="XY43" s="17"/>
      <c r="XZ43" s="17"/>
      <c r="YA43" s="17">
        <v>0</v>
      </c>
      <c r="YB43" s="17"/>
      <c r="YC43" s="17"/>
      <c r="YD43" s="17"/>
      <c r="YE43" s="17">
        <v>0</v>
      </c>
    </row>
    <row r="44" spans="1:655" ht="24" customHeight="1" x14ac:dyDescent="0.35">
      <c r="A44" s="1"/>
      <c r="B44" s="16" t="s">
        <v>54</v>
      </c>
      <c r="C44" s="16" t="s">
        <v>903</v>
      </c>
      <c r="D44" s="17">
        <v>0</v>
      </c>
      <c r="E44" s="17"/>
      <c r="F44" s="17">
        <v>0</v>
      </c>
      <c r="G44" s="17">
        <v>0</v>
      </c>
      <c r="H44" s="17">
        <v>647.6</v>
      </c>
      <c r="I44" s="17">
        <v>646.79789000000005</v>
      </c>
      <c r="J44" s="17">
        <v>646.79789000000005</v>
      </c>
      <c r="K44" s="17">
        <v>0.80210999999999999</v>
      </c>
      <c r="L44" s="17">
        <v>217.9</v>
      </c>
      <c r="M44" s="17">
        <v>211.44126</v>
      </c>
      <c r="N44" s="17">
        <v>211.44126</v>
      </c>
      <c r="O44" s="17">
        <v>6.4587399999999997</v>
      </c>
      <c r="P44" s="17">
        <v>3.6</v>
      </c>
      <c r="Q44" s="17">
        <v>3.6</v>
      </c>
      <c r="R44" s="17">
        <v>0</v>
      </c>
      <c r="S44" s="17">
        <v>3.6</v>
      </c>
      <c r="T44" s="17">
        <v>3.6</v>
      </c>
      <c r="U44" s="17">
        <v>0</v>
      </c>
      <c r="V44" s="17">
        <v>0</v>
      </c>
      <c r="W44" s="17">
        <v>3.6</v>
      </c>
      <c r="X44" s="17">
        <v>90.1</v>
      </c>
      <c r="Y44" s="17">
        <v>92.226339999999993</v>
      </c>
      <c r="Z44" s="17">
        <v>92.226339999999993</v>
      </c>
      <c r="AA44" s="17">
        <v>-2.1263399999999999</v>
      </c>
      <c r="AB44" s="17">
        <v>180</v>
      </c>
      <c r="AC44" s="17">
        <v>190</v>
      </c>
      <c r="AD44" s="17">
        <v>196.09834000000001</v>
      </c>
      <c r="AE44" s="17">
        <v>-16.09834</v>
      </c>
      <c r="AF44" s="17"/>
      <c r="AG44" s="17"/>
      <c r="AH44" s="17"/>
      <c r="AI44" s="17">
        <v>0</v>
      </c>
      <c r="AJ44" s="17"/>
      <c r="AK44" s="17"/>
      <c r="AL44" s="17"/>
      <c r="AM44" s="17">
        <v>0</v>
      </c>
      <c r="AN44" s="17">
        <v>185.2</v>
      </c>
      <c r="AO44" s="17">
        <v>120.21808</v>
      </c>
      <c r="AP44" s="17">
        <v>130.61742000000001</v>
      </c>
      <c r="AQ44" s="17">
        <v>54.58258</v>
      </c>
      <c r="AR44" s="17"/>
      <c r="AS44" s="17"/>
      <c r="AT44" s="17"/>
      <c r="AU44" s="17">
        <v>0</v>
      </c>
      <c r="AV44" s="17">
        <v>207.3</v>
      </c>
      <c r="AW44" s="17">
        <v>120.21808</v>
      </c>
      <c r="AX44" s="17">
        <v>130.61742000000001</v>
      </c>
      <c r="AY44" s="17">
        <v>76.682580000000002</v>
      </c>
      <c r="AZ44" s="17">
        <v>193.9</v>
      </c>
      <c r="BA44" s="17">
        <v>120.21808</v>
      </c>
      <c r="BB44" s="17">
        <v>130.61742000000001</v>
      </c>
      <c r="BC44" s="17">
        <v>63.282580000000003</v>
      </c>
      <c r="BD44" s="17">
        <v>210.8</v>
      </c>
      <c r="BE44" s="17">
        <v>195.12200999999999</v>
      </c>
      <c r="BF44" s="17">
        <v>195.12200999999999</v>
      </c>
      <c r="BG44" s="17">
        <v>15.677989999999999</v>
      </c>
      <c r="BH44" s="17">
        <v>109.9</v>
      </c>
      <c r="BI44" s="17">
        <v>97.561000000000007</v>
      </c>
      <c r="BJ44" s="17">
        <v>97.561000000000007</v>
      </c>
      <c r="BK44" s="17">
        <v>12.339</v>
      </c>
      <c r="BL44" s="17">
        <v>546.9</v>
      </c>
      <c r="BM44" s="17">
        <v>568.29854</v>
      </c>
      <c r="BN44" s="17">
        <v>568.29854</v>
      </c>
      <c r="BO44" s="17">
        <v>-21.398540000000001</v>
      </c>
      <c r="BP44" s="17">
        <v>5.5</v>
      </c>
      <c r="BQ44" s="17">
        <v>5.4891500000000004</v>
      </c>
      <c r="BR44" s="17">
        <v>5.4891500000000004</v>
      </c>
      <c r="BS44" s="17">
        <v>1.085E-2</v>
      </c>
      <c r="BT44" s="17"/>
      <c r="BU44" s="17"/>
      <c r="BV44" s="17"/>
      <c r="BW44" s="17">
        <v>0</v>
      </c>
      <c r="BX44" s="17"/>
      <c r="BY44" s="17"/>
      <c r="BZ44" s="17"/>
      <c r="CA44" s="17">
        <v>0</v>
      </c>
      <c r="CB44" s="17"/>
      <c r="CC44" s="17"/>
      <c r="CD44" s="17"/>
      <c r="CE44" s="17">
        <v>0</v>
      </c>
      <c r="CF44" s="17"/>
      <c r="CG44" s="17"/>
      <c r="CH44" s="17"/>
      <c r="CI44" s="17">
        <v>0</v>
      </c>
      <c r="CJ44" s="17">
        <v>166.3</v>
      </c>
      <c r="CK44" s="17">
        <v>164.70732000000001</v>
      </c>
      <c r="CL44" s="17">
        <v>164.70732000000001</v>
      </c>
      <c r="CM44" s="17">
        <v>1.5926800000000001</v>
      </c>
      <c r="CN44" s="17">
        <v>7.4</v>
      </c>
      <c r="CO44" s="17">
        <v>6.8335499999999998</v>
      </c>
      <c r="CP44" s="17">
        <v>5.1346499999999997</v>
      </c>
      <c r="CQ44" s="17">
        <v>2.2653500000000002</v>
      </c>
      <c r="CR44" s="17">
        <v>5.0999999999999996</v>
      </c>
      <c r="CS44" s="17">
        <v>3.75102</v>
      </c>
      <c r="CT44" s="17">
        <v>2.8184800000000001</v>
      </c>
      <c r="CU44" s="17">
        <v>2.28152</v>
      </c>
      <c r="CV44" s="17"/>
      <c r="CW44" s="17"/>
      <c r="CX44" s="17"/>
      <c r="CY44" s="17">
        <v>0</v>
      </c>
      <c r="CZ44" s="17">
        <v>6.9</v>
      </c>
      <c r="DA44" s="17">
        <v>6.8787000000000003</v>
      </c>
      <c r="DB44" s="17">
        <v>6.8787000000000003</v>
      </c>
      <c r="DC44" s="17">
        <v>2.1299999999999999E-2</v>
      </c>
      <c r="DD44" s="17">
        <v>11.2</v>
      </c>
      <c r="DE44" s="17">
        <v>14.9922</v>
      </c>
      <c r="DF44" s="17">
        <v>14.9922</v>
      </c>
      <c r="DG44" s="17">
        <v>-3.7921999999999998</v>
      </c>
      <c r="DH44" s="17">
        <v>61.4</v>
      </c>
      <c r="DI44" s="17">
        <v>107.27122</v>
      </c>
      <c r="DJ44" s="17">
        <v>116.11443</v>
      </c>
      <c r="DK44" s="17">
        <v>-54.71443</v>
      </c>
      <c r="DL44" s="17"/>
      <c r="DM44" s="17"/>
      <c r="DN44" s="17"/>
      <c r="DO44" s="17">
        <v>0</v>
      </c>
      <c r="DP44" s="17"/>
      <c r="DQ44" s="17"/>
      <c r="DR44" s="17"/>
      <c r="DS44" s="17">
        <v>0</v>
      </c>
      <c r="DT44" s="17"/>
      <c r="DU44" s="17"/>
      <c r="DV44" s="17"/>
      <c r="DW44" s="17">
        <v>0</v>
      </c>
      <c r="DX44" s="17"/>
      <c r="DY44" s="17"/>
      <c r="DZ44" s="17"/>
      <c r="EA44" s="17">
        <v>0</v>
      </c>
      <c r="EB44" s="17">
        <v>111</v>
      </c>
      <c r="EC44" s="17">
        <v>111</v>
      </c>
      <c r="ED44" s="17">
        <v>112.90537</v>
      </c>
      <c r="EE44" s="17">
        <v>-1.90537</v>
      </c>
      <c r="EF44" s="17">
        <v>173.2</v>
      </c>
      <c r="EG44" s="17">
        <v>221.30108000000001</v>
      </c>
      <c r="EH44" s="17">
        <v>138.60596000000001</v>
      </c>
      <c r="EI44" s="17">
        <v>34.59404</v>
      </c>
      <c r="EJ44" s="17"/>
      <c r="EK44" s="17"/>
      <c r="EL44" s="17"/>
      <c r="EM44" s="17">
        <v>0</v>
      </c>
      <c r="EN44" s="17"/>
      <c r="EO44" s="17"/>
      <c r="EP44" s="17"/>
      <c r="EQ44" s="17">
        <v>0</v>
      </c>
      <c r="ER44" s="17"/>
      <c r="ES44" s="17"/>
      <c r="ET44" s="17"/>
      <c r="EU44" s="17">
        <v>0</v>
      </c>
      <c r="EV44" s="17">
        <v>6.5</v>
      </c>
      <c r="EW44" s="17">
        <v>6.39</v>
      </c>
      <c r="EX44" s="17">
        <v>6.39</v>
      </c>
      <c r="EY44" s="17">
        <v>0.11</v>
      </c>
      <c r="EZ44" s="17">
        <v>0</v>
      </c>
      <c r="FA44" s="17">
        <v>229.30732</v>
      </c>
      <c r="FB44" s="17">
        <v>229.30732</v>
      </c>
      <c r="FC44" s="17">
        <v>-229.30732</v>
      </c>
      <c r="FD44" s="17">
        <v>53.7</v>
      </c>
      <c r="FE44" s="17">
        <v>60.041620000000002</v>
      </c>
      <c r="FF44" s="17">
        <v>61.005040000000001</v>
      </c>
      <c r="FG44" s="17">
        <v>-7.30504</v>
      </c>
      <c r="FH44" s="17">
        <v>118.2</v>
      </c>
      <c r="FI44" s="17">
        <v>133.81638000000001</v>
      </c>
      <c r="FJ44" s="17">
        <v>151.16892999999999</v>
      </c>
      <c r="FK44" s="17">
        <v>-32.96893</v>
      </c>
      <c r="FL44" s="17">
        <v>28</v>
      </c>
      <c r="FM44" s="17">
        <v>33.025329999999997</v>
      </c>
      <c r="FN44" s="17">
        <v>30.165790000000001</v>
      </c>
      <c r="FO44" s="17">
        <v>-2.1657899999999999</v>
      </c>
      <c r="FP44" s="17">
        <v>18.7</v>
      </c>
      <c r="FQ44" s="17">
        <v>19.28585</v>
      </c>
      <c r="FR44" s="17">
        <v>19.28585</v>
      </c>
      <c r="FS44" s="17">
        <v>-0.58584999999999998</v>
      </c>
      <c r="FT44" s="17">
        <v>19.7</v>
      </c>
      <c r="FU44" s="17">
        <v>19.317070000000001</v>
      </c>
      <c r="FV44" s="17">
        <v>19.317070000000001</v>
      </c>
      <c r="FW44" s="17">
        <v>0.38292999999999999</v>
      </c>
      <c r="FX44" s="17">
        <v>88.4</v>
      </c>
      <c r="FY44" s="17">
        <v>87.657560000000004</v>
      </c>
      <c r="FZ44" s="17">
        <v>87.657560000000004</v>
      </c>
      <c r="GA44" s="17">
        <v>0.74243999999999999</v>
      </c>
      <c r="GB44" s="17">
        <v>180.3</v>
      </c>
      <c r="GC44" s="17">
        <v>181.66672</v>
      </c>
      <c r="GD44" s="17">
        <v>181.66672</v>
      </c>
      <c r="GE44" s="17">
        <v>-1.3667199999999999</v>
      </c>
      <c r="GF44" s="17">
        <v>181</v>
      </c>
      <c r="GG44" s="17">
        <v>181.66672</v>
      </c>
      <c r="GH44" s="17">
        <v>181.66672</v>
      </c>
      <c r="GI44" s="17">
        <v>-0.66671999999999998</v>
      </c>
      <c r="GJ44" s="17">
        <v>183.8</v>
      </c>
      <c r="GK44" s="17">
        <v>181.66672</v>
      </c>
      <c r="GL44" s="17">
        <v>181.66672</v>
      </c>
      <c r="GM44" s="17">
        <v>2.1332800000000001</v>
      </c>
      <c r="GN44" s="17">
        <v>107.5</v>
      </c>
      <c r="GO44" s="17">
        <v>110.91316999999999</v>
      </c>
      <c r="GP44" s="17">
        <v>110.91316999999999</v>
      </c>
      <c r="GQ44" s="17">
        <v>-3.41317</v>
      </c>
      <c r="GR44" s="17">
        <v>8.1</v>
      </c>
      <c r="GS44" s="17">
        <v>9.09</v>
      </c>
      <c r="GT44" s="17">
        <v>9.09</v>
      </c>
      <c r="GU44" s="17">
        <v>-0.99</v>
      </c>
      <c r="GV44" s="17">
        <v>3.5</v>
      </c>
      <c r="GW44" s="17">
        <v>3.0634600000000001</v>
      </c>
      <c r="GX44" s="17">
        <v>6.6261000000000001</v>
      </c>
      <c r="GY44" s="17">
        <v>-3.1261000000000001</v>
      </c>
      <c r="GZ44" s="17">
        <v>23.8</v>
      </c>
      <c r="HA44" s="17">
        <v>23.708469999999998</v>
      </c>
      <c r="HB44" s="17">
        <v>25.410060000000001</v>
      </c>
      <c r="HC44" s="17">
        <v>-1.61006</v>
      </c>
      <c r="HD44" s="17">
        <v>40.299999999999997</v>
      </c>
      <c r="HE44" s="17">
        <v>32.422049999999999</v>
      </c>
      <c r="HF44" s="17">
        <v>17.710049999999999</v>
      </c>
      <c r="HG44" s="17">
        <v>22.589950000000002</v>
      </c>
      <c r="HH44" s="17">
        <v>3.8</v>
      </c>
      <c r="HI44" s="17">
        <v>3.8872599999999999</v>
      </c>
      <c r="HJ44" s="17">
        <v>3.8872599999999999</v>
      </c>
      <c r="HK44" s="17">
        <v>-8.7260000000000004E-2</v>
      </c>
      <c r="HL44" s="17">
        <v>22.1</v>
      </c>
      <c r="HM44" s="17">
        <v>17.07208</v>
      </c>
      <c r="HN44" s="17">
        <v>17.07208</v>
      </c>
      <c r="HO44" s="17">
        <v>5.0279199999999999</v>
      </c>
      <c r="HP44" s="17">
        <v>66.7</v>
      </c>
      <c r="HQ44" s="17">
        <v>100.48779999999999</v>
      </c>
      <c r="HR44" s="17">
        <v>169</v>
      </c>
      <c r="HS44" s="17">
        <v>-102.3</v>
      </c>
      <c r="HT44" s="17"/>
      <c r="HU44" s="17"/>
      <c r="HV44" s="17"/>
      <c r="HW44" s="17">
        <v>0</v>
      </c>
      <c r="HX44" s="17"/>
      <c r="HY44" s="17"/>
      <c r="HZ44" s="17"/>
      <c r="IA44" s="17">
        <v>0</v>
      </c>
      <c r="IB44" s="17"/>
      <c r="IC44" s="17"/>
      <c r="ID44" s="17"/>
      <c r="IE44" s="17">
        <v>0</v>
      </c>
      <c r="IF44" s="17">
        <v>24.9</v>
      </c>
      <c r="IG44" s="17"/>
      <c r="IH44" s="17">
        <v>0</v>
      </c>
      <c r="II44" s="17">
        <v>24.9</v>
      </c>
      <c r="IJ44" s="17"/>
      <c r="IK44" s="17"/>
      <c r="IL44" s="17"/>
      <c r="IM44" s="17">
        <v>0</v>
      </c>
      <c r="IN44" s="17">
        <v>31.5</v>
      </c>
      <c r="IO44" s="17"/>
      <c r="IP44" s="17"/>
      <c r="IQ44" s="17">
        <v>31.5</v>
      </c>
      <c r="IR44" s="17"/>
      <c r="IS44" s="17"/>
      <c r="IT44" s="17"/>
      <c r="IU44" s="17">
        <v>0</v>
      </c>
      <c r="IV44" s="17"/>
      <c r="IW44" s="17"/>
      <c r="IX44" s="17"/>
      <c r="IY44" s="17">
        <v>0</v>
      </c>
      <c r="IZ44" s="17"/>
      <c r="JA44" s="17"/>
      <c r="JB44" s="17"/>
      <c r="JC44" s="17">
        <v>0</v>
      </c>
      <c r="JD44" s="17">
        <v>86</v>
      </c>
      <c r="JE44" s="17">
        <v>88.815600000000003</v>
      </c>
      <c r="JF44" s="17">
        <v>88.815600000000003</v>
      </c>
      <c r="JG44" s="17">
        <v>-2.8155999999999999</v>
      </c>
      <c r="JH44" s="17">
        <v>175.7</v>
      </c>
      <c r="JI44" s="17">
        <v>178.52956</v>
      </c>
      <c r="JJ44" s="17">
        <v>178.52956</v>
      </c>
      <c r="JK44" s="17">
        <v>-2.8295599999999999</v>
      </c>
      <c r="JL44" s="17">
        <v>173.7</v>
      </c>
      <c r="JM44" s="17">
        <v>178.52956</v>
      </c>
      <c r="JN44" s="17">
        <v>178.52956</v>
      </c>
      <c r="JO44" s="17">
        <v>-4.8295599999999999</v>
      </c>
      <c r="JP44" s="17">
        <v>200</v>
      </c>
      <c r="JQ44" s="17">
        <v>178.52956</v>
      </c>
      <c r="JR44" s="17">
        <v>178.52956</v>
      </c>
      <c r="JS44" s="17">
        <v>21.47044</v>
      </c>
      <c r="JT44" s="17">
        <v>274.60000000000002</v>
      </c>
      <c r="JU44" s="17">
        <v>267.79433</v>
      </c>
      <c r="JV44" s="17">
        <v>267.79433</v>
      </c>
      <c r="JW44" s="17">
        <v>6.8056700000000001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3.9931199999999998</v>
      </c>
      <c r="LF44" s="17">
        <v>3.9931199999999998</v>
      </c>
      <c r="LG44" s="17">
        <v>0.20688000000000001</v>
      </c>
      <c r="LH44" s="17">
        <v>148.5</v>
      </c>
      <c r="LI44" s="17">
        <v>108.43917999999999</v>
      </c>
      <c r="LJ44" s="17">
        <v>148.55468999999999</v>
      </c>
      <c r="LK44" s="17">
        <v>-5.4690000000000003E-2</v>
      </c>
      <c r="LL44" s="17">
        <v>123.6</v>
      </c>
      <c r="LM44" s="17">
        <v>133.67995999999999</v>
      </c>
      <c r="LN44" s="17">
        <v>133.67995999999999</v>
      </c>
      <c r="LO44" s="17">
        <v>-10.07996</v>
      </c>
      <c r="LP44" s="17">
        <v>66.3</v>
      </c>
      <c r="LQ44" s="17">
        <v>67.461460000000002</v>
      </c>
      <c r="LR44" s="17">
        <v>67.461460000000002</v>
      </c>
      <c r="LS44" s="17">
        <v>-1.1614599999999999</v>
      </c>
      <c r="LT44" s="17">
        <v>79</v>
      </c>
      <c r="LU44" s="17">
        <v>78.567999999999998</v>
      </c>
      <c r="LV44" s="17">
        <v>78.567999999999998</v>
      </c>
      <c r="LW44" s="17">
        <v>0.432</v>
      </c>
      <c r="LX44" s="17">
        <v>30.1</v>
      </c>
      <c r="LY44" s="17">
        <v>30.097560000000001</v>
      </c>
      <c r="LZ44" s="17">
        <v>30.097560000000001</v>
      </c>
      <c r="MA44" s="17">
        <v>2.4399999999999999E-3</v>
      </c>
      <c r="MB44" s="17"/>
      <c r="MC44" s="17"/>
      <c r="MD44" s="17"/>
      <c r="ME44" s="17">
        <v>0</v>
      </c>
      <c r="MF44" s="17"/>
      <c r="MG44" s="17"/>
      <c r="MH44" s="17"/>
      <c r="MI44" s="17">
        <v>0</v>
      </c>
      <c r="MJ44" s="17"/>
      <c r="MK44" s="17"/>
      <c r="ML44" s="17"/>
      <c r="MM44" s="17">
        <v>0</v>
      </c>
      <c r="MN44" s="17">
        <v>146</v>
      </c>
      <c r="MO44" s="17">
        <v>146.66612000000001</v>
      </c>
      <c r="MP44" s="17">
        <v>146.66612000000001</v>
      </c>
      <c r="MQ44" s="17">
        <v>-0.66612000000000005</v>
      </c>
      <c r="MR44" s="17">
        <v>146.5</v>
      </c>
      <c r="MS44" s="17">
        <v>146.66612000000001</v>
      </c>
      <c r="MT44" s="17">
        <v>146.66612000000001</v>
      </c>
      <c r="MU44" s="17">
        <v>-0.16611999999999999</v>
      </c>
      <c r="MV44" s="17">
        <v>148</v>
      </c>
      <c r="MW44" s="17">
        <v>146.66612000000001</v>
      </c>
      <c r="MX44" s="17">
        <v>146.66612000000001</v>
      </c>
      <c r="MY44" s="17">
        <v>1.33388</v>
      </c>
      <c r="MZ44" s="17">
        <v>0.1</v>
      </c>
      <c r="NA44" s="17"/>
      <c r="NB44" s="17"/>
      <c r="NC44" s="17">
        <v>0.1</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120.6</v>
      </c>
      <c r="OG44" s="17">
        <v>121.1</v>
      </c>
      <c r="OH44" s="17">
        <v>111.92400000000001</v>
      </c>
      <c r="OI44" s="17">
        <v>8.6760000000000002</v>
      </c>
      <c r="OJ44" s="17">
        <v>0</v>
      </c>
      <c r="OK44" s="17"/>
      <c r="OL44" s="17">
        <v>0</v>
      </c>
      <c r="OM44" s="17">
        <v>0</v>
      </c>
      <c r="ON44" s="17">
        <v>2.6</v>
      </c>
      <c r="OO44" s="17">
        <v>4.8449999999999998</v>
      </c>
      <c r="OP44" s="17">
        <v>4.8449999999999998</v>
      </c>
      <c r="OQ44" s="17">
        <v>-2.2450000000000001</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v>
      </c>
      <c r="PI44" s="17">
        <v>1</v>
      </c>
      <c r="PJ44" s="17">
        <v>1</v>
      </c>
      <c r="PK44" s="17">
        <v>0</v>
      </c>
      <c r="PL44" s="17">
        <v>1.6</v>
      </c>
      <c r="PM44" s="17">
        <v>3.3</v>
      </c>
      <c r="PN44" s="17">
        <v>3.3</v>
      </c>
      <c r="PO44" s="17">
        <v>-1.7</v>
      </c>
      <c r="PP44" s="17">
        <v>4.5999999999999996</v>
      </c>
      <c r="PQ44" s="17">
        <v>4.4000000000000004</v>
      </c>
      <c r="PR44" s="17">
        <v>4.4000000000000004</v>
      </c>
      <c r="PS44" s="17">
        <v>0.2</v>
      </c>
      <c r="PT44" s="17">
        <v>11.6</v>
      </c>
      <c r="PU44" s="17">
        <v>0</v>
      </c>
      <c r="PV44" s="17">
        <v>0</v>
      </c>
      <c r="PW44" s="17">
        <v>11.6</v>
      </c>
      <c r="PX44" s="17">
        <v>20</v>
      </c>
      <c r="PY44" s="17">
        <v>19.5122</v>
      </c>
      <c r="PZ44" s="17">
        <v>19.5122</v>
      </c>
      <c r="QA44" s="17">
        <v>0.48780000000000001</v>
      </c>
      <c r="QB44" s="17">
        <v>18.899999999999999</v>
      </c>
      <c r="QC44" s="17">
        <v>19</v>
      </c>
      <c r="QD44" s="17">
        <v>17.560980000000001</v>
      </c>
      <c r="QE44" s="17">
        <v>1.3390200000000001</v>
      </c>
      <c r="QF44" s="17"/>
      <c r="QG44" s="17">
        <v>3</v>
      </c>
      <c r="QH44" s="17"/>
      <c r="QI44" s="17">
        <v>0</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28.6</v>
      </c>
      <c r="QW44" s="17">
        <v>26.7</v>
      </c>
      <c r="QX44" s="17">
        <v>24.844000000000001</v>
      </c>
      <c r="QY44" s="17">
        <v>3.7559999999999998</v>
      </c>
      <c r="QZ44" s="17">
        <v>84</v>
      </c>
      <c r="RA44" s="17">
        <v>78.599999999999994</v>
      </c>
      <c r="RB44" s="17">
        <v>76.629000000000005</v>
      </c>
      <c r="RC44" s="17">
        <v>7.3710000000000004</v>
      </c>
      <c r="RD44" s="17">
        <v>4</v>
      </c>
      <c r="RE44" s="17">
        <v>4</v>
      </c>
      <c r="RF44" s="17">
        <v>2.9009999999999998</v>
      </c>
      <c r="RG44" s="17">
        <v>1.099</v>
      </c>
      <c r="RH44" s="17">
        <v>1</v>
      </c>
      <c r="RI44" s="17"/>
      <c r="RJ44" s="17">
        <v>0</v>
      </c>
      <c r="RK44" s="17">
        <v>1</v>
      </c>
      <c r="RL44" s="17">
        <v>2.1</v>
      </c>
      <c r="RM44" s="17">
        <v>2.4</v>
      </c>
      <c r="RN44" s="17">
        <v>2.4</v>
      </c>
      <c r="RO44" s="17">
        <v>-0.3</v>
      </c>
      <c r="RP44" s="17">
        <v>3</v>
      </c>
      <c r="RQ44" s="17">
        <v>2.8</v>
      </c>
      <c r="RR44" s="17">
        <v>2.8</v>
      </c>
      <c r="RS44" s="17">
        <v>0.2</v>
      </c>
      <c r="RT44" s="17">
        <v>0</v>
      </c>
      <c r="RU44" s="17"/>
      <c r="RV44" s="17">
        <v>0</v>
      </c>
      <c r="RW44" s="17">
        <v>0</v>
      </c>
      <c r="RX44" s="17">
        <v>3.2</v>
      </c>
      <c r="RY44" s="17">
        <v>3</v>
      </c>
      <c r="RZ44" s="17">
        <v>3</v>
      </c>
      <c r="SA44" s="17">
        <v>0.2</v>
      </c>
      <c r="SB44" s="17">
        <v>9.8000000000000007</v>
      </c>
      <c r="SC44" s="17">
        <v>9.9973899999999993</v>
      </c>
      <c r="SD44" s="17">
        <v>8.2944899999999997</v>
      </c>
      <c r="SE44" s="17">
        <v>1.5055099999999999</v>
      </c>
      <c r="SF44" s="17">
        <v>2.4</v>
      </c>
      <c r="SG44" s="17">
        <v>2</v>
      </c>
      <c r="SH44" s="17">
        <v>2</v>
      </c>
      <c r="SI44" s="17">
        <v>0.4</v>
      </c>
      <c r="SJ44" s="17">
        <v>0.3</v>
      </c>
      <c r="SK44" s="17">
        <v>0.4</v>
      </c>
      <c r="SL44" s="17">
        <v>0.7</v>
      </c>
      <c r="SM44" s="17">
        <v>-0.4</v>
      </c>
      <c r="SN44" s="17">
        <v>11.2</v>
      </c>
      <c r="SO44" s="17">
        <v>12.09756</v>
      </c>
      <c r="SP44" s="17">
        <v>12.09756</v>
      </c>
      <c r="SQ44" s="17">
        <v>-0.89756000000000002</v>
      </c>
      <c r="SR44" s="17">
        <v>5.8</v>
      </c>
      <c r="SS44" s="17">
        <v>6.3</v>
      </c>
      <c r="ST44" s="17">
        <v>6.3</v>
      </c>
      <c r="SU44" s="17">
        <v>-0.5</v>
      </c>
      <c r="SV44" s="17">
        <v>8.1</v>
      </c>
      <c r="SW44" s="17">
        <v>8</v>
      </c>
      <c r="SX44" s="17">
        <v>8</v>
      </c>
      <c r="SY44" s="17">
        <v>0.1</v>
      </c>
      <c r="SZ44" s="17">
        <v>11.8</v>
      </c>
      <c r="TA44" s="17">
        <v>12.682930000000001</v>
      </c>
      <c r="TB44" s="17">
        <v>12.682930000000001</v>
      </c>
      <c r="TC44" s="17">
        <v>-0.88292999999999999</v>
      </c>
      <c r="TD44" s="17">
        <v>20</v>
      </c>
      <c r="TE44" s="17">
        <v>20</v>
      </c>
      <c r="TF44" s="17">
        <v>19.317070000000001</v>
      </c>
      <c r="TG44" s="17">
        <v>0.68293000000000004</v>
      </c>
      <c r="TH44" s="17">
        <v>19.899999999999999</v>
      </c>
      <c r="TI44" s="17">
        <v>17</v>
      </c>
      <c r="TJ44" s="17">
        <v>19.277000000000001</v>
      </c>
      <c r="TK44" s="17">
        <v>0.623</v>
      </c>
      <c r="TL44" s="17">
        <v>74</v>
      </c>
      <c r="TM44" s="17">
        <v>60.4</v>
      </c>
      <c r="TN44" s="17">
        <v>64.941999999999993</v>
      </c>
      <c r="TO44" s="17">
        <v>9.0579999999999998</v>
      </c>
      <c r="TP44" s="17">
        <v>0</v>
      </c>
      <c r="TQ44" s="17"/>
      <c r="TR44" s="17">
        <v>0</v>
      </c>
      <c r="TS44" s="17">
        <v>0</v>
      </c>
      <c r="TT44" s="17">
        <v>0</v>
      </c>
      <c r="TU44" s="17">
        <v>0</v>
      </c>
      <c r="TV44" s="17">
        <v>78.715000000000003</v>
      </c>
      <c r="TW44" s="17">
        <v>-78.715000000000003</v>
      </c>
      <c r="TX44" s="17">
        <v>110</v>
      </c>
      <c r="TY44" s="17">
        <v>86.4</v>
      </c>
      <c r="TZ44" s="17">
        <v>71.42</v>
      </c>
      <c r="UA44" s="17">
        <v>38.58</v>
      </c>
      <c r="UB44" s="17">
        <v>5.2</v>
      </c>
      <c r="UC44" s="17">
        <v>9.8000000000000007</v>
      </c>
      <c r="UD44" s="17">
        <v>8.4779999999999998</v>
      </c>
      <c r="UE44" s="17">
        <v>-3.278</v>
      </c>
      <c r="UF44" s="17">
        <v>9.5</v>
      </c>
      <c r="UG44" s="17">
        <v>0</v>
      </c>
      <c r="UH44" s="17">
        <v>6.38</v>
      </c>
      <c r="UI44" s="17">
        <v>3.12</v>
      </c>
      <c r="UJ44" s="17"/>
      <c r="UK44" s="17"/>
      <c r="UL44" s="17"/>
      <c r="UM44" s="17">
        <v>0</v>
      </c>
      <c r="UN44" s="17">
        <v>3.7</v>
      </c>
      <c r="UO44" s="17">
        <v>4</v>
      </c>
      <c r="UP44" s="17">
        <v>4</v>
      </c>
      <c r="UQ44" s="17">
        <v>-0.3</v>
      </c>
      <c r="UR44" s="17">
        <v>7.7</v>
      </c>
      <c r="US44" s="17">
        <v>7.1</v>
      </c>
      <c r="UT44" s="17">
        <v>7.1</v>
      </c>
      <c r="UU44" s="17">
        <v>0.6</v>
      </c>
      <c r="UV44" s="17">
        <v>13.1</v>
      </c>
      <c r="UW44" s="17">
        <v>14</v>
      </c>
      <c r="UX44" s="17">
        <v>12.682930000000001</v>
      </c>
      <c r="UY44" s="17">
        <v>0.41707</v>
      </c>
      <c r="UZ44" s="17">
        <v>14</v>
      </c>
      <c r="VA44" s="17">
        <v>15</v>
      </c>
      <c r="VB44" s="17">
        <v>12.682930000000001</v>
      </c>
      <c r="VC44" s="17">
        <v>1.31707</v>
      </c>
      <c r="VD44" s="17">
        <v>13.4</v>
      </c>
      <c r="VE44" s="17">
        <v>15</v>
      </c>
      <c r="VF44" s="17">
        <v>11.707319999999999</v>
      </c>
      <c r="VG44" s="17">
        <v>1.69268</v>
      </c>
      <c r="VH44" s="17">
        <v>2</v>
      </c>
      <c r="VI44" s="17">
        <v>4.66</v>
      </c>
      <c r="VJ44" s="17">
        <v>4.66</v>
      </c>
      <c r="VK44" s="17">
        <v>-2.66</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126.7</v>
      </c>
      <c r="WC44" s="17">
        <v>117.5</v>
      </c>
      <c r="WD44" s="17">
        <v>113.587</v>
      </c>
      <c r="WE44" s="17">
        <v>13.113</v>
      </c>
      <c r="WF44" s="17">
        <v>122.5</v>
      </c>
      <c r="WG44" s="17">
        <v>111.2</v>
      </c>
      <c r="WH44" s="17">
        <v>103.194</v>
      </c>
      <c r="WI44" s="17">
        <v>19.306000000000001</v>
      </c>
      <c r="WJ44" s="17">
        <v>0</v>
      </c>
      <c r="WK44" s="17"/>
      <c r="WL44" s="17">
        <v>0</v>
      </c>
      <c r="WM44" s="17">
        <v>0</v>
      </c>
      <c r="WN44" s="17">
        <v>0</v>
      </c>
      <c r="WO44" s="17"/>
      <c r="WP44" s="17">
        <v>0</v>
      </c>
      <c r="WQ44" s="17">
        <v>0</v>
      </c>
      <c r="WR44" s="17">
        <v>9.6999999999999993</v>
      </c>
      <c r="WS44" s="17">
        <v>9.8000000000000007</v>
      </c>
      <c r="WT44" s="17">
        <v>9.8000000000000007</v>
      </c>
      <c r="WU44" s="17">
        <v>-0.1</v>
      </c>
      <c r="WV44" s="17">
        <v>20</v>
      </c>
      <c r="WW44" s="17">
        <v>20</v>
      </c>
      <c r="WX44" s="17">
        <v>19.317070000000001</v>
      </c>
      <c r="WY44" s="17">
        <v>0.68293000000000004</v>
      </c>
      <c r="WZ44" s="17">
        <v>10.3</v>
      </c>
      <c r="XA44" s="17">
        <v>10.7</v>
      </c>
      <c r="XB44" s="17">
        <v>10.7</v>
      </c>
      <c r="XC44" s="17">
        <v>-0.4</v>
      </c>
      <c r="XD44" s="17">
        <v>44</v>
      </c>
      <c r="XE44" s="17">
        <v>40</v>
      </c>
      <c r="XF44" s="17">
        <v>40</v>
      </c>
      <c r="XG44" s="17">
        <v>4</v>
      </c>
      <c r="XH44" s="17">
        <v>11.4</v>
      </c>
      <c r="XI44" s="17">
        <v>15</v>
      </c>
      <c r="XJ44" s="17">
        <v>15</v>
      </c>
      <c r="XK44" s="17">
        <v>-3.6</v>
      </c>
      <c r="XL44" s="17"/>
      <c r="XM44" s="17"/>
      <c r="XN44" s="17"/>
      <c r="XO44" s="17">
        <v>0</v>
      </c>
      <c r="XP44" s="17"/>
      <c r="XQ44" s="17"/>
      <c r="XR44" s="17"/>
      <c r="XS44" s="17">
        <v>0</v>
      </c>
      <c r="XT44" s="17">
        <v>16</v>
      </c>
      <c r="XU44" s="17">
        <v>17</v>
      </c>
      <c r="XV44" s="17">
        <v>14</v>
      </c>
      <c r="XW44" s="17">
        <v>2</v>
      </c>
      <c r="XX44" s="17"/>
      <c r="XY44" s="17"/>
      <c r="XZ44" s="17"/>
      <c r="YA44" s="17">
        <v>0</v>
      </c>
      <c r="YB44" s="17"/>
      <c r="YC44" s="17"/>
      <c r="YD44" s="17"/>
      <c r="YE44" s="17">
        <v>0</v>
      </c>
    </row>
    <row r="45" spans="1:655" ht="24" customHeight="1" x14ac:dyDescent="0.35">
      <c r="A45" s="1"/>
      <c r="B45" s="16" t="s">
        <v>54</v>
      </c>
      <c r="C45" s="16" t="s">
        <v>904</v>
      </c>
      <c r="D45" s="17">
        <v>0</v>
      </c>
      <c r="E45" s="17"/>
      <c r="F45" s="17">
        <v>0</v>
      </c>
      <c r="G45" s="17">
        <v>0</v>
      </c>
      <c r="H45" s="17">
        <v>641.4</v>
      </c>
      <c r="I45" s="17">
        <v>646.79789000000005</v>
      </c>
      <c r="J45" s="17">
        <v>646.79789000000005</v>
      </c>
      <c r="K45" s="17">
        <v>-5.3978900000000003</v>
      </c>
      <c r="L45" s="17">
        <v>215.4</v>
      </c>
      <c r="M45" s="17">
        <v>211.44126</v>
      </c>
      <c r="N45" s="17">
        <v>211.44126</v>
      </c>
      <c r="O45" s="17">
        <v>3.9587400000000001</v>
      </c>
      <c r="P45" s="17">
        <v>3.9</v>
      </c>
      <c r="Q45" s="17">
        <v>3.6</v>
      </c>
      <c r="R45" s="17">
        <v>0</v>
      </c>
      <c r="S45" s="17">
        <v>3.9</v>
      </c>
      <c r="T45" s="17">
        <v>3.7</v>
      </c>
      <c r="U45" s="17">
        <v>0</v>
      </c>
      <c r="V45" s="17">
        <v>0</v>
      </c>
      <c r="W45" s="17">
        <v>3.7</v>
      </c>
      <c r="X45" s="17">
        <v>90.2</v>
      </c>
      <c r="Y45" s="17">
        <v>92.226339999999993</v>
      </c>
      <c r="Z45" s="17">
        <v>92.226339999999993</v>
      </c>
      <c r="AA45" s="17">
        <v>-2.0263399999999998</v>
      </c>
      <c r="AB45" s="17">
        <v>178.8</v>
      </c>
      <c r="AC45" s="17">
        <v>190</v>
      </c>
      <c r="AD45" s="17">
        <v>196.09834000000001</v>
      </c>
      <c r="AE45" s="17">
        <v>-17.29834</v>
      </c>
      <c r="AF45" s="17"/>
      <c r="AG45" s="17"/>
      <c r="AH45" s="17"/>
      <c r="AI45" s="17">
        <v>0</v>
      </c>
      <c r="AJ45" s="17"/>
      <c r="AK45" s="17"/>
      <c r="AL45" s="17"/>
      <c r="AM45" s="17">
        <v>0</v>
      </c>
      <c r="AN45" s="17">
        <v>163.9</v>
      </c>
      <c r="AO45" s="17">
        <v>149.34581</v>
      </c>
      <c r="AP45" s="17">
        <v>168.95545000000001</v>
      </c>
      <c r="AQ45" s="17">
        <v>-5.0554500000000004</v>
      </c>
      <c r="AR45" s="17"/>
      <c r="AS45" s="17"/>
      <c r="AT45" s="17"/>
      <c r="AU45" s="17">
        <v>0</v>
      </c>
      <c r="AV45" s="17">
        <v>187.6</v>
      </c>
      <c r="AW45" s="17">
        <v>149.34581</v>
      </c>
      <c r="AX45" s="17">
        <v>168.95545000000001</v>
      </c>
      <c r="AY45" s="17">
        <v>18.644549999999999</v>
      </c>
      <c r="AZ45" s="17">
        <v>190.2</v>
      </c>
      <c r="BA45" s="17">
        <v>149.34581</v>
      </c>
      <c r="BB45" s="17">
        <v>168.95545000000001</v>
      </c>
      <c r="BC45" s="17">
        <v>21.24455</v>
      </c>
      <c r="BD45" s="17">
        <v>211.3</v>
      </c>
      <c r="BE45" s="17">
        <v>195.12200999999999</v>
      </c>
      <c r="BF45" s="17">
        <v>195.12200999999999</v>
      </c>
      <c r="BG45" s="17">
        <v>16.177990000000001</v>
      </c>
      <c r="BH45" s="17">
        <v>109.8</v>
      </c>
      <c r="BI45" s="17">
        <v>97.561000000000007</v>
      </c>
      <c r="BJ45" s="17">
        <v>97.561000000000007</v>
      </c>
      <c r="BK45" s="17">
        <v>12.239000000000001</v>
      </c>
      <c r="BL45" s="17">
        <v>539.29999999999995</v>
      </c>
      <c r="BM45" s="17">
        <v>568.29854</v>
      </c>
      <c r="BN45" s="17">
        <v>568.29854</v>
      </c>
      <c r="BO45" s="17">
        <v>-28.998539999999998</v>
      </c>
      <c r="BP45" s="17">
        <v>5.5</v>
      </c>
      <c r="BQ45" s="17">
        <v>5.4891500000000004</v>
      </c>
      <c r="BR45" s="17">
        <v>5.4891500000000004</v>
      </c>
      <c r="BS45" s="17">
        <v>1.085E-2</v>
      </c>
      <c r="BT45" s="17"/>
      <c r="BU45" s="17"/>
      <c r="BV45" s="17"/>
      <c r="BW45" s="17">
        <v>0</v>
      </c>
      <c r="BX45" s="17"/>
      <c r="BY45" s="17"/>
      <c r="BZ45" s="17"/>
      <c r="CA45" s="17">
        <v>0</v>
      </c>
      <c r="CB45" s="17"/>
      <c r="CC45" s="17"/>
      <c r="CD45" s="17"/>
      <c r="CE45" s="17">
        <v>0</v>
      </c>
      <c r="CF45" s="17"/>
      <c r="CG45" s="17"/>
      <c r="CH45" s="17"/>
      <c r="CI45" s="17">
        <v>0</v>
      </c>
      <c r="CJ45" s="17">
        <v>164.3</v>
      </c>
      <c r="CK45" s="17">
        <v>164.70732000000001</v>
      </c>
      <c r="CL45" s="17">
        <v>164.70732000000001</v>
      </c>
      <c r="CM45" s="17">
        <v>-0.40732000000000002</v>
      </c>
      <c r="CN45" s="17">
        <v>7</v>
      </c>
      <c r="CO45" s="17">
        <v>6.8335499999999998</v>
      </c>
      <c r="CP45" s="17">
        <v>5.1346499999999997</v>
      </c>
      <c r="CQ45" s="17">
        <v>1.8653500000000001</v>
      </c>
      <c r="CR45" s="17">
        <v>5.3</v>
      </c>
      <c r="CS45" s="17">
        <v>3.75102</v>
      </c>
      <c r="CT45" s="17">
        <v>2.8184800000000001</v>
      </c>
      <c r="CU45" s="17">
        <v>2.4815200000000002</v>
      </c>
      <c r="CV45" s="17"/>
      <c r="CW45" s="17"/>
      <c r="CX45" s="17"/>
      <c r="CY45" s="17">
        <v>0</v>
      </c>
      <c r="CZ45" s="17">
        <v>6.9</v>
      </c>
      <c r="DA45" s="17">
        <v>6.8787000000000003</v>
      </c>
      <c r="DB45" s="17">
        <v>6.8787000000000003</v>
      </c>
      <c r="DC45" s="17">
        <v>2.1299999999999999E-2</v>
      </c>
      <c r="DD45" s="17">
        <v>11.3</v>
      </c>
      <c r="DE45" s="17">
        <v>14.9922</v>
      </c>
      <c r="DF45" s="17">
        <v>14.9922</v>
      </c>
      <c r="DG45" s="17">
        <v>-3.6922000000000001</v>
      </c>
      <c r="DH45" s="17">
        <v>109.6</v>
      </c>
      <c r="DI45" s="17">
        <v>106.3262</v>
      </c>
      <c r="DJ45" s="17">
        <v>122.25901</v>
      </c>
      <c r="DK45" s="17">
        <v>-12.65901</v>
      </c>
      <c r="DL45" s="17"/>
      <c r="DM45" s="17"/>
      <c r="DN45" s="17"/>
      <c r="DO45" s="17">
        <v>0</v>
      </c>
      <c r="DP45" s="17"/>
      <c r="DQ45" s="17"/>
      <c r="DR45" s="17"/>
      <c r="DS45" s="17">
        <v>0</v>
      </c>
      <c r="DT45" s="17"/>
      <c r="DU45" s="17"/>
      <c r="DV45" s="17"/>
      <c r="DW45" s="17">
        <v>0</v>
      </c>
      <c r="DX45" s="17"/>
      <c r="DY45" s="17"/>
      <c r="DZ45" s="17"/>
      <c r="EA45" s="17">
        <v>0</v>
      </c>
      <c r="EB45" s="17">
        <v>109.9</v>
      </c>
      <c r="EC45" s="17">
        <v>111</v>
      </c>
      <c r="ED45" s="17">
        <v>112.90537</v>
      </c>
      <c r="EE45" s="17">
        <v>-3.0053700000000001</v>
      </c>
      <c r="EF45" s="17">
        <v>151.69999999999999</v>
      </c>
      <c r="EG45" s="17">
        <v>180.79071999999999</v>
      </c>
      <c r="EH45" s="17">
        <v>138.60596000000001</v>
      </c>
      <c r="EI45" s="17">
        <v>13.09404</v>
      </c>
      <c r="EJ45" s="17"/>
      <c r="EK45" s="17"/>
      <c r="EL45" s="17"/>
      <c r="EM45" s="17">
        <v>0</v>
      </c>
      <c r="EN45" s="17"/>
      <c r="EO45" s="17"/>
      <c r="EP45" s="17"/>
      <c r="EQ45" s="17">
        <v>0</v>
      </c>
      <c r="ER45" s="17"/>
      <c r="ES45" s="17"/>
      <c r="ET45" s="17"/>
      <c r="EU45" s="17">
        <v>0</v>
      </c>
      <c r="EV45" s="17">
        <v>6.5</v>
      </c>
      <c r="EW45" s="17">
        <v>6.39</v>
      </c>
      <c r="EX45" s="17">
        <v>6.39</v>
      </c>
      <c r="EY45" s="17">
        <v>0.11</v>
      </c>
      <c r="EZ45" s="17">
        <v>231.2</v>
      </c>
      <c r="FA45" s="17">
        <v>229.30732</v>
      </c>
      <c r="FB45" s="17">
        <v>229.30732</v>
      </c>
      <c r="FC45" s="17">
        <v>1.8926799999999999</v>
      </c>
      <c r="FD45" s="17">
        <v>53</v>
      </c>
      <c r="FE45" s="17">
        <v>60.041620000000002</v>
      </c>
      <c r="FF45" s="17">
        <v>61.005040000000001</v>
      </c>
      <c r="FG45" s="17">
        <v>-8.0050399999999993</v>
      </c>
      <c r="FH45" s="17">
        <v>112.2</v>
      </c>
      <c r="FI45" s="17">
        <v>133.81640999999999</v>
      </c>
      <c r="FJ45" s="17">
        <v>151.16042999999999</v>
      </c>
      <c r="FK45" s="17">
        <v>-38.960430000000002</v>
      </c>
      <c r="FL45" s="17">
        <v>28.2</v>
      </c>
      <c r="FM45" s="17">
        <v>33.025329999999997</v>
      </c>
      <c r="FN45" s="17">
        <v>30.165790000000001</v>
      </c>
      <c r="FO45" s="17">
        <v>-1.9657899999999999</v>
      </c>
      <c r="FP45" s="17">
        <v>18.600000000000001</v>
      </c>
      <c r="FQ45" s="17">
        <v>19.28585</v>
      </c>
      <c r="FR45" s="17">
        <v>19.28585</v>
      </c>
      <c r="FS45" s="17">
        <v>-0.68584999999999996</v>
      </c>
      <c r="FT45" s="17">
        <v>19.7</v>
      </c>
      <c r="FU45" s="17">
        <v>19.317070000000001</v>
      </c>
      <c r="FV45" s="17">
        <v>19.317070000000001</v>
      </c>
      <c r="FW45" s="17">
        <v>0.38292999999999999</v>
      </c>
      <c r="FX45" s="17">
        <v>89</v>
      </c>
      <c r="FY45" s="17">
        <v>87.657560000000004</v>
      </c>
      <c r="FZ45" s="17">
        <v>87.657560000000004</v>
      </c>
      <c r="GA45" s="17">
        <v>1.3424400000000001</v>
      </c>
      <c r="GB45" s="17">
        <v>178.9</v>
      </c>
      <c r="GC45" s="17">
        <v>181.66672</v>
      </c>
      <c r="GD45" s="17">
        <v>181.66672</v>
      </c>
      <c r="GE45" s="17">
        <v>-2.7667199999999998</v>
      </c>
      <c r="GF45" s="17">
        <v>180.9</v>
      </c>
      <c r="GG45" s="17">
        <v>181.66672</v>
      </c>
      <c r="GH45" s="17">
        <v>181.66672</v>
      </c>
      <c r="GI45" s="17">
        <v>-0.76671999999999996</v>
      </c>
      <c r="GJ45" s="17">
        <v>182.6</v>
      </c>
      <c r="GK45" s="17">
        <v>181.66672</v>
      </c>
      <c r="GL45" s="17">
        <v>181.66672</v>
      </c>
      <c r="GM45" s="17">
        <v>0.93328</v>
      </c>
      <c r="GN45" s="17">
        <v>107.2</v>
      </c>
      <c r="GO45" s="17">
        <v>110.91316999999999</v>
      </c>
      <c r="GP45" s="17">
        <v>110.91316999999999</v>
      </c>
      <c r="GQ45" s="17">
        <v>-3.7131699999999999</v>
      </c>
      <c r="GR45" s="17">
        <v>8</v>
      </c>
      <c r="GS45" s="17">
        <v>9.09</v>
      </c>
      <c r="GT45" s="17">
        <v>9.09</v>
      </c>
      <c r="GU45" s="17">
        <v>-1.0900000000000001</v>
      </c>
      <c r="GV45" s="17">
        <v>3.5</v>
      </c>
      <c r="GW45" s="17">
        <v>3.0634600000000001</v>
      </c>
      <c r="GX45" s="17">
        <v>6.6261000000000001</v>
      </c>
      <c r="GY45" s="17">
        <v>-3.1261000000000001</v>
      </c>
      <c r="GZ45" s="17">
        <v>23.8</v>
      </c>
      <c r="HA45" s="17">
        <v>23.708469999999998</v>
      </c>
      <c r="HB45" s="17">
        <v>25.410070000000001</v>
      </c>
      <c r="HC45" s="17">
        <v>-1.6100699999999999</v>
      </c>
      <c r="HD45" s="17">
        <v>41</v>
      </c>
      <c r="HE45" s="17">
        <v>32.422049999999999</v>
      </c>
      <c r="HF45" s="17">
        <v>17.710049999999999</v>
      </c>
      <c r="HG45" s="17">
        <v>23.289950000000001</v>
      </c>
      <c r="HH45" s="17">
        <v>3.8</v>
      </c>
      <c r="HI45" s="17">
        <v>3.8872599999999999</v>
      </c>
      <c r="HJ45" s="17">
        <v>3.8872599999999999</v>
      </c>
      <c r="HK45" s="17">
        <v>-8.7260000000000004E-2</v>
      </c>
      <c r="HL45" s="17">
        <v>21.8</v>
      </c>
      <c r="HM45" s="17">
        <v>25.0092</v>
      </c>
      <c r="HN45" s="17">
        <v>25.0092</v>
      </c>
      <c r="HO45" s="17">
        <v>-3.2092000000000001</v>
      </c>
      <c r="HP45" s="17">
        <v>42.5</v>
      </c>
      <c r="HQ45" s="17">
        <v>140.37620999999999</v>
      </c>
      <c r="HR45" s="17">
        <v>169</v>
      </c>
      <c r="HS45" s="17">
        <v>-126.5</v>
      </c>
      <c r="HT45" s="17"/>
      <c r="HU45" s="17"/>
      <c r="HV45" s="17"/>
      <c r="HW45" s="17">
        <v>0</v>
      </c>
      <c r="HX45" s="17"/>
      <c r="HY45" s="17"/>
      <c r="HZ45" s="17"/>
      <c r="IA45" s="17">
        <v>0</v>
      </c>
      <c r="IB45" s="17"/>
      <c r="IC45" s="17"/>
      <c r="ID45" s="17"/>
      <c r="IE45" s="17">
        <v>0</v>
      </c>
      <c r="IF45" s="17">
        <v>0</v>
      </c>
      <c r="IG45" s="17"/>
      <c r="IH45" s="17">
        <v>0</v>
      </c>
      <c r="II45" s="17">
        <v>0</v>
      </c>
      <c r="IJ45" s="17"/>
      <c r="IK45" s="17"/>
      <c r="IL45" s="17"/>
      <c r="IM45" s="17">
        <v>0</v>
      </c>
      <c r="IN45" s="17">
        <v>46.7</v>
      </c>
      <c r="IO45" s="17"/>
      <c r="IP45" s="17"/>
      <c r="IQ45" s="17">
        <v>46.7</v>
      </c>
      <c r="IR45" s="17"/>
      <c r="IS45" s="17"/>
      <c r="IT45" s="17"/>
      <c r="IU45" s="17">
        <v>0</v>
      </c>
      <c r="IV45" s="17"/>
      <c r="IW45" s="17"/>
      <c r="IX45" s="17"/>
      <c r="IY45" s="17">
        <v>0</v>
      </c>
      <c r="IZ45" s="17"/>
      <c r="JA45" s="17"/>
      <c r="JB45" s="17"/>
      <c r="JC45" s="17">
        <v>0</v>
      </c>
      <c r="JD45" s="17">
        <v>85.7</v>
      </c>
      <c r="JE45" s="17">
        <v>88.815600000000003</v>
      </c>
      <c r="JF45" s="17">
        <v>88.815600000000003</v>
      </c>
      <c r="JG45" s="17">
        <v>-3.1156000000000001</v>
      </c>
      <c r="JH45" s="17">
        <v>176.9</v>
      </c>
      <c r="JI45" s="17">
        <v>178.52956</v>
      </c>
      <c r="JJ45" s="17">
        <v>178.52956</v>
      </c>
      <c r="JK45" s="17">
        <v>-1.6295599999999999</v>
      </c>
      <c r="JL45" s="17">
        <v>174.9</v>
      </c>
      <c r="JM45" s="17">
        <v>178.52956</v>
      </c>
      <c r="JN45" s="17">
        <v>178.52956</v>
      </c>
      <c r="JO45" s="17">
        <v>-3.6295600000000001</v>
      </c>
      <c r="JP45" s="17">
        <v>200</v>
      </c>
      <c r="JQ45" s="17">
        <v>178.52956</v>
      </c>
      <c r="JR45" s="17">
        <v>178.52956</v>
      </c>
      <c r="JS45" s="17">
        <v>21.47044</v>
      </c>
      <c r="JT45" s="17">
        <v>275.3</v>
      </c>
      <c r="JU45" s="17">
        <v>267.79433</v>
      </c>
      <c r="JV45" s="17">
        <v>267.79433</v>
      </c>
      <c r="JW45" s="17">
        <v>7.5056700000000003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4.2</v>
      </c>
      <c r="LE45" s="17">
        <v>3.9931199999999998</v>
      </c>
      <c r="LF45" s="17">
        <v>3.9931199999999998</v>
      </c>
      <c r="LG45" s="17">
        <v>0.20688000000000001</v>
      </c>
      <c r="LH45" s="17">
        <v>80</v>
      </c>
      <c r="LI45" s="17">
        <v>133.94618</v>
      </c>
      <c r="LJ45" s="17">
        <v>178.87215</v>
      </c>
      <c r="LK45" s="17">
        <v>-98.872150000000005</v>
      </c>
      <c r="LL45" s="17">
        <v>116.4</v>
      </c>
      <c r="LM45" s="17">
        <v>133.67995999999999</v>
      </c>
      <c r="LN45" s="17">
        <v>133.67995999999999</v>
      </c>
      <c r="LO45" s="17">
        <v>-17.279959999999999</v>
      </c>
      <c r="LP45" s="17">
        <v>63.8</v>
      </c>
      <c r="LQ45" s="17">
        <v>67.461460000000002</v>
      </c>
      <c r="LR45" s="17">
        <v>67.461460000000002</v>
      </c>
      <c r="LS45" s="17">
        <v>-3.6614599999999999</v>
      </c>
      <c r="LT45" s="17">
        <v>78.599999999999994</v>
      </c>
      <c r="LU45" s="17">
        <v>78.567999999999998</v>
      </c>
      <c r="LV45" s="17">
        <v>78.567999999999998</v>
      </c>
      <c r="LW45" s="17">
        <v>3.2000000000000001E-2</v>
      </c>
      <c r="LX45" s="17">
        <v>29.9</v>
      </c>
      <c r="LY45" s="17">
        <v>30.097560000000001</v>
      </c>
      <c r="LZ45" s="17">
        <v>30.097560000000001</v>
      </c>
      <c r="MA45" s="17">
        <v>-0.19756000000000001</v>
      </c>
      <c r="MB45" s="17"/>
      <c r="MC45" s="17"/>
      <c r="MD45" s="17"/>
      <c r="ME45" s="17">
        <v>0</v>
      </c>
      <c r="MF45" s="17"/>
      <c r="MG45" s="17"/>
      <c r="MH45" s="17"/>
      <c r="MI45" s="17">
        <v>0</v>
      </c>
      <c r="MJ45" s="17"/>
      <c r="MK45" s="17"/>
      <c r="ML45" s="17"/>
      <c r="MM45" s="17">
        <v>0</v>
      </c>
      <c r="MN45" s="17">
        <v>146.5</v>
      </c>
      <c r="MO45" s="17">
        <v>146.66612000000001</v>
      </c>
      <c r="MP45" s="17">
        <v>146.66612000000001</v>
      </c>
      <c r="MQ45" s="17">
        <v>-0.16611999999999999</v>
      </c>
      <c r="MR45" s="17">
        <v>147.1</v>
      </c>
      <c r="MS45" s="17">
        <v>146.66612000000001</v>
      </c>
      <c r="MT45" s="17">
        <v>146.66612000000001</v>
      </c>
      <c r="MU45" s="17">
        <v>0.43387999999999999</v>
      </c>
      <c r="MV45" s="17">
        <v>149.4</v>
      </c>
      <c r="MW45" s="17">
        <v>146.66612000000001</v>
      </c>
      <c r="MX45" s="17">
        <v>146.66612000000001</v>
      </c>
      <c r="MY45" s="17">
        <v>2.7338800000000001</v>
      </c>
      <c r="MZ45" s="17">
        <v>103.3</v>
      </c>
      <c r="NA45" s="17"/>
      <c r="NB45" s="17"/>
      <c r="NC45" s="17">
        <v>103.3</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117.4</v>
      </c>
      <c r="OG45" s="17">
        <v>120.2</v>
      </c>
      <c r="OH45" s="17">
        <v>111.511</v>
      </c>
      <c r="OI45" s="17">
        <v>5.8890000000000002</v>
      </c>
      <c r="OJ45" s="17">
        <v>0</v>
      </c>
      <c r="OK45" s="17"/>
      <c r="OL45" s="17">
        <v>0</v>
      </c>
      <c r="OM45" s="17">
        <v>0</v>
      </c>
      <c r="ON45" s="17">
        <v>0.8</v>
      </c>
      <c r="OO45" s="17">
        <v>5.2210000000000001</v>
      </c>
      <c r="OP45" s="17">
        <v>5.2210000000000001</v>
      </c>
      <c r="OQ45" s="17">
        <v>-4.4210000000000003</v>
      </c>
      <c r="OR45" s="17">
        <v>0</v>
      </c>
      <c r="OS45" s="17"/>
      <c r="OT45" s="17">
        <v>0</v>
      </c>
      <c r="OU45" s="17">
        <v>0</v>
      </c>
      <c r="OV45" s="17">
        <v>20</v>
      </c>
      <c r="OW45" s="17">
        <v>20</v>
      </c>
      <c r="OX45" s="17">
        <v>17.560980000000001</v>
      </c>
      <c r="OY45" s="17">
        <v>2.4390200000000002</v>
      </c>
      <c r="OZ45" s="17">
        <v>10</v>
      </c>
      <c r="PA45" s="17">
        <v>9.9830000000000005</v>
      </c>
      <c r="PB45" s="17">
        <v>9.9830000000000005</v>
      </c>
      <c r="PC45" s="17">
        <v>1.7000000000000001E-2</v>
      </c>
      <c r="PD45" s="17">
        <v>5.6</v>
      </c>
      <c r="PE45" s="17">
        <v>5.67</v>
      </c>
      <c r="PF45" s="17">
        <v>5.67</v>
      </c>
      <c r="PG45" s="17">
        <v>-7.0000000000000007E-2</v>
      </c>
      <c r="PH45" s="17">
        <v>1</v>
      </c>
      <c r="PI45" s="17">
        <v>1</v>
      </c>
      <c r="PJ45" s="17">
        <v>1</v>
      </c>
      <c r="PK45" s="17">
        <v>0</v>
      </c>
      <c r="PL45" s="17">
        <v>1.5</v>
      </c>
      <c r="PM45" s="17">
        <v>3.3</v>
      </c>
      <c r="PN45" s="17">
        <v>3.3</v>
      </c>
      <c r="PO45" s="17">
        <v>-1.8</v>
      </c>
      <c r="PP45" s="17">
        <v>4.5999999999999996</v>
      </c>
      <c r="PQ45" s="17">
        <v>4.4000000000000004</v>
      </c>
      <c r="PR45" s="17">
        <v>4.4000000000000004</v>
      </c>
      <c r="PS45" s="17">
        <v>0.2</v>
      </c>
      <c r="PT45" s="17">
        <v>11.5</v>
      </c>
      <c r="PU45" s="17">
        <v>19.5122</v>
      </c>
      <c r="PV45" s="17">
        <v>19.5122</v>
      </c>
      <c r="PW45" s="17">
        <v>-8.0122</v>
      </c>
      <c r="PX45" s="17">
        <v>20</v>
      </c>
      <c r="PY45" s="17">
        <v>19.5122</v>
      </c>
      <c r="PZ45" s="17">
        <v>19.5122</v>
      </c>
      <c r="QA45" s="17">
        <v>0.48780000000000001</v>
      </c>
      <c r="QB45" s="17">
        <v>18.899999999999999</v>
      </c>
      <c r="QC45" s="17">
        <v>19</v>
      </c>
      <c r="QD45" s="17">
        <v>17.560980000000001</v>
      </c>
      <c r="QE45" s="17">
        <v>1.3390200000000001</v>
      </c>
      <c r="QF45" s="17"/>
      <c r="QG45" s="17">
        <v>3</v>
      </c>
      <c r="QH45" s="17"/>
      <c r="QI45" s="17">
        <v>0</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30.8</v>
      </c>
      <c r="QW45" s="17">
        <v>26.5</v>
      </c>
      <c r="QX45" s="17">
        <v>24.859000000000002</v>
      </c>
      <c r="QY45" s="17">
        <v>5.9409999999999998</v>
      </c>
      <c r="QZ45" s="17">
        <v>81.2</v>
      </c>
      <c r="RA45" s="17">
        <v>76</v>
      </c>
      <c r="RB45" s="17">
        <v>74.792000000000002</v>
      </c>
      <c r="RC45" s="17">
        <v>6.4080000000000004</v>
      </c>
      <c r="RD45" s="17">
        <v>4.0999999999999996</v>
      </c>
      <c r="RE45" s="17">
        <v>5</v>
      </c>
      <c r="RF45" s="17">
        <v>4.2</v>
      </c>
      <c r="RG45" s="17">
        <v>-0.1</v>
      </c>
      <c r="RH45" s="17">
        <v>1</v>
      </c>
      <c r="RI45" s="17"/>
      <c r="RJ45" s="17">
        <v>0</v>
      </c>
      <c r="RK45" s="17">
        <v>1</v>
      </c>
      <c r="RL45" s="17">
        <v>2.1</v>
      </c>
      <c r="RM45" s="17">
        <v>2.4</v>
      </c>
      <c r="RN45" s="17">
        <v>2.4</v>
      </c>
      <c r="RO45" s="17">
        <v>-0.3</v>
      </c>
      <c r="RP45" s="17">
        <v>3</v>
      </c>
      <c r="RQ45" s="17">
        <v>2.8</v>
      </c>
      <c r="RR45" s="17">
        <v>2.8</v>
      </c>
      <c r="RS45" s="17">
        <v>0.2</v>
      </c>
      <c r="RT45" s="17">
        <v>0</v>
      </c>
      <c r="RU45" s="17"/>
      <c r="RV45" s="17">
        <v>0</v>
      </c>
      <c r="RW45" s="17">
        <v>0</v>
      </c>
      <c r="RX45" s="17">
        <v>3.2</v>
      </c>
      <c r="RY45" s="17">
        <v>3</v>
      </c>
      <c r="RZ45" s="17">
        <v>3</v>
      </c>
      <c r="SA45" s="17">
        <v>0.2</v>
      </c>
      <c r="SB45" s="17">
        <v>10.6</v>
      </c>
      <c r="SC45" s="17">
        <v>9.9973899999999993</v>
      </c>
      <c r="SD45" s="17">
        <v>11.55171</v>
      </c>
      <c r="SE45" s="17">
        <v>-0.95170999999999994</v>
      </c>
      <c r="SF45" s="17">
        <v>2.4</v>
      </c>
      <c r="SG45" s="17">
        <v>2</v>
      </c>
      <c r="SH45" s="17">
        <v>2</v>
      </c>
      <c r="SI45" s="17">
        <v>0.4</v>
      </c>
      <c r="SJ45" s="17">
        <v>0.3</v>
      </c>
      <c r="SK45" s="17">
        <v>0.4</v>
      </c>
      <c r="SL45" s="17">
        <v>0.7</v>
      </c>
      <c r="SM45" s="17">
        <v>-0.4</v>
      </c>
      <c r="SN45" s="17">
        <v>11.2</v>
      </c>
      <c r="SO45" s="17">
        <v>12.09756</v>
      </c>
      <c r="SP45" s="17">
        <v>12.09756</v>
      </c>
      <c r="SQ45" s="17">
        <v>-0.89756000000000002</v>
      </c>
      <c r="SR45" s="17">
        <v>5.7</v>
      </c>
      <c r="SS45" s="17">
        <v>6.3</v>
      </c>
      <c r="ST45" s="17">
        <v>6.3</v>
      </c>
      <c r="SU45" s="17">
        <v>-0.6</v>
      </c>
      <c r="SV45" s="17">
        <v>8</v>
      </c>
      <c r="SW45" s="17">
        <v>8</v>
      </c>
      <c r="SX45" s="17">
        <v>8</v>
      </c>
      <c r="SY45" s="17">
        <v>0</v>
      </c>
      <c r="SZ45" s="17">
        <v>11.4</v>
      </c>
      <c r="TA45" s="17">
        <v>12.682930000000001</v>
      </c>
      <c r="TB45" s="17">
        <v>12.682930000000001</v>
      </c>
      <c r="TC45" s="17">
        <v>-1.2829299999999999</v>
      </c>
      <c r="TD45" s="17">
        <v>20</v>
      </c>
      <c r="TE45" s="17">
        <v>20</v>
      </c>
      <c r="TF45" s="17">
        <v>19.317070000000001</v>
      </c>
      <c r="TG45" s="17">
        <v>0.68293000000000004</v>
      </c>
      <c r="TH45" s="17">
        <v>20.3</v>
      </c>
      <c r="TI45" s="17">
        <v>15</v>
      </c>
      <c r="TJ45" s="17">
        <v>17.591000000000001</v>
      </c>
      <c r="TK45" s="17">
        <v>2.7090000000000001</v>
      </c>
      <c r="TL45" s="17">
        <v>75.8</v>
      </c>
      <c r="TM45" s="17">
        <v>56.1</v>
      </c>
      <c r="TN45" s="17">
        <v>60.798999999999999</v>
      </c>
      <c r="TO45" s="17">
        <v>15.000999999999999</v>
      </c>
      <c r="TP45" s="17">
        <v>0</v>
      </c>
      <c r="TQ45" s="17"/>
      <c r="TR45" s="17">
        <v>0</v>
      </c>
      <c r="TS45" s="17">
        <v>0</v>
      </c>
      <c r="TT45" s="17">
        <v>72.900000000000006</v>
      </c>
      <c r="TU45" s="17">
        <v>25</v>
      </c>
      <c r="TV45" s="17">
        <v>77.603999999999999</v>
      </c>
      <c r="TW45" s="17">
        <v>-4.7039999999999997</v>
      </c>
      <c r="TX45" s="17">
        <v>75.099999999999994</v>
      </c>
      <c r="TY45" s="17">
        <v>86.5</v>
      </c>
      <c r="TZ45" s="17">
        <v>73.819999999999993</v>
      </c>
      <c r="UA45" s="17">
        <v>1.28</v>
      </c>
      <c r="UB45" s="17">
        <v>12.9</v>
      </c>
      <c r="UC45" s="17">
        <v>9.4</v>
      </c>
      <c r="UD45" s="17">
        <v>7.9119999999999999</v>
      </c>
      <c r="UE45" s="17">
        <v>4.9880000000000004</v>
      </c>
      <c r="UF45" s="17">
        <v>5.8</v>
      </c>
      <c r="UG45" s="17">
        <v>6.8</v>
      </c>
      <c r="UH45" s="17">
        <v>5.6669999999999998</v>
      </c>
      <c r="UI45" s="17">
        <v>0.13300000000000001</v>
      </c>
      <c r="UJ45" s="17"/>
      <c r="UK45" s="17"/>
      <c r="UL45" s="17"/>
      <c r="UM45" s="17">
        <v>0</v>
      </c>
      <c r="UN45" s="17">
        <v>3.7</v>
      </c>
      <c r="UO45" s="17">
        <v>4</v>
      </c>
      <c r="UP45" s="17">
        <v>4</v>
      </c>
      <c r="UQ45" s="17">
        <v>-0.3</v>
      </c>
      <c r="UR45" s="17">
        <v>7.9</v>
      </c>
      <c r="US45" s="17">
        <v>7.1</v>
      </c>
      <c r="UT45" s="17">
        <v>7.1</v>
      </c>
      <c r="UU45" s="17">
        <v>0.8</v>
      </c>
      <c r="UV45" s="17">
        <v>12.7</v>
      </c>
      <c r="UW45" s="17">
        <v>14</v>
      </c>
      <c r="UX45" s="17">
        <v>12.682930000000001</v>
      </c>
      <c r="UY45" s="17">
        <v>1.7069999999999998E-2</v>
      </c>
      <c r="UZ45" s="17">
        <v>14</v>
      </c>
      <c r="VA45" s="17">
        <v>15</v>
      </c>
      <c r="VB45" s="17">
        <v>12.682930000000001</v>
      </c>
      <c r="VC45" s="17">
        <v>1.31707</v>
      </c>
      <c r="VD45" s="17">
        <v>13.4</v>
      </c>
      <c r="VE45" s="17">
        <v>15</v>
      </c>
      <c r="VF45" s="17">
        <v>11.707319999999999</v>
      </c>
      <c r="VG45" s="17">
        <v>1.69268</v>
      </c>
      <c r="VH45" s="17">
        <v>0.7</v>
      </c>
      <c r="VI45" s="17">
        <v>4.3840000000000003</v>
      </c>
      <c r="VJ45" s="17">
        <v>4.3840000000000003</v>
      </c>
      <c r="VK45" s="17">
        <v>-3.6840000000000002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119.3</v>
      </c>
      <c r="WC45" s="17">
        <v>114.5</v>
      </c>
      <c r="WD45" s="17">
        <v>108.188</v>
      </c>
      <c r="WE45" s="17">
        <v>11.112</v>
      </c>
      <c r="WF45" s="17">
        <v>121.3</v>
      </c>
      <c r="WG45" s="17">
        <v>101.5</v>
      </c>
      <c r="WH45" s="17">
        <v>92.558000000000007</v>
      </c>
      <c r="WI45" s="17">
        <v>28.742000000000001</v>
      </c>
      <c r="WJ45" s="17">
        <v>0</v>
      </c>
      <c r="WK45" s="17"/>
      <c r="WL45" s="17">
        <v>0</v>
      </c>
      <c r="WM45" s="17">
        <v>0</v>
      </c>
      <c r="WN45" s="17">
        <v>0</v>
      </c>
      <c r="WO45" s="17"/>
      <c r="WP45" s="17">
        <v>0</v>
      </c>
      <c r="WQ45" s="17">
        <v>0</v>
      </c>
      <c r="WR45" s="17">
        <v>9.6999999999999993</v>
      </c>
      <c r="WS45" s="17">
        <v>9.8000000000000007</v>
      </c>
      <c r="WT45" s="17">
        <v>9.8000000000000007</v>
      </c>
      <c r="WU45" s="17">
        <v>-0.1</v>
      </c>
      <c r="WV45" s="17">
        <v>20</v>
      </c>
      <c r="WW45" s="17">
        <v>20</v>
      </c>
      <c r="WX45" s="17">
        <v>19.317070000000001</v>
      </c>
      <c r="WY45" s="17">
        <v>0.68293000000000004</v>
      </c>
      <c r="WZ45" s="17">
        <v>9.6999999999999993</v>
      </c>
      <c r="XA45" s="17">
        <v>10.7</v>
      </c>
      <c r="XB45" s="17">
        <v>10.7</v>
      </c>
      <c r="XC45" s="17">
        <v>-1</v>
      </c>
      <c r="XD45" s="17">
        <v>44</v>
      </c>
      <c r="XE45" s="17">
        <v>40</v>
      </c>
      <c r="XF45" s="17">
        <v>40</v>
      </c>
      <c r="XG45" s="17">
        <v>4</v>
      </c>
      <c r="XH45" s="17">
        <v>12</v>
      </c>
      <c r="XI45" s="17">
        <v>15</v>
      </c>
      <c r="XJ45" s="17">
        <v>15</v>
      </c>
      <c r="XK45" s="17">
        <v>-3</v>
      </c>
      <c r="XL45" s="17"/>
      <c r="XM45" s="17"/>
      <c r="XN45" s="17"/>
      <c r="XO45" s="17">
        <v>0</v>
      </c>
      <c r="XP45" s="17"/>
      <c r="XQ45" s="17"/>
      <c r="XR45" s="17"/>
      <c r="XS45" s="17">
        <v>0</v>
      </c>
      <c r="XT45" s="17">
        <v>16.5</v>
      </c>
      <c r="XU45" s="17">
        <v>17</v>
      </c>
      <c r="XV45" s="17">
        <v>14</v>
      </c>
      <c r="XW45" s="17">
        <v>2.5</v>
      </c>
      <c r="XX45" s="17"/>
      <c r="XY45" s="17"/>
      <c r="XZ45" s="17"/>
      <c r="YA45" s="17">
        <v>0</v>
      </c>
      <c r="YB45" s="17"/>
      <c r="YC45" s="17"/>
      <c r="YD45" s="17"/>
      <c r="YE45" s="17">
        <v>0</v>
      </c>
    </row>
    <row r="46" spans="1:655" ht="24" customHeight="1" x14ac:dyDescent="0.35">
      <c r="A46" s="1"/>
      <c r="B46" s="16" t="s">
        <v>54</v>
      </c>
      <c r="C46" s="16" t="s">
        <v>905</v>
      </c>
      <c r="D46" s="17">
        <v>0</v>
      </c>
      <c r="E46" s="17"/>
      <c r="F46" s="17">
        <v>0</v>
      </c>
      <c r="G46" s="17">
        <v>0</v>
      </c>
      <c r="H46" s="17">
        <v>648.4</v>
      </c>
      <c r="I46" s="17">
        <v>646.79789000000005</v>
      </c>
      <c r="J46" s="17">
        <v>646.79789000000005</v>
      </c>
      <c r="K46" s="17">
        <v>1.6021099999999999</v>
      </c>
      <c r="L46" s="17">
        <v>218.3</v>
      </c>
      <c r="M46" s="17">
        <v>211.44126</v>
      </c>
      <c r="N46" s="17">
        <v>211.44126</v>
      </c>
      <c r="O46" s="17">
        <v>6.8587400000000001</v>
      </c>
      <c r="P46" s="17">
        <v>3.9</v>
      </c>
      <c r="Q46" s="17">
        <v>3.6</v>
      </c>
      <c r="R46" s="17">
        <v>0</v>
      </c>
      <c r="S46" s="17">
        <v>3.9</v>
      </c>
      <c r="T46" s="17">
        <v>3.7</v>
      </c>
      <c r="U46" s="17">
        <v>3.6</v>
      </c>
      <c r="V46" s="17">
        <v>0</v>
      </c>
      <c r="W46" s="17">
        <v>3.7</v>
      </c>
      <c r="X46" s="17">
        <v>90.1</v>
      </c>
      <c r="Y46" s="17">
        <v>92.226339999999993</v>
      </c>
      <c r="Z46" s="17">
        <v>92.226339999999993</v>
      </c>
      <c r="AA46" s="17">
        <v>-2.1263399999999999</v>
      </c>
      <c r="AB46" s="17">
        <v>178.8</v>
      </c>
      <c r="AC46" s="17">
        <v>190</v>
      </c>
      <c r="AD46" s="17">
        <v>196.09834000000001</v>
      </c>
      <c r="AE46" s="17">
        <v>-17.29834</v>
      </c>
      <c r="AF46" s="17"/>
      <c r="AG46" s="17"/>
      <c r="AH46" s="17"/>
      <c r="AI46" s="17">
        <v>0</v>
      </c>
      <c r="AJ46" s="17"/>
      <c r="AK46" s="17"/>
      <c r="AL46" s="17"/>
      <c r="AM46" s="17">
        <v>0</v>
      </c>
      <c r="AN46" s="17">
        <v>108.1</v>
      </c>
      <c r="AO46" s="17">
        <v>159.61662999999999</v>
      </c>
      <c r="AP46" s="17">
        <v>179.25391999999999</v>
      </c>
      <c r="AQ46" s="17">
        <v>-71.153919999999999</v>
      </c>
      <c r="AR46" s="17"/>
      <c r="AS46" s="17"/>
      <c r="AT46" s="17"/>
      <c r="AU46" s="17">
        <v>0</v>
      </c>
      <c r="AV46" s="17">
        <v>108</v>
      </c>
      <c r="AW46" s="17">
        <v>159.61662999999999</v>
      </c>
      <c r="AX46" s="17">
        <v>179.25391999999999</v>
      </c>
      <c r="AY46" s="17">
        <v>-71.253919999999994</v>
      </c>
      <c r="AZ46" s="17">
        <v>134.19999999999999</v>
      </c>
      <c r="BA46" s="17">
        <v>159.61662999999999</v>
      </c>
      <c r="BB46" s="17">
        <v>179.25391999999999</v>
      </c>
      <c r="BC46" s="17">
        <v>-45.053919999999998</v>
      </c>
      <c r="BD46" s="17">
        <v>210.7</v>
      </c>
      <c r="BE46" s="17">
        <v>195.12200999999999</v>
      </c>
      <c r="BF46" s="17">
        <v>195.12200999999999</v>
      </c>
      <c r="BG46" s="17">
        <v>15.57799</v>
      </c>
      <c r="BH46" s="17">
        <v>109.7</v>
      </c>
      <c r="BI46" s="17">
        <v>97.561000000000007</v>
      </c>
      <c r="BJ46" s="17">
        <v>97.561000000000007</v>
      </c>
      <c r="BK46" s="17">
        <v>12.138999999999999</v>
      </c>
      <c r="BL46" s="17">
        <v>547.5</v>
      </c>
      <c r="BM46" s="17">
        <v>568.29854</v>
      </c>
      <c r="BN46" s="17">
        <v>568.29854</v>
      </c>
      <c r="BO46" s="17">
        <v>-20.798539999999999</v>
      </c>
      <c r="BP46" s="17">
        <v>5.5</v>
      </c>
      <c r="BQ46" s="17">
        <v>5.4891500000000004</v>
      </c>
      <c r="BR46" s="17">
        <v>5.4891500000000004</v>
      </c>
      <c r="BS46" s="17">
        <v>1.085E-2</v>
      </c>
      <c r="BT46" s="17"/>
      <c r="BU46" s="17"/>
      <c r="BV46" s="17"/>
      <c r="BW46" s="17">
        <v>0</v>
      </c>
      <c r="BX46" s="17"/>
      <c r="BY46" s="17"/>
      <c r="BZ46" s="17"/>
      <c r="CA46" s="17">
        <v>0</v>
      </c>
      <c r="CB46" s="17"/>
      <c r="CC46" s="17"/>
      <c r="CD46" s="17"/>
      <c r="CE46" s="17">
        <v>0</v>
      </c>
      <c r="CF46" s="17"/>
      <c r="CG46" s="17"/>
      <c r="CH46" s="17"/>
      <c r="CI46" s="17">
        <v>0</v>
      </c>
      <c r="CJ46" s="17">
        <v>167.1</v>
      </c>
      <c r="CK46" s="17">
        <v>164.70732000000001</v>
      </c>
      <c r="CL46" s="17">
        <v>164.70732000000001</v>
      </c>
      <c r="CM46" s="17">
        <v>2.3926799999999999</v>
      </c>
      <c r="CN46" s="17">
        <v>7.6</v>
      </c>
      <c r="CO46" s="17">
        <v>6.8335499999999998</v>
      </c>
      <c r="CP46" s="17">
        <v>5.1346499999999997</v>
      </c>
      <c r="CQ46" s="17">
        <v>2.4653499999999999</v>
      </c>
      <c r="CR46" s="17">
        <v>5.5</v>
      </c>
      <c r="CS46" s="17">
        <v>3.75102</v>
      </c>
      <c r="CT46" s="17">
        <v>2.8184800000000001</v>
      </c>
      <c r="CU46" s="17">
        <v>2.6815199999999999</v>
      </c>
      <c r="CV46" s="17"/>
      <c r="CW46" s="17"/>
      <c r="CX46" s="17"/>
      <c r="CY46" s="17">
        <v>0</v>
      </c>
      <c r="CZ46" s="17">
        <v>6.9</v>
      </c>
      <c r="DA46" s="17">
        <v>6.8787000000000003</v>
      </c>
      <c r="DB46" s="17">
        <v>6.8787000000000003</v>
      </c>
      <c r="DC46" s="17">
        <v>2.1299999999999999E-2</v>
      </c>
      <c r="DD46" s="17">
        <v>11.4</v>
      </c>
      <c r="DE46" s="17">
        <v>14.9922</v>
      </c>
      <c r="DF46" s="17">
        <v>14.9922</v>
      </c>
      <c r="DG46" s="17">
        <v>-3.5922000000000001</v>
      </c>
      <c r="DH46" s="17">
        <v>110.9</v>
      </c>
      <c r="DI46" s="17">
        <v>108.96957</v>
      </c>
      <c r="DJ46" s="17">
        <v>126.37215999999999</v>
      </c>
      <c r="DK46" s="17">
        <v>-15.472160000000001</v>
      </c>
      <c r="DL46" s="17"/>
      <c r="DM46" s="17"/>
      <c r="DN46" s="17"/>
      <c r="DO46" s="17">
        <v>0</v>
      </c>
      <c r="DP46" s="17"/>
      <c r="DQ46" s="17"/>
      <c r="DR46" s="17"/>
      <c r="DS46" s="17">
        <v>0</v>
      </c>
      <c r="DT46" s="17"/>
      <c r="DU46" s="17"/>
      <c r="DV46" s="17"/>
      <c r="DW46" s="17">
        <v>0</v>
      </c>
      <c r="DX46" s="17"/>
      <c r="DY46" s="17"/>
      <c r="DZ46" s="17"/>
      <c r="EA46" s="17">
        <v>0</v>
      </c>
      <c r="EB46" s="17">
        <v>111</v>
      </c>
      <c r="EC46" s="17">
        <v>111</v>
      </c>
      <c r="ED46" s="17">
        <v>112.90537</v>
      </c>
      <c r="EE46" s="17">
        <v>-1.90537</v>
      </c>
      <c r="EF46" s="17">
        <v>143.19999999999999</v>
      </c>
      <c r="EG46" s="17">
        <v>153.24010999999999</v>
      </c>
      <c r="EH46" s="17">
        <v>138.60596000000001</v>
      </c>
      <c r="EI46" s="17">
        <v>4.5940399999999997</v>
      </c>
      <c r="EJ46" s="17"/>
      <c r="EK46" s="17"/>
      <c r="EL46" s="17"/>
      <c r="EM46" s="17">
        <v>0</v>
      </c>
      <c r="EN46" s="17"/>
      <c r="EO46" s="17"/>
      <c r="EP46" s="17"/>
      <c r="EQ46" s="17">
        <v>0</v>
      </c>
      <c r="ER46" s="17"/>
      <c r="ES46" s="17"/>
      <c r="ET46" s="17"/>
      <c r="EU46" s="17">
        <v>0</v>
      </c>
      <c r="EV46" s="17">
        <v>6.5</v>
      </c>
      <c r="EW46" s="17">
        <v>6.39</v>
      </c>
      <c r="EX46" s="17">
        <v>6.39</v>
      </c>
      <c r="EY46" s="17">
        <v>0.11</v>
      </c>
      <c r="EZ46" s="17">
        <v>228.9</v>
      </c>
      <c r="FA46" s="17">
        <v>229.30732</v>
      </c>
      <c r="FB46" s="17">
        <v>229.30732</v>
      </c>
      <c r="FC46" s="17">
        <v>-0.40732000000000002</v>
      </c>
      <c r="FD46" s="17">
        <v>53</v>
      </c>
      <c r="FE46" s="17">
        <v>60.041620000000002</v>
      </c>
      <c r="FF46" s="17">
        <v>61.005040000000001</v>
      </c>
      <c r="FG46" s="17">
        <v>-8.0050399999999993</v>
      </c>
      <c r="FH46" s="17">
        <v>115.6</v>
      </c>
      <c r="FI46" s="17">
        <v>133.81640999999999</v>
      </c>
      <c r="FJ46" s="17">
        <v>151.1705</v>
      </c>
      <c r="FK46" s="17">
        <v>-35.570500000000003</v>
      </c>
      <c r="FL46" s="17">
        <v>29</v>
      </c>
      <c r="FM46" s="17">
        <v>33.025329999999997</v>
      </c>
      <c r="FN46" s="17">
        <v>30.165790000000001</v>
      </c>
      <c r="FO46" s="17">
        <v>-1.1657900000000001</v>
      </c>
      <c r="FP46" s="17">
        <v>18.7</v>
      </c>
      <c r="FQ46" s="17">
        <v>19.28585</v>
      </c>
      <c r="FR46" s="17">
        <v>19.28585</v>
      </c>
      <c r="FS46" s="17">
        <v>-0.58584999999999998</v>
      </c>
      <c r="FT46" s="17">
        <v>19.7</v>
      </c>
      <c r="FU46" s="17">
        <v>19.317070000000001</v>
      </c>
      <c r="FV46" s="17">
        <v>19.317070000000001</v>
      </c>
      <c r="FW46" s="17">
        <v>0.38292999999999999</v>
      </c>
      <c r="FX46" s="17">
        <v>90.1</v>
      </c>
      <c r="FY46" s="17">
        <v>87.657560000000004</v>
      </c>
      <c r="FZ46" s="17">
        <v>87.657560000000004</v>
      </c>
      <c r="GA46" s="17">
        <v>2.4424399999999999</v>
      </c>
      <c r="GB46" s="17">
        <v>182.5</v>
      </c>
      <c r="GC46" s="17">
        <v>181.66672</v>
      </c>
      <c r="GD46" s="17">
        <v>181.66672</v>
      </c>
      <c r="GE46" s="17">
        <v>0.83328000000000002</v>
      </c>
      <c r="GF46" s="17">
        <v>183.3</v>
      </c>
      <c r="GG46" s="17">
        <v>181.66672</v>
      </c>
      <c r="GH46" s="17">
        <v>181.66672</v>
      </c>
      <c r="GI46" s="17">
        <v>1.6332800000000001</v>
      </c>
      <c r="GJ46" s="17">
        <v>183.6</v>
      </c>
      <c r="GK46" s="17">
        <v>181.66672</v>
      </c>
      <c r="GL46" s="17">
        <v>181.66672</v>
      </c>
      <c r="GM46" s="17">
        <v>1.9332800000000001</v>
      </c>
      <c r="GN46" s="17">
        <v>108</v>
      </c>
      <c r="GO46" s="17">
        <v>110.91316999999999</v>
      </c>
      <c r="GP46" s="17">
        <v>110.91316999999999</v>
      </c>
      <c r="GQ46" s="17">
        <v>-2.91317</v>
      </c>
      <c r="GR46" s="17">
        <v>8.1</v>
      </c>
      <c r="GS46" s="17">
        <v>9.09</v>
      </c>
      <c r="GT46" s="17">
        <v>9.09</v>
      </c>
      <c r="GU46" s="17">
        <v>-0.99</v>
      </c>
      <c r="GV46" s="17">
        <v>3.5</v>
      </c>
      <c r="GW46" s="17">
        <v>3.0634600000000001</v>
      </c>
      <c r="GX46" s="17">
        <v>6.6261000000000001</v>
      </c>
      <c r="GY46" s="17">
        <v>-3.1261000000000001</v>
      </c>
      <c r="GZ46" s="17">
        <v>24.1</v>
      </c>
      <c r="HA46" s="17">
        <v>23.708469999999998</v>
      </c>
      <c r="HB46" s="17">
        <v>25.410070000000001</v>
      </c>
      <c r="HC46" s="17">
        <v>-1.3100700000000001</v>
      </c>
      <c r="HD46" s="17">
        <v>43.4</v>
      </c>
      <c r="HE46" s="17">
        <v>32.422049999999999</v>
      </c>
      <c r="HF46" s="17">
        <v>17.710049999999999</v>
      </c>
      <c r="HG46" s="17">
        <v>25.68995</v>
      </c>
      <c r="HH46" s="17">
        <v>3.8</v>
      </c>
      <c r="HI46" s="17">
        <v>3.8872599999999999</v>
      </c>
      <c r="HJ46" s="17">
        <v>3.8872599999999999</v>
      </c>
      <c r="HK46" s="17">
        <v>-8.7260000000000004E-2</v>
      </c>
      <c r="HL46" s="17">
        <v>22.5</v>
      </c>
      <c r="HM46" s="17">
        <v>25.0092</v>
      </c>
      <c r="HN46" s="17">
        <v>25.0092</v>
      </c>
      <c r="HO46" s="17">
        <v>-2.5091999999999999</v>
      </c>
      <c r="HP46" s="17">
        <v>168.4</v>
      </c>
      <c r="HQ46" s="17">
        <v>169</v>
      </c>
      <c r="HR46" s="17">
        <v>169</v>
      </c>
      <c r="HS46" s="17">
        <v>-0.6</v>
      </c>
      <c r="HT46" s="17"/>
      <c r="HU46" s="17"/>
      <c r="HV46" s="17"/>
      <c r="HW46" s="17">
        <v>0</v>
      </c>
      <c r="HX46" s="17"/>
      <c r="HY46" s="17"/>
      <c r="HZ46" s="17"/>
      <c r="IA46" s="17">
        <v>0</v>
      </c>
      <c r="IB46" s="17"/>
      <c r="IC46" s="17"/>
      <c r="ID46" s="17"/>
      <c r="IE46" s="17">
        <v>0</v>
      </c>
      <c r="IF46" s="17">
        <v>0</v>
      </c>
      <c r="IG46" s="17"/>
      <c r="IH46" s="17">
        <v>0</v>
      </c>
      <c r="II46" s="17">
        <v>0</v>
      </c>
      <c r="IJ46" s="17"/>
      <c r="IK46" s="17"/>
      <c r="IL46" s="17"/>
      <c r="IM46" s="17">
        <v>0</v>
      </c>
      <c r="IN46" s="17">
        <v>47.2</v>
      </c>
      <c r="IO46" s="17"/>
      <c r="IP46" s="17"/>
      <c r="IQ46" s="17">
        <v>47.2</v>
      </c>
      <c r="IR46" s="17"/>
      <c r="IS46" s="17"/>
      <c r="IT46" s="17"/>
      <c r="IU46" s="17">
        <v>0</v>
      </c>
      <c r="IV46" s="17"/>
      <c r="IW46" s="17"/>
      <c r="IX46" s="17"/>
      <c r="IY46" s="17">
        <v>0</v>
      </c>
      <c r="IZ46" s="17"/>
      <c r="JA46" s="17"/>
      <c r="JB46" s="17"/>
      <c r="JC46" s="17">
        <v>0</v>
      </c>
      <c r="JD46" s="17">
        <v>86.1</v>
      </c>
      <c r="JE46" s="17">
        <v>88.815600000000003</v>
      </c>
      <c r="JF46" s="17">
        <v>88.815600000000003</v>
      </c>
      <c r="JG46" s="17">
        <v>-2.7155999999999998</v>
      </c>
      <c r="JH46" s="17">
        <v>176.4</v>
      </c>
      <c r="JI46" s="17">
        <v>178.52956</v>
      </c>
      <c r="JJ46" s="17">
        <v>178.52956</v>
      </c>
      <c r="JK46" s="17">
        <v>-2.1295600000000001</v>
      </c>
      <c r="JL46" s="17">
        <v>174.4</v>
      </c>
      <c r="JM46" s="17">
        <v>178.52956</v>
      </c>
      <c r="JN46" s="17">
        <v>178.52956</v>
      </c>
      <c r="JO46" s="17">
        <v>-4.1295599999999997</v>
      </c>
      <c r="JP46" s="17">
        <v>200</v>
      </c>
      <c r="JQ46" s="17">
        <v>178.52956</v>
      </c>
      <c r="JR46" s="17">
        <v>178.52956</v>
      </c>
      <c r="JS46" s="17">
        <v>21.47044</v>
      </c>
      <c r="JT46" s="17">
        <v>275.39999999999998</v>
      </c>
      <c r="JU46" s="17">
        <v>267.79433</v>
      </c>
      <c r="JV46" s="17">
        <v>267.79433</v>
      </c>
      <c r="JW46" s="17">
        <v>7.6056699999999999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4.3</v>
      </c>
      <c r="LE46" s="17">
        <v>3.9931199999999998</v>
      </c>
      <c r="LF46" s="17">
        <v>3.9931199999999998</v>
      </c>
      <c r="LG46" s="17">
        <v>0.30687999999999999</v>
      </c>
      <c r="LH46" s="17">
        <v>97.6</v>
      </c>
      <c r="LI46" s="17">
        <v>134.11721</v>
      </c>
      <c r="LJ46" s="17">
        <v>182.08743999999999</v>
      </c>
      <c r="LK46" s="17">
        <v>-84.487440000000007</v>
      </c>
      <c r="LL46" s="17">
        <v>121.3</v>
      </c>
      <c r="LM46" s="17">
        <v>133.67995999999999</v>
      </c>
      <c r="LN46" s="17">
        <v>133.67995999999999</v>
      </c>
      <c r="LO46" s="17">
        <v>-12.379960000000001</v>
      </c>
      <c r="LP46" s="17">
        <v>64.400000000000006</v>
      </c>
      <c r="LQ46" s="17">
        <v>67.461460000000002</v>
      </c>
      <c r="LR46" s="17">
        <v>67.461460000000002</v>
      </c>
      <c r="LS46" s="17">
        <v>-3.0614599999999998</v>
      </c>
      <c r="LT46" s="17">
        <v>78.900000000000006</v>
      </c>
      <c r="LU46" s="17">
        <v>78.567999999999998</v>
      </c>
      <c r="LV46" s="17">
        <v>78.567999999999998</v>
      </c>
      <c r="LW46" s="17">
        <v>0.33200000000000002</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146.1</v>
      </c>
      <c r="MO46" s="17">
        <v>146.66612000000001</v>
      </c>
      <c r="MP46" s="17">
        <v>146.66612000000001</v>
      </c>
      <c r="MQ46" s="17">
        <v>-0.56611999999999996</v>
      </c>
      <c r="MR46" s="17">
        <v>147.1</v>
      </c>
      <c r="MS46" s="17">
        <v>146.66612000000001</v>
      </c>
      <c r="MT46" s="17">
        <v>146.66612000000001</v>
      </c>
      <c r="MU46" s="17">
        <v>0.43387999999999999</v>
      </c>
      <c r="MV46" s="17">
        <v>149</v>
      </c>
      <c r="MW46" s="17">
        <v>146.66612000000001</v>
      </c>
      <c r="MX46" s="17">
        <v>146.66612000000001</v>
      </c>
      <c r="MY46" s="17">
        <v>2.3338800000000002</v>
      </c>
      <c r="MZ46" s="17">
        <v>103.3</v>
      </c>
      <c r="NA46" s="17"/>
      <c r="NB46" s="17"/>
      <c r="NC46" s="17">
        <v>103.3</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116.1</v>
      </c>
      <c r="OG46" s="17">
        <v>119</v>
      </c>
      <c r="OH46" s="17">
        <v>110.955</v>
      </c>
      <c r="OI46" s="17">
        <v>5.1449999999999996</v>
      </c>
      <c r="OJ46" s="17">
        <v>0</v>
      </c>
      <c r="OK46" s="17"/>
      <c r="OL46" s="17">
        <v>0</v>
      </c>
      <c r="OM46" s="17">
        <v>0</v>
      </c>
      <c r="ON46" s="17">
        <v>0.4</v>
      </c>
      <c r="OO46" s="17">
        <v>5.827</v>
      </c>
      <c r="OP46" s="17">
        <v>5.827</v>
      </c>
      <c r="OQ46" s="17">
        <v>-5.4269999999999996</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0.9</v>
      </c>
      <c r="PI46" s="17">
        <v>1</v>
      </c>
      <c r="PJ46" s="17">
        <v>1</v>
      </c>
      <c r="PK46" s="17">
        <v>-0.1</v>
      </c>
      <c r="PL46" s="17">
        <v>1.5</v>
      </c>
      <c r="PM46" s="17">
        <v>3.3</v>
      </c>
      <c r="PN46" s="17">
        <v>3.3</v>
      </c>
      <c r="PO46" s="17">
        <v>-1.8</v>
      </c>
      <c r="PP46" s="17">
        <v>4.5999999999999996</v>
      </c>
      <c r="PQ46" s="17">
        <v>4.4000000000000004</v>
      </c>
      <c r="PR46" s="17">
        <v>4.4000000000000004</v>
      </c>
      <c r="PS46" s="17">
        <v>0.2</v>
      </c>
      <c r="PT46" s="17">
        <v>12</v>
      </c>
      <c r="PU46" s="17">
        <v>19.5122</v>
      </c>
      <c r="PV46" s="17">
        <v>19.5122</v>
      </c>
      <c r="PW46" s="17">
        <v>-7.5122</v>
      </c>
      <c r="PX46" s="17">
        <v>20</v>
      </c>
      <c r="PY46" s="17">
        <v>19.5122</v>
      </c>
      <c r="PZ46" s="17">
        <v>19.5122</v>
      </c>
      <c r="QA46" s="17">
        <v>0.48780000000000001</v>
      </c>
      <c r="QB46" s="17">
        <v>18.8</v>
      </c>
      <c r="QC46" s="17">
        <v>19</v>
      </c>
      <c r="QD46" s="17">
        <v>17.560980000000001</v>
      </c>
      <c r="QE46" s="17">
        <v>1.23902</v>
      </c>
      <c r="QF46" s="17"/>
      <c r="QG46" s="17">
        <v>3</v>
      </c>
      <c r="QH46" s="17"/>
      <c r="QI46" s="17">
        <v>0</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30.9</v>
      </c>
      <c r="QW46" s="17">
        <v>26.2</v>
      </c>
      <c r="QX46" s="17">
        <v>24.969000000000001</v>
      </c>
      <c r="QY46" s="17">
        <v>5.931</v>
      </c>
      <c r="QZ46" s="17">
        <v>79.400000000000006</v>
      </c>
      <c r="RA46" s="17">
        <v>73.900000000000006</v>
      </c>
      <c r="RB46" s="17">
        <v>72.772999999999996</v>
      </c>
      <c r="RC46" s="17">
        <v>6.6269999999999998</v>
      </c>
      <c r="RD46" s="17">
        <v>4.4000000000000004</v>
      </c>
      <c r="RE46" s="17">
        <v>5</v>
      </c>
      <c r="RF46" s="17">
        <v>4.2</v>
      </c>
      <c r="RG46" s="17">
        <v>0.2</v>
      </c>
      <c r="RH46" s="17">
        <v>1</v>
      </c>
      <c r="RI46" s="17"/>
      <c r="RJ46" s="17">
        <v>0</v>
      </c>
      <c r="RK46" s="17">
        <v>1</v>
      </c>
      <c r="RL46" s="17">
        <v>2.1</v>
      </c>
      <c r="RM46" s="17">
        <v>2.4</v>
      </c>
      <c r="RN46" s="17">
        <v>2.4</v>
      </c>
      <c r="RO46" s="17">
        <v>-0.3</v>
      </c>
      <c r="RP46" s="17">
        <v>3</v>
      </c>
      <c r="RQ46" s="17">
        <v>2.8</v>
      </c>
      <c r="RR46" s="17">
        <v>2.8</v>
      </c>
      <c r="RS46" s="17">
        <v>0.2</v>
      </c>
      <c r="RT46" s="17">
        <v>0</v>
      </c>
      <c r="RU46" s="17"/>
      <c r="RV46" s="17">
        <v>0</v>
      </c>
      <c r="RW46" s="17">
        <v>0</v>
      </c>
      <c r="RX46" s="17">
        <v>3.2</v>
      </c>
      <c r="RY46" s="17">
        <v>3</v>
      </c>
      <c r="RZ46" s="17">
        <v>3</v>
      </c>
      <c r="SA46" s="17">
        <v>0.2</v>
      </c>
      <c r="SB46" s="17">
        <v>11.1</v>
      </c>
      <c r="SC46" s="17">
        <v>9.9973899999999993</v>
      </c>
      <c r="SD46" s="17">
        <v>14.25742</v>
      </c>
      <c r="SE46" s="17">
        <v>-3.1574200000000001</v>
      </c>
      <c r="SF46" s="17">
        <v>2.4</v>
      </c>
      <c r="SG46" s="17">
        <v>2</v>
      </c>
      <c r="SH46" s="17">
        <v>2</v>
      </c>
      <c r="SI46" s="17">
        <v>0.4</v>
      </c>
      <c r="SJ46" s="17">
        <v>0.3</v>
      </c>
      <c r="SK46" s="17">
        <v>0.4</v>
      </c>
      <c r="SL46" s="17">
        <v>0.7</v>
      </c>
      <c r="SM46" s="17">
        <v>-0.4</v>
      </c>
      <c r="SN46" s="17">
        <v>11.2</v>
      </c>
      <c r="SO46" s="17">
        <v>12.09756</v>
      </c>
      <c r="SP46" s="17">
        <v>12.09756</v>
      </c>
      <c r="SQ46" s="17">
        <v>-0.89756000000000002</v>
      </c>
      <c r="SR46" s="17">
        <v>6</v>
      </c>
      <c r="SS46" s="17">
        <v>6.3</v>
      </c>
      <c r="ST46" s="17">
        <v>6.3</v>
      </c>
      <c r="SU46" s="17">
        <v>-0.3</v>
      </c>
      <c r="SV46" s="17">
        <v>8.1999999999999993</v>
      </c>
      <c r="SW46" s="17">
        <v>8</v>
      </c>
      <c r="SX46" s="17">
        <v>8</v>
      </c>
      <c r="SY46" s="17">
        <v>0.2</v>
      </c>
      <c r="SZ46" s="17">
        <v>11.7</v>
      </c>
      <c r="TA46" s="17">
        <v>12.682930000000001</v>
      </c>
      <c r="TB46" s="17">
        <v>12.682930000000001</v>
      </c>
      <c r="TC46" s="17">
        <v>-0.98292999999999997</v>
      </c>
      <c r="TD46" s="17">
        <v>20</v>
      </c>
      <c r="TE46" s="17">
        <v>20</v>
      </c>
      <c r="TF46" s="17">
        <v>19.317070000000001</v>
      </c>
      <c r="TG46" s="17">
        <v>0.68293000000000004</v>
      </c>
      <c r="TH46" s="17">
        <v>18.399999999999999</v>
      </c>
      <c r="TI46" s="17">
        <v>13.2</v>
      </c>
      <c r="TJ46" s="17">
        <v>15.847</v>
      </c>
      <c r="TK46" s="17">
        <v>2.5529999999999999</v>
      </c>
      <c r="TL46" s="17">
        <v>68.400000000000006</v>
      </c>
      <c r="TM46" s="17">
        <v>52.1</v>
      </c>
      <c r="TN46" s="17">
        <v>55.709000000000003</v>
      </c>
      <c r="TO46" s="17">
        <v>12.691000000000001</v>
      </c>
      <c r="TP46" s="17">
        <v>0</v>
      </c>
      <c r="TQ46" s="17"/>
      <c r="TR46" s="17">
        <v>0</v>
      </c>
      <c r="TS46" s="17">
        <v>0</v>
      </c>
      <c r="TT46" s="17">
        <v>70.3</v>
      </c>
      <c r="TU46" s="17">
        <v>26</v>
      </c>
      <c r="TV46" s="17">
        <v>76.873999999999995</v>
      </c>
      <c r="TW46" s="17">
        <v>-6.5739999999999998</v>
      </c>
      <c r="TX46" s="17">
        <v>82.2</v>
      </c>
      <c r="TY46" s="17">
        <v>86.7</v>
      </c>
      <c r="TZ46" s="17">
        <v>75.47</v>
      </c>
      <c r="UA46" s="17">
        <v>6.73</v>
      </c>
      <c r="UB46" s="17">
        <v>8.5</v>
      </c>
      <c r="UC46" s="17">
        <v>8.9</v>
      </c>
      <c r="UD46" s="17">
        <v>7.4390000000000001</v>
      </c>
      <c r="UE46" s="17">
        <v>1.0609999999999999</v>
      </c>
      <c r="UF46" s="17">
        <v>5.7</v>
      </c>
      <c r="UG46" s="17">
        <v>6.3</v>
      </c>
      <c r="UH46" s="17">
        <v>5.218</v>
      </c>
      <c r="UI46" s="17">
        <v>0.48199999999999998</v>
      </c>
      <c r="UJ46" s="17"/>
      <c r="UK46" s="17"/>
      <c r="UL46" s="17"/>
      <c r="UM46" s="17">
        <v>0</v>
      </c>
      <c r="UN46" s="17">
        <v>3.7</v>
      </c>
      <c r="UO46" s="17">
        <v>4</v>
      </c>
      <c r="UP46" s="17">
        <v>4</v>
      </c>
      <c r="UQ46" s="17">
        <v>-0.3</v>
      </c>
      <c r="UR46" s="17">
        <v>7.9</v>
      </c>
      <c r="US46" s="17">
        <v>7.1</v>
      </c>
      <c r="UT46" s="17">
        <v>7.1</v>
      </c>
      <c r="UU46" s="17">
        <v>0.8</v>
      </c>
      <c r="UV46" s="17">
        <v>12.7</v>
      </c>
      <c r="UW46" s="17">
        <v>14</v>
      </c>
      <c r="UX46" s="17">
        <v>12.682930000000001</v>
      </c>
      <c r="UY46" s="17">
        <v>1.7069999999999998E-2</v>
      </c>
      <c r="UZ46" s="17">
        <v>13.3</v>
      </c>
      <c r="VA46" s="17">
        <v>15</v>
      </c>
      <c r="VB46" s="17">
        <v>12.682930000000001</v>
      </c>
      <c r="VC46" s="17">
        <v>0.61707000000000001</v>
      </c>
      <c r="VD46" s="17">
        <v>13.4</v>
      </c>
      <c r="VE46" s="17">
        <v>15</v>
      </c>
      <c r="VF46" s="17">
        <v>11.707319999999999</v>
      </c>
      <c r="VG46" s="17">
        <v>1.69268</v>
      </c>
      <c r="VH46" s="17">
        <v>0.4</v>
      </c>
      <c r="VI46" s="17">
        <v>4.2140000000000004</v>
      </c>
      <c r="VJ46" s="17">
        <v>4.2140000000000004</v>
      </c>
      <c r="VK46" s="17">
        <v>-3.8140000000000001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118.1</v>
      </c>
      <c r="WC46" s="17">
        <v>106.8</v>
      </c>
      <c r="WD46" s="17">
        <v>102.267</v>
      </c>
      <c r="WE46" s="17">
        <v>15.833</v>
      </c>
      <c r="WF46" s="17">
        <v>101.4</v>
      </c>
      <c r="WG46" s="17">
        <v>91.6</v>
      </c>
      <c r="WH46" s="17">
        <v>81.915999999999997</v>
      </c>
      <c r="WI46" s="17">
        <v>19.484000000000002</v>
      </c>
      <c r="WJ46" s="17">
        <v>0</v>
      </c>
      <c r="WK46" s="17"/>
      <c r="WL46" s="17">
        <v>0</v>
      </c>
      <c r="WM46" s="17">
        <v>0</v>
      </c>
      <c r="WN46" s="17">
        <v>0</v>
      </c>
      <c r="WO46" s="17"/>
      <c r="WP46" s="17">
        <v>0</v>
      </c>
      <c r="WQ46" s="17">
        <v>0</v>
      </c>
      <c r="WR46" s="17">
        <v>9.8000000000000007</v>
      </c>
      <c r="WS46" s="17">
        <v>9.8000000000000007</v>
      </c>
      <c r="WT46" s="17">
        <v>9.8000000000000007</v>
      </c>
      <c r="WU46" s="17">
        <v>0</v>
      </c>
      <c r="WV46" s="17">
        <v>20</v>
      </c>
      <c r="WW46" s="17">
        <v>20</v>
      </c>
      <c r="WX46" s="17">
        <v>19.317070000000001</v>
      </c>
      <c r="WY46" s="17">
        <v>0.68293000000000004</v>
      </c>
      <c r="WZ46" s="17">
        <v>10.4</v>
      </c>
      <c r="XA46" s="17">
        <v>10.7</v>
      </c>
      <c r="XB46" s="17">
        <v>10.7</v>
      </c>
      <c r="XC46" s="17">
        <v>-0.3</v>
      </c>
      <c r="XD46" s="17">
        <v>43.7</v>
      </c>
      <c r="XE46" s="17">
        <v>40</v>
      </c>
      <c r="XF46" s="17">
        <v>40</v>
      </c>
      <c r="XG46" s="17">
        <v>3.7</v>
      </c>
      <c r="XH46" s="17">
        <v>11.9</v>
      </c>
      <c r="XI46" s="17">
        <v>15</v>
      </c>
      <c r="XJ46" s="17">
        <v>15</v>
      </c>
      <c r="XK46" s="17">
        <v>-3.1</v>
      </c>
      <c r="XL46" s="17"/>
      <c r="XM46" s="17"/>
      <c r="XN46" s="17"/>
      <c r="XO46" s="17">
        <v>0</v>
      </c>
      <c r="XP46" s="17"/>
      <c r="XQ46" s="17"/>
      <c r="XR46" s="17"/>
      <c r="XS46" s="17">
        <v>0</v>
      </c>
      <c r="XT46" s="17">
        <v>16.899999999999999</v>
      </c>
      <c r="XU46" s="17">
        <v>17</v>
      </c>
      <c r="XV46" s="17">
        <v>14</v>
      </c>
      <c r="XW46" s="17">
        <v>2.9</v>
      </c>
      <c r="XX46" s="17"/>
      <c r="XY46" s="17"/>
      <c r="XZ46" s="17"/>
      <c r="YA46" s="17">
        <v>0</v>
      </c>
      <c r="YB46" s="17"/>
      <c r="YC46" s="17"/>
      <c r="YD46" s="17"/>
      <c r="YE46" s="17">
        <v>0</v>
      </c>
    </row>
    <row r="47" spans="1:655" ht="24" customHeight="1" x14ac:dyDescent="0.35">
      <c r="A47" s="1"/>
      <c r="B47" s="16" t="s">
        <v>54</v>
      </c>
      <c r="C47" s="16" t="s">
        <v>906</v>
      </c>
      <c r="D47" s="17">
        <v>0</v>
      </c>
      <c r="E47" s="17"/>
      <c r="F47" s="17">
        <v>0</v>
      </c>
      <c r="G47" s="17">
        <v>0</v>
      </c>
      <c r="H47" s="17">
        <v>648.5</v>
      </c>
      <c r="I47" s="17">
        <v>646.79789000000005</v>
      </c>
      <c r="J47" s="17">
        <v>646.79789000000005</v>
      </c>
      <c r="K47" s="17">
        <v>1.70211</v>
      </c>
      <c r="L47" s="17">
        <v>218.8</v>
      </c>
      <c r="M47" s="17">
        <v>211.44126</v>
      </c>
      <c r="N47" s="17">
        <v>211.44126</v>
      </c>
      <c r="O47" s="17">
        <v>7.3587400000000001</v>
      </c>
      <c r="P47" s="17">
        <v>3.7</v>
      </c>
      <c r="Q47" s="17">
        <v>3.6</v>
      </c>
      <c r="R47" s="17">
        <v>0</v>
      </c>
      <c r="S47" s="17">
        <v>3.7</v>
      </c>
      <c r="T47" s="17">
        <v>3.9</v>
      </c>
      <c r="U47" s="17">
        <v>5.4196</v>
      </c>
      <c r="V47" s="17">
        <v>0</v>
      </c>
      <c r="W47" s="17">
        <v>3.9</v>
      </c>
      <c r="X47" s="17">
        <v>90</v>
      </c>
      <c r="Y47" s="17">
        <v>92.226339999999993</v>
      </c>
      <c r="Z47" s="17">
        <v>92.226339999999993</v>
      </c>
      <c r="AA47" s="17">
        <v>-2.22634</v>
      </c>
      <c r="AB47" s="17">
        <v>179.5</v>
      </c>
      <c r="AC47" s="17">
        <v>190</v>
      </c>
      <c r="AD47" s="17">
        <v>196.09834000000001</v>
      </c>
      <c r="AE47" s="17">
        <v>-16.59834</v>
      </c>
      <c r="AF47" s="17"/>
      <c r="AG47" s="17"/>
      <c r="AH47" s="17"/>
      <c r="AI47" s="17">
        <v>0</v>
      </c>
      <c r="AJ47" s="17"/>
      <c r="AK47" s="17"/>
      <c r="AL47" s="17"/>
      <c r="AM47" s="17">
        <v>0</v>
      </c>
      <c r="AN47" s="17">
        <v>107.2</v>
      </c>
      <c r="AO47" s="17">
        <v>134.53</v>
      </c>
      <c r="AP47" s="17">
        <v>159.98236</v>
      </c>
      <c r="AQ47" s="17">
        <v>-52.782359999999997</v>
      </c>
      <c r="AR47" s="17"/>
      <c r="AS47" s="17"/>
      <c r="AT47" s="17"/>
      <c r="AU47" s="17">
        <v>0</v>
      </c>
      <c r="AV47" s="17">
        <v>107.1</v>
      </c>
      <c r="AW47" s="17">
        <v>134.53</v>
      </c>
      <c r="AX47" s="17">
        <v>159.98236</v>
      </c>
      <c r="AY47" s="17">
        <v>-52.882359999999998</v>
      </c>
      <c r="AZ47" s="17">
        <v>135.80000000000001</v>
      </c>
      <c r="BA47" s="17">
        <v>134.53</v>
      </c>
      <c r="BB47" s="17">
        <v>159.98236</v>
      </c>
      <c r="BC47" s="17">
        <v>-24.182359999999999</v>
      </c>
      <c r="BD47" s="17">
        <v>211.4</v>
      </c>
      <c r="BE47" s="17">
        <v>195.12200999999999</v>
      </c>
      <c r="BF47" s="17">
        <v>195.12200999999999</v>
      </c>
      <c r="BG47" s="17">
        <v>16.277989999999999</v>
      </c>
      <c r="BH47" s="17">
        <v>109.8</v>
      </c>
      <c r="BI47" s="17">
        <v>97.561000000000007</v>
      </c>
      <c r="BJ47" s="17">
        <v>97.561000000000007</v>
      </c>
      <c r="BK47" s="17">
        <v>12.239000000000001</v>
      </c>
      <c r="BL47" s="17">
        <v>545.20000000000005</v>
      </c>
      <c r="BM47" s="17">
        <v>568.29854</v>
      </c>
      <c r="BN47" s="17">
        <v>568.29854</v>
      </c>
      <c r="BO47" s="17">
        <v>-23.09854</v>
      </c>
      <c r="BP47" s="17">
        <v>5.5</v>
      </c>
      <c r="BQ47" s="17">
        <v>5.4891500000000004</v>
      </c>
      <c r="BR47" s="17">
        <v>5.4891500000000004</v>
      </c>
      <c r="BS47" s="17">
        <v>1.085E-2</v>
      </c>
      <c r="BT47" s="17"/>
      <c r="BU47" s="17"/>
      <c r="BV47" s="17"/>
      <c r="BW47" s="17">
        <v>0</v>
      </c>
      <c r="BX47" s="17"/>
      <c r="BY47" s="17"/>
      <c r="BZ47" s="17"/>
      <c r="CA47" s="17">
        <v>0</v>
      </c>
      <c r="CB47" s="17"/>
      <c r="CC47" s="17"/>
      <c r="CD47" s="17"/>
      <c r="CE47" s="17">
        <v>0</v>
      </c>
      <c r="CF47" s="17"/>
      <c r="CG47" s="17"/>
      <c r="CH47" s="17"/>
      <c r="CI47" s="17">
        <v>0</v>
      </c>
      <c r="CJ47" s="17">
        <v>167.8</v>
      </c>
      <c r="CK47" s="17">
        <v>164.70732000000001</v>
      </c>
      <c r="CL47" s="17">
        <v>164.70732000000001</v>
      </c>
      <c r="CM47" s="17">
        <v>3.0926800000000001</v>
      </c>
      <c r="CN47" s="17">
        <v>7.4</v>
      </c>
      <c r="CO47" s="17">
        <v>6.8335499999999998</v>
      </c>
      <c r="CP47" s="17">
        <v>5.1346499999999997</v>
      </c>
      <c r="CQ47" s="17">
        <v>2.2653500000000002</v>
      </c>
      <c r="CR47" s="17">
        <v>5.5</v>
      </c>
      <c r="CS47" s="17">
        <v>3.75102</v>
      </c>
      <c r="CT47" s="17">
        <v>2.8184800000000001</v>
      </c>
      <c r="CU47" s="17">
        <v>2.6815199999999999</v>
      </c>
      <c r="CV47" s="17"/>
      <c r="CW47" s="17"/>
      <c r="CX47" s="17"/>
      <c r="CY47" s="17">
        <v>0</v>
      </c>
      <c r="CZ47" s="17">
        <v>6.9</v>
      </c>
      <c r="DA47" s="17">
        <v>6.8787000000000003</v>
      </c>
      <c r="DB47" s="17">
        <v>6.8787000000000003</v>
      </c>
      <c r="DC47" s="17">
        <v>2.1299999999999999E-2</v>
      </c>
      <c r="DD47" s="17">
        <v>13.9</v>
      </c>
      <c r="DE47" s="17">
        <v>14.9922</v>
      </c>
      <c r="DF47" s="17">
        <v>14.9922</v>
      </c>
      <c r="DG47" s="17">
        <v>-1.0922000000000001</v>
      </c>
      <c r="DH47" s="17">
        <v>110.9</v>
      </c>
      <c r="DI47" s="17">
        <v>108.75106</v>
      </c>
      <c r="DJ47" s="17">
        <v>126.41379999999999</v>
      </c>
      <c r="DK47" s="17">
        <v>-15.5138</v>
      </c>
      <c r="DL47" s="17"/>
      <c r="DM47" s="17"/>
      <c r="DN47" s="17"/>
      <c r="DO47" s="17">
        <v>0</v>
      </c>
      <c r="DP47" s="17"/>
      <c r="DQ47" s="17"/>
      <c r="DR47" s="17"/>
      <c r="DS47" s="17">
        <v>0</v>
      </c>
      <c r="DT47" s="17"/>
      <c r="DU47" s="17"/>
      <c r="DV47" s="17"/>
      <c r="DW47" s="17">
        <v>0</v>
      </c>
      <c r="DX47" s="17"/>
      <c r="DY47" s="17"/>
      <c r="DZ47" s="17"/>
      <c r="EA47" s="17">
        <v>0</v>
      </c>
      <c r="EB47" s="17">
        <v>111</v>
      </c>
      <c r="EC47" s="17">
        <v>111</v>
      </c>
      <c r="ED47" s="17">
        <v>112.90537</v>
      </c>
      <c r="EE47" s="17">
        <v>-1.90537</v>
      </c>
      <c r="EF47" s="17">
        <v>219.4</v>
      </c>
      <c r="EG47" s="17">
        <v>221.30108000000001</v>
      </c>
      <c r="EH47" s="17">
        <v>221.30108000000001</v>
      </c>
      <c r="EI47" s="17">
        <v>-1.9010800000000001</v>
      </c>
      <c r="EJ47" s="17"/>
      <c r="EK47" s="17"/>
      <c r="EL47" s="17"/>
      <c r="EM47" s="17">
        <v>0</v>
      </c>
      <c r="EN47" s="17"/>
      <c r="EO47" s="17"/>
      <c r="EP47" s="17"/>
      <c r="EQ47" s="17">
        <v>0</v>
      </c>
      <c r="ER47" s="17"/>
      <c r="ES47" s="17"/>
      <c r="ET47" s="17"/>
      <c r="EU47" s="17">
        <v>0</v>
      </c>
      <c r="EV47" s="17">
        <v>6.5</v>
      </c>
      <c r="EW47" s="17">
        <v>6.39</v>
      </c>
      <c r="EX47" s="17">
        <v>6.39</v>
      </c>
      <c r="EY47" s="17">
        <v>0.11</v>
      </c>
      <c r="EZ47" s="17">
        <v>229.5</v>
      </c>
      <c r="FA47" s="17">
        <v>229.30732</v>
      </c>
      <c r="FB47" s="17">
        <v>229.30732</v>
      </c>
      <c r="FC47" s="17">
        <v>0.19267999999999999</v>
      </c>
      <c r="FD47" s="17">
        <v>53.6</v>
      </c>
      <c r="FE47" s="17">
        <v>60.041620000000002</v>
      </c>
      <c r="FF47" s="17">
        <v>61.005040000000001</v>
      </c>
      <c r="FG47" s="17">
        <v>-7.4050399999999996</v>
      </c>
      <c r="FH47" s="17">
        <v>127.9</v>
      </c>
      <c r="FI47" s="17">
        <v>133.81641999999999</v>
      </c>
      <c r="FJ47" s="17">
        <v>151.15827999999999</v>
      </c>
      <c r="FK47" s="17">
        <v>-23.258279999999999</v>
      </c>
      <c r="FL47" s="17">
        <v>27.8</v>
      </c>
      <c r="FM47" s="17">
        <v>33.025329999999997</v>
      </c>
      <c r="FN47" s="17">
        <v>30.165790000000001</v>
      </c>
      <c r="FO47" s="17">
        <v>-2.3657900000000001</v>
      </c>
      <c r="FP47" s="17">
        <v>18.7</v>
      </c>
      <c r="FQ47" s="17">
        <v>19.28585</v>
      </c>
      <c r="FR47" s="17">
        <v>19.28585</v>
      </c>
      <c r="FS47" s="17">
        <v>-0.58584999999999998</v>
      </c>
      <c r="FT47" s="17">
        <v>19.7</v>
      </c>
      <c r="FU47" s="17">
        <v>19.317070000000001</v>
      </c>
      <c r="FV47" s="17">
        <v>19.317070000000001</v>
      </c>
      <c r="FW47" s="17">
        <v>0.38292999999999999</v>
      </c>
      <c r="FX47" s="17">
        <v>89.1</v>
      </c>
      <c r="FY47" s="17">
        <v>87.657560000000004</v>
      </c>
      <c r="FZ47" s="17">
        <v>87.657560000000004</v>
      </c>
      <c r="GA47" s="17">
        <v>1.4424399999999999</v>
      </c>
      <c r="GB47" s="17">
        <v>182.5</v>
      </c>
      <c r="GC47" s="17">
        <v>181.66672</v>
      </c>
      <c r="GD47" s="17">
        <v>181.66672</v>
      </c>
      <c r="GE47" s="17">
        <v>0.83328000000000002</v>
      </c>
      <c r="GF47" s="17">
        <v>182.7</v>
      </c>
      <c r="GG47" s="17">
        <v>181.66672</v>
      </c>
      <c r="GH47" s="17">
        <v>181.66672</v>
      </c>
      <c r="GI47" s="17">
        <v>1.03328</v>
      </c>
      <c r="GJ47" s="17">
        <v>184.2</v>
      </c>
      <c r="GK47" s="17">
        <v>181.66672</v>
      </c>
      <c r="GL47" s="17">
        <v>181.66672</v>
      </c>
      <c r="GM47" s="17">
        <v>2.53328</v>
      </c>
      <c r="GN47" s="17">
        <v>107.6</v>
      </c>
      <c r="GO47" s="17">
        <v>110.91316999999999</v>
      </c>
      <c r="GP47" s="17">
        <v>110.91316999999999</v>
      </c>
      <c r="GQ47" s="17">
        <v>-3.3131699999999999</v>
      </c>
      <c r="GR47" s="17">
        <v>8</v>
      </c>
      <c r="GS47" s="17">
        <v>9.09</v>
      </c>
      <c r="GT47" s="17">
        <v>9.09</v>
      </c>
      <c r="GU47" s="17">
        <v>-1.0900000000000001</v>
      </c>
      <c r="GV47" s="17">
        <v>3.5</v>
      </c>
      <c r="GW47" s="17">
        <v>3.0634600000000001</v>
      </c>
      <c r="GX47" s="17">
        <v>6.6261000000000001</v>
      </c>
      <c r="GY47" s="17">
        <v>-3.1261000000000001</v>
      </c>
      <c r="GZ47" s="17">
        <v>18.399999999999999</v>
      </c>
      <c r="HA47" s="17">
        <v>23.708469999999998</v>
      </c>
      <c r="HB47" s="17">
        <v>25.410060000000001</v>
      </c>
      <c r="HC47" s="17">
        <v>-7.0100600000000002</v>
      </c>
      <c r="HD47" s="17">
        <v>43.1</v>
      </c>
      <c r="HE47" s="17">
        <v>32.422049999999999</v>
      </c>
      <c r="HF47" s="17">
        <v>17.710049999999999</v>
      </c>
      <c r="HG47" s="17">
        <v>25.389949999999999</v>
      </c>
      <c r="HH47" s="17">
        <v>3.8</v>
      </c>
      <c r="HI47" s="17">
        <v>3.8872599999999999</v>
      </c>
      <c r="HJ47" s="17">
        <v>3.8872599999999999</v>
      </c>
      <c r="HK47" s="17">
        <v>-8.7260000000000004E-2</v>
      </c>
      <c r="HL47" s="17">
        <v>21.9</v>
      </c>
      <c r="HM47" s="17">
        <v>25.0092</v>
      </c>
      <c r="HN47" s="17">
        <v>25.0092</v>
      </c>
      <c r="HO47" s="17">
        <v>-3.1092</v>
      </c>
      <c r="HP47" s="17">
        <v>146.19999999999999</v>
      </c>
      <c r="HQ47" s="17">
        <v>140.22478000000001</v>
      </c>
      <c r="HR47" s="17">
        <v>125.59063</v>
      </c>
      <c r="HS47" s="17">
        <v>20.609369999999998</v>
      </c>
      <c r="HT47" s="17"/>
      <c r="HU47" s="17"/>
      <c r="HV47" s="17"/>
      <c r="HW47" s="17">
        <v>0</v>
      </c>
      <c r="HX47" s="17"/>
      <c r="HY47" s="17"/>
      <c r="HZ47" s="17"/>
      <c r="IA47" s="17">
        <v>0</v>
      </c>
      <c r="IB47" s="17"/>
      <c r="IC47" s="17"/>
      <c r="ID47" s="17"/>
      <c r="IE47" s="17">
        <v>0</v>
      </c>
      <c r="IF47" s="17">
        <v>0</v>
      </c>
      <c r="IG47" s="17"/>
      <c r="IH47" s="17">
        <v>0</v>
      </c>
      <c r="II47" s="17">
        <v>0</v>
      </c>
      <c r="IJ47" s="17"/>
      <c r="IK47" s="17"/>
      <c r="IL47" s="17"/>
      <c r="IM47" s="17">
        <v>0</v>
      </c>
      <c r="IN47" s="17">
        <v>47.3</v>
      </c>
      <c r="IO47" s="17">
        <v>48.41648</v>
      </c>
      <c r="IP47" s="17"/>
      <c r="IQ47" s="17">
        <v>47.3</v>
      </c>
      <c r="IR47" s="17"/>
      <c r="IS47" s="17"/>
      <c r="IT47" s="17"/>
      <c r="IU47" s="17">
        <v>0</v>
      </c>
      <c r="IV47" s="17"/>
      <c r="IW47" s="17"/>
      <c r="IX47" s="17"/>
      <c r="IY47" s="17">
        <v>0</v>
      </c>
      <c r="IZ47" s="17"/>
      <c r="JA47" s="17"/>
      <c r="JB47" s="17"/>
      <c r="JC47" s="17">
        <v>0</v>
      </c>
      <c r="JD47" s="17">
        <v>86</v>
      </c>
      <c r="JE47" s="17">
        <v>88.815600000000003</v>
      </c>
      <c r="JF47" s="17">
        <v>88.815600000000003</v>
      </c>
      <c r="JG47" s="17">
        <v>-2.8155999999999999</v>
      </c>
      <c r="JH47" s="17">
        <v>176.4</v>
      </c>
      <c r="JI47" s="17">
        <v>178.52956</v>
      </c>
      <c r="JJ47" s="17">
        <v>178.52956</v>
      </c>
      <c r="JK47" s="17">
        <v>-2.1295600000000001</v>
      </c>
      <c r="JL47" s="17">
        <v>174.5</v>
      </c>
      <c r="JM47" s="17">
        <v>178.52956</v>
      </c>
      <c r="JN47" s="17">
        <v>178.52956</v>
      </c>
      <c r="JO47" s="17">
        <v>-4.02956</v>
      </c>
      <c r="JP47" s="17">
        <v>200</v>
      </c>
      <c r="JQ47" s="17">
        <v>178.52956</v>
      </c>
      <c r="JR47" s="17">
        <v>178.52956</v>
      </c>
      <c r="JS47" s="17">
        <v>21.47044</v>
      </c>
      <c r="JT47" s="17">
        <v>274.8</v>
      </c>
      <c r="JU47" s="17">
        <v>267.79433</v>
      </c>
      <c r="JV47" s="17">
        <v>267.79433</v>
      </c>
      <c r="JW47" s="17">
        <v>7.0056700000000003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4.3</v>
      </c>
      <c r="LE47" s="17">
        <v>3.9931199999999998</v>
      </c>
      <c r="LF47" s="17">
        <v>3.9931199999999998</v>
      </c>
      <c r="LG47" s="17">
        <v>0.30687999999999999</v>
      </c>
      <c r="LH47" s="17">
        <v>175</v>
      </c>
      <c r="LI47" s="17">
        <v>159.68145000000001</v>
      </c>
      <c r="LJ47" s="17">
        <v>182.46229</v>
      </c>
      <c r="LK47" s="17">
        <v>-7.4622900000000003</v>
      </c>
      <c r="LL47" s="17">
        <v>132.69999999999999</v>
      </c>
      <c r="LM47" s="17">
        <v>133.67995999999999</v>
      </c>
      <c r="LN47" s="17">
        <v>133.67995999999999</v>
      </c>
      <c r="LO47" s="17">
        <v>-0.97996000000000005</v>
      </c>
      <c r="LP47" s="17">
        <v>64.400000000000006</v>
      </c>
      <c r="LQ47" s="17">
        <v>67.461460000000002</v>
      </c>
      <c r="LR47" s="17">
        <v>67.461460000000002</v>
      </c>
      <c r="LS47" s="17">
        <v>-3.0614599999999998</v>
      </c>
      <c r="LT47" s="17">
        <v>78.900000000000006</v>
      </c>
      <c r="LU47" s="17">
        <v>78.567999999999998</v>
      </c>
      <c r="LV47" s="17">
        <v>78.567999999999998</v>
      </c>
      <c r="LW47" s="17">
        <v>0.33200000000000002</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110.8</v>
      </c>
      <c r="MO47" s="17">
        <v>146.66612000000001</v>
      </c>
      <c r="MP47" s="17">
        <v>146.66612000000001</v>
      </c>
      <c r="MQ47" s="17">
        <v>-35.866120000000002</v>
      </c>
      <c r="MR47" s="17">
        <v>110.7</v>
      </c>
      <c r="MS47" s="17">
        <v>146.66612000000001</v>
      </c>
      <c r="MT47" s="17">
        <v>146.66612000000001</v>
      </c>
      <c r="MU47" s="17">
        <v>-35.966119999999997</v>
      </c>
      <c r="MV47" s="17">
        <v>125.9</v>
      </c>
      <c r="MW47" s="17">
        <v>146.66612000000001</v>
      </c>
      <c r="MX47" s="17">
        <v>146.66612000000001</v>
      </c>
      <c r="MY47" s="17">
        <v>-20.766120000000001</v>
      </c>
      <c r="MZ47" s="17">
        <v>103.2</v>
      </c>
      <c r="NA47" s="17">
        <v>102.5641</v>
      </c>
      <c r="NB47" s="17"/>
      <c r="NC47" s="17">
        <v>103.2</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116.4</v>
      </c>
      <c r="OG47" s="17">
        <v>117.1</v>
      </c>
      <c r="OH47" s="17">
        <v>110.78700000000001</v>
      </c>
      <c r="OI47" s="17">
        <v>5.6130000000000004</v>
      </c>
      <c r="OJ47" s="17">
        <v>0</v>
      </c>
      <c r="OK47" s="17"/>
      <c r="OL47" s="17">
        <v>0</v>
      </c>
      <c r="OM47" s="17">
        <v>0</v>
      </c>
      <c r="ON47" s="17">
        <v>1.2</v>
      </c>
      <c r="OO47" s="17">
        <v>6.6470000000000002</v>
      </c>
      <c r="OP47" s="17">
        <v>6.6470000000000002</v>
      </c>
      <c r="OQ47" s="17">
        <v>-5.4470000000000001</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0.9</v>
      </c>
      <c r="PI47" s="17">
        <v>1</v>
      </c>
      <c r="PJ47" s="17">
        <v>1</v>
      </c>
      <c r="PK47" s="17">
        <v>-0.1</v>
      </c>
      <c r="PL47" s="17">
        <v>1.5</v>
      </c>
      <c r="PM47" s="17">
        <v>3.3</v>
      </c>
      <c r="PN47" s="17">
        <v>3.3</v>
      </c>
      <c r="PO47" s="17">
        <v>-1.8</v>
      </c>
      <c r="PP47" s="17">
        <v>4.5</v>
      </c>
      <c r="PQ47" s="17">
        <v>4.4000000000000004</v>
      </c>
      <c r="PR47" s="17">
        <v>4.4000000000000004</v>
      </c>
      <c r="PS47" s="17">
        <v>0.1</v>
      </c>
      <c r="PT47" s="17">
        <v>11.9</v>
      </c>
      <c r="PU47" s="17">
        <v>19.5122</v>
      </c>
      <c r="PV47" s="17">
        <v>19.5122</v>
      </c>
      <c r="PW47" s="17">
        <v>-7.6121999999999996</v>
      </c>
      <c r="PX47" s="17">
        <v>20</v>
      </c>
      <c r="PY47" s="17">
        <v>19.5122</v>
      </c>
      <c r="PZ47" s="17">
        <v>19.5122</v>
      </c>
      <c r="QA47" s="17">
        <v>0.48780000000000001</v>
      </c>
      <c r="QB47" s="17">
        <v>18.8</v>
      </c>
      <c r="QC47" s="17">
        <v>19</v>
      </c>
      <c r="QD47" s="17">
        <v>17.560980000000001</v>
      </c>
      <c r="QE47" s="17">
        <v>1.23902</v>
      </c>
      <c r="QF47" s="17"/>
      <c r="QG47" s="17">
        <v>3</v>
      </c>
      <c r="QH47" s="17"/>
      <c r="QI47" s="17">
        <v>0</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26</v>
      </c>
      <c r="QW47" s="17">
        <v>25.9</v>
      </c>
      <c r="QX47" s="17">
        <v>24.971</v>
      </c>
      <c r="QY47" s="17">
        <v>1.0289999999999999</v>
      </c>
      <c r="QZ47" s="17">
        <v>63.8</v>
      </c>
      <c r="RA47" s="17">
        <v>72</v>
      </c>
      <c r="RB47" s="17">
        <v>72.477999999999994</v>
      </c>
      <c r="RC47" s="17">
        <v>-8.6780000000000008</v>
      </c>
      <c r="RD47" s="17">
        <v>4.5</v>
      </c>
      <c r="RE47" s="17">
        <v>5</v>
      </c>
      <c r="RF47" s="17">
        <v>4.2</v>
      </c>
      <c r="RG47" s="17">
        <v>0.3</v>
      </c>
      <c r="RH47" s="17">
        <v>1</v>
      </c>
      <c r="RI47" s="17"/>
      <c r="RJ47" s="17">
        <v>0</v>
      </c>
      <c r="RK47" s="17">
        <v>1</v>
      </c>
      <c r="RL47" s="17">
        <v>2.1</v>
      </c>
      <c r="RM47" s="17">
        <v>2.4</v>
      </c>
      <c r="RN47" s="17">
        <v>2.4</v>
      </c>
      <c r="RO47" s="17">
        <v>-0.3</v>
      </c>
      <c r="RP47" s="17">
        <v>3</v>
      </c>
      <c r="RQ47" s="17">
        <v>2.8</v>
      </c>
      <c r="RR47" s="17">
        <v>2.8</v>
      </c>
      <c r="RS47" s="17">
        <v>0.2</v>
      </c>
      <c r="RT47" s="17">
        <v>0</v>
      </c>
      <c r="RU47" s="17"/>
      <c r="RV47" s="17">
        <v>0</v>
      </c>
      <c r="RW47" s="17">
        <v>0</v>
      </c>
      <c r="RX47" s="17">
        <v>3.2</v>
      </c>
      <c r="RY47" s="17">
        <v>3</v>
      </c>
      <c r="RZ47" s="17">
        <v>3</v>
      </c>
      <c r="SA47" s="17">
        <v>0.2</v>
      </c>
      <c r="SB47" s="17">
        <v>11.2</v>
      </c>
      <c r="SC47" s="17">
        <v>9.9973899999999993</v>
      </c>
      <c r="SD47" s="17">
        <v>18.268969999999999</v>
      </c>
      <c r="SE47" s="17">
        <v>-7.0689700000000002</v>
      </c>
      <c r="SF47" s="17">
        <v>2.4</v>
      </c>
      <c r="SG47" s="17">
        <v>2</v>
      </c>
      <c r="SH47" s="17">
        <v>2</v>
      </c>
      <c r="SI47" s="17">
        <v>0.4</v>
      </c>
      <c r="SJ47" s="17">
        <v>0.3</v>
      </c>
      <c r="SK47" s="17">
        <v>0.4</v>
      </c>
      <c r="SL47" s="17">
        <v>0.7</v>
      </c>
      <c r="SM47" s="17">
        <v>-0.4</v>
      </c>
      <c r="SN47" s="17">
        <v>11.2</v>
      </c>
      <c r="SO47" s="17">
        <v>12.09756</v>
      </c>
      <c r="SP47" s="17">
        <v>12.09756</v>
      </c>
      <c r="SQ47" s="17">
        <v>-0.89756000000000002</v>
      </c>
      <c r="SR47" s="17">
        <v>6</v>
      </c>
      <c r="SS47" s="17">
        <v>6.3</v>
      </c>
      <c r="ST47" s="17">
        <v>6.3</v>
      </c>
      <c r="SU47" s="17">
        <v>-0.3</v>
      </c>
      <c r="SV47" s="17">
        <v>8.1</v>
      </c>
      <c r="SW47" s="17">
        <v>8</v>
      </c>
      <c r="SX47" s="17">
        <v>8</v>
      </c>
      <c r="SY47" s="17">
        <v>0.1</v>
      </c>
      <c r="SZ47" s="17">
        <v>11.7</v>
      </c>
      <c r="TA47" s="17">
        <v>12.682930000000001</v>
      </c>
      <c r="TB47" s="17">
        <v>12.682930000000001</v>
      </c>
      <c r="TC47" s="17">
        <v>-0.98292999999999997</v>
      </c>
      <c r="TD47" s="17">
        <v>20</v>
      </c>
      <c r="TE47" s="17">
        <v>20</v>
      </c>
      <c r="TF47" s="17">
        <v>19.317070000000001</v>
      </c>
      <c r="TG47" s="17">
        <v>0.68293000000000004</v>
      </c>
      <c r="TH47" s="17">
        <v>16.5</v>
      </c>
      <c r="TI47" s="17">
        <v>12</v>
      </c>
      <c r="TJ47" s="17">
        <v>14.396000000000001</v>
      </c>
      <c r="TK47" s="17">
        <v>2.1040000000000001</v>
      </c>
      <c r="TL47" s="17">
        <v>61.8</v>
      </c>
      <c r="TM47" s="17">
        <v>49.1</v>
      </c>
      <c r="TN47" s="17">
        <v>52.034999999999997</v>
      </c>
      <c r="TO47" s="17">
        <v>9.7650000000000006</v>
      </c>
      <c r="TP47" s="17">
        <v>0</v>
      </c>
      <c r="TQ47" s="17"/>
      <c r="TR47" s="17">
        <v>0</v>
      </c>
      <c r="TS47" s="17">
        <v>0</v>
      </c>
      <c r="TT47" s="17">
        <v>68.2</v>
      </c>
      <c r="TU47" s="17">
        <v>35</v>
      </c>
      <c r="TV47" s="17">
        <v>76.174999999999997</v>
      </c>
      <c r="TW47" s="17">
        <v>-7.9749999999999996</v>
      </c>
      <c r="TX47" s="17">
        <v>84.2</v>
      </c>
      <c r="TY47" s="17">
        <v>87.2</v>
      </c>
      <c r="TZ47" s="17">
        <v>76.819999999999993</v>
      </c>
      <c r="UA47" s="17">
        <v>7.38</v>
      </c>
      <c r="UB47" s="17">
        <v>10.9</v>
      </c>
      <c r="UC47" s="17">
        <v>8.4</v>
      </c>
      <c r="UD47" s="17">
        <v>7.0679999999999996</v>
      </c>
      <c r="UE47" s="17">
        <v>3.8319999999999999</v>
      </c>
      <c r="UF47" s="17">
        <v>3.1</v>
      </c>
      <c r="UG47" s="17">
        <v>5.7</v>
      </c>
      <c r="UH47" s="17">
        <v>4.93</v>
      </c>
      <c r="UI47" s="17">
        <v>-1.83</v>
      </c>
      <c r="UJ47" s="17"/>
      <c r="UK47" s="17"/>
      <c r="UL47" s="17"/>
      <c r="UM47" s="17">
        <v>0</v>
      </c>
      <c r="UN47" s="17">
        <v>3.7</v>
      </c>
      <c r="UO47" s="17">
        <v>4</v>
      </c>
      <c r="UP47" s="17">
        <v>4</v>
      </c>
      <c r="UQ47" s="17">
        <v>-0.3</v>
      </c>
      <c r="UR47" s="17">
        <v>7.9</v>
      </c>
      <c r="US47" s="17">
        <v>7.1</v>
      </c>
      <c r="UT47" s="17">
        <v>7.1</v>
      </c>
      <c r="UU47" s="17">
        <v>0.8</v>
      </c>
      <c r="UV47" s="17">
        <v>12.7</v>
      </c>
      <c r="UW47" s="17">
        <v>14</v>
      </c>
      <c r="UX47" s="17">
        <v>12.682930000000001</v>
      </c>
      <c r="UY47" s="17">
        <v>1.7069999999999998E-2</v>
      </c>
      <c r="UZ47" s="17">
        <v>13.3</v>
      </c>
      <c r="VA47" s="17">
        <v>15</v>
      </c>
      <c r="VB47" s="17">
        <v>12.682930000000001</v>
      </c>
      <c r="VC47" s="17">
        <v>0.61707000000000001</v>
      </c>
      <c r="VD47" s="17">
        <v>13</v>
      </c>
      <c r="VE47" s="17">
        <v>15</v>
      </c>
      <c r="VF47" s="17">
        <v>11.707319999999999</v>
      </c>
      <c r="VG47" s="17">
        <v>1.2926800000000001</v>
      </c>
      <c r="VH47" s="17">
        <v>0.7</v>
      </c>
      <c r="VI47" s="17">
        <v>4.7519999999999998</v>
      </c>
      <c r="VJ47" s="17">
        <v>4.7519999999999998</v>
      </c>
      <c r="VK47" s="17">
        <v>-4.0519999999999996</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82.5</v>
      </c>
      <c r="WC47" s="17">
        <v>97.7</v>
      </c>
      <c r="WD47" s="17">
        <v>99.382000000000005</v>
      </c>
      <c r="WE47" s="17">
        <v>-16.882000000000001</v>
      </c>
      <c r="WF47" s="17">
        <v>57.1</v>
      </c>
      <c r="WG47" s="17">
        <v>81.7</v>
      </c>
      <c r="WH47" s="17">
        <v>75.328999999999994</v>
      </c>
      <c r="WI47" s="17">
        <v>-18.228999999999999</v>
      </c>
      <c r="WJ47" s="17">
        <v>0</v>
      </c>
      <c r="WK47" s="17"/>
      <c r="WL47" s="17">
        <v>0</v>
      </c>
      <c r="WM47" s="17">
        <v>0</v>
      </c>
      <c r="WN47" s="17">
        <v>0</v>
      </c>
      <c r="WO47" s="17"/>
      <c r="WP47" s="17">
        <v>0</v>
      </c>
      <c r="WQ47" s="17">
        <v>0</v>
      </c>
      <c r="WR47" s="17">
        <v>9.8000000000000007</v>
      </c>
      <c r="WS47" s="17">
        <v>9.8000000000000007</v>
      </c>
      <c r="WT47" s="17">
        <v>9.8000000000000007</v>
      </c>
      <c r="WU47" s="17">
        <v>0</v>
      </c>
      <c r="WV47" s="17">
        <v>20</v>
      </c>
      <c r="WW47" s="17">
        <v>20</v>
      </c>
      <c r="WX47" s="17">
        <v>19.317070000000001</v>
      </c>
      <c r="WY47" s="17">
        <v>0.68293000000000004</v>
      </c>
      <c r="WZ47" s="17">
        <v>9.6</v>
      </c>
      <c r="XA47" s="17">
        <v>10.7</v>
      </c>
      <c r="XB47" s="17">
        <v>10.7</v>
      </c>
      <c r="XC47" s="17">
        <v>-1.1000000000000001</v>
      </c>
      <c r="XD47" s="17">
        <v>44.1</v>
      </c>
      <c r="XE47" s="17">
        <v>40</v>
      </c>
      <c r="XF47" s="17">
        <v>40</v>
      </c>
      <c r="XG47" s="17">
        <v>4.0999999999999996</v>
      </c>
      <c r="XH47" s="17">
        <v>12.6</v>
      </c>
      <c r="XI47" s="17">
        <v>15</v>
      </c>
      <c r="XJ47" s="17">
        <v>15</v>
      </c>
      <c r="XK47" s="17">
        <v>-2.4</v>
      </c>
      <c r="XL47" s="17"/>
      <c r="XM47" s="17"/>
      <c r="XN47" s="17"/>
      <c r="XO47" s="17">
        <v>0</v>
      </c>
      <c r="XP47" s="17"/>
      <c r="XQ47" s="17"/>
      <c r="XR47" s="17"/>
      <c r="XS47" s="17">
        <v>0</v>
      </c>
      <c r="XT47" s="17">
        <v>16.8</v>
      </c>
      <c r="XU47" s="17">
        <v>17</v>
      </c>
      <c r="XV47" s="17">
        <v>14</v>
      </c>
      <c r="XW47" s="17">
        <v>2.8</v>
      </c>
      <c r="XX47" s="17"/>
      <c r="XY47" s="17"/>
      <c r="XZ47" s="17"/>
      <c r="YA47" s="17">
        <v>0</v>
      </c>
      <c r="YB47" s="17"/>
      <c r="YC47" s="17"/>
      <c r="YD47" s="17"/>
      <c r="YE47" s="17">
        <v>0</v>
      </c>
    </row>
    <row r="48" spans="1:655" ht="24" customHeight="1" x14ac:dyDescent="0.35">
      <c r="A48" s="1"/>
      <c r="B48" s="18" t="s">
        <v>54</v>
      </c>
      <c r="C48" s="18" t="s">
        <v>907</v>
      </c>
      <c r="D48" s="19">
        <v>0</v>
      </c>
      <c r="E48" s="19"/>
      <c r="F48" s="19">
        <v>0</v>
      </c>
      <c r="G48" s="19">
        <v>0</v>
      </c>
      <c r="H48" s="19">
        <v>648</v>
      </c>
      <c r="I48" s="19">
        <v>646.79789000000005</v>
      </c>
      <c r="J48" s="19">
        <v>646.79789000000005</v>
      </c>
      <c r="K48" s="19">
        <v>1.20211</v>
      </c>
      <c r="L48" s="19">
        <v>218.1</v>
      </c>
      <c r="M48" s="19">
        <v>211.44126</v>
      </c>
      <c r="N48" s="19">
        <v>211.44126</v>
      </c>
      <c r="O48" s="19">
        <v>6.6587399999999999</v>
      </c>
      <c r="P48" s="19">
        <v>3.7</v>
      </c>
      <c r="Q48" s="19">
        <v>3.6</v>
      </c>
      <c r="R48" s="19">
        <v>0</v>
      </c>
      <c r="S48" s="19">
        <v>3.7</v>
      </c>
      <c r="T48" s="19">
        <v>3.8</v>
      </c>
      <c r="U48" s="19">
        <v>3.6</v>
      </c>
      <c r="V48" s="19">
        <v>0</v>
      </c>
      <c r="W48" s="19">
        <v>3.8</v>
      </c>
      <c r="X48" s="19">
        <v>90.5</v>
      </c>
      <c r="Y48" s="19">
        <v>92.226339999999993</v>
      </c>
      <c r="Z48" s="19">
        <v>92.226339999999993</v>
      </c>
      <c r="AA48" s="19">
        <v>-1.72634</v>
      </c>
      <c r="AB48" s="19">
        <v>179.2</v>
      </c>
      <c r="AC48" s="19">
        <v>180.01420999999999</v>
      </c>
      <c r="AD48" s="19">
        <v>196.09834000000001</v>
      </c>
      <c r="AE48" s="19">
        <v>-16.898340000000001</v>
      </c>
      <c r="AF48" s="19"/>
      <c r="AG48" s="19"/>
      <c r="AH48" s="19"/>
      <c r="AI48" s="19">
        <v>0</v>
      </c>
      <c r="AJ48" s="19"/>
      <c r="AK48" s="19"/>
      <c r="AL48" s="19"/>
      <c r="AM48" s="19">
        <v>0</v>
      </c>
      <c r="AN48" s="19">
        <v>107.2</v>
      </c>
      <c r="AO48" s="19">
        <v>131.61856</v>
      </c>
      <c r="AP48" s="19">
        <v>151.88211000000001</v>
      </c>
      <c r="AQ48" s="19">
        <v>-44.682110000000002</v>
      </c>
      <c r="AR48" s="19"/>
      <c r="AS48" s="19"/>
      <c r="AT48" s="19"/>
      <c r="AU48" s="19">
        <v>0</v>
      </c>
      <c r="AV48" s="19">
        <v>106.8</v>
      </c>
      <c r="AW48" s="19">
        <v>131.61856</v>
      </c>
      <c r="AX48" s="19">
        <v>151.88211000000001</v>
      </c>
      <c r="AY48" s="19">
        <v>-45.08211</v>
      </c>
      <c r="AZ48" s="19">
        <v>135.30000000000001</v>
      </c>
      <c r="BA48" s="19">
        <v>131.61856</v>
      </c>
      <c r="BB48" s="19">
        <v>151.88211000000001</v>
      </c>
      <c r="BC48" s="19">
        <v>-16.58211</v>
      </c>
      <c r="BD48" s="19">
        <v>209.6</v>
      </c>
      <c r="BE48" s="19">
        <v>195.12200999999999</v>
      </c>
      <c r="BF48" s="19">
        <v>195.12200999999999</v>
      </c>
      <c r="BG48" s="19">
        <v>14.47799</v>
      </c>
      <c r="BH48" s="19">
        <v>109.5</v>
      </c>
      <c r="BI48" s="19">
        <v>97.561000000000007</v>
      </c>
      <c r="BJ48" s="19">
        <v>97.561000000000007</v>
      </c>
      <c r="BK48" s="19">
        <v>11.939</v>
      </c>
      <c r="BL48" s="19">
        <v>559.20000000000005</v>
      </c>
      <c r="BM48" s="19">
        <v>568.29854</v>
      </c>
      <c r="BN48" s="19">
        <v>568.29854</v>
      </c>
      <c r="BO48" s="19">
        <v>-9.0985399999999998</v>
      </c>
      <c r="BP48" s="19">
        <v>5.5</v>
      </c>
      <c r="BQ48" s="19">
        <v>5.4891500000000004</v>
      </c>
      <c r="BR48" s="19">
        <v>5.4891500000000004</v>
      </c>
      <c r="BS48" s="19">
        <v>1.085E-2</v>
      </c>
      <c r="BT48" s="19"/>
      <c r="BU48" s="19"/>
      <c r="BV48" s="19"/>
      <c r="BW48" s="19">
        <v>0</v>
      </c>
      <c r="BX48" s="19"/>
      <c r="BY48" s="19"/>
      <c r="BZ48" s="19"/>
      <c r="CA48" s="19">
        <v>0</v>
      </c>
      <c r="CB48" s="19"/>
      <c r="CC48" s="19"/>
      <c r="CD48" s="19"/>
      <c r="CE48" s="19">
        <v>0</v>
      </c>
      <c r="CF48" s="19"/>
      <c r="CG48" s="19"/>
      <c r="CH48" s="19"/>
      <c r="CI48" s="19">
        <v>0</v>
      </c>
      <c r="CJ48" s="19">
        <v>165.6</v>
      </c>
      <c r="CK48" s="19">
        <v>164.70732000000001</v>
      </c>
      <c r="CL48" s="19">
        <v>164.70732000000001</v>
      </c>
      <c r="CM48" s="19">
        <v>0.89268000000000003</v>
      </c>
      <c r="CN48" s="19">
        <v>7.6</v>
      </c>
      <c r="CO48" s="19">
        <v>6.8335499999999998</v>
      </c>
      <c r="CP48" s="19">
        <v>5.1346499999999997</v>
      </c>
      <c r="CQ48" s="19">
        <v>2.4653499999999999</v>
      </c>
      <c r="CR48" s="19">
        <v>5.5</v>
      </c>
      <c r="CS48" s="19">
        <v>3.75102</v>
      </c>
      <c r="CT48" s="19">
        <v>2.8184800000000001</v>
      </c>
      <c r="CU48" s="19">
        <v>2.6815199999999999</v>
      </c>
      <c r="CV48" s="19"/>
      <c r="CW48" s="19"/>
      <c r="CX48" s="19"/>
      <c r="CY48" s="19">
        <v>0</v>
      </c>
      <c r="CZ48" s="19">
        <v>6.9</v>
      </c>
      <c r="DA48" s="19">
        <v>6.8787000000000003</v>
      </c>
      <c r="DB48" s="19">
        <v>6.8787000000000003</v>
      </c>
      <c r="DC48" s="19">
        <v>2.1299999999999999E-2</v>
      </c>
      <c r="DD48" s="19">
        <v>13.7</v>
      </c>
      <c r="DE48" s="19">
        <v>14.9922</v>
      </c>
      <c r="DF48" s="19">
        <v>14.9922</v>
      </c>
      <c r="DG48" s="19">
        <v>-1.2922</v>
      </c>
      <c r="DH48" s="19">
        <v>110.8</v>
      </c>
      <c r="DI48" s="19">
        <v>111.20263</v>
      </c>
      <c r="DJ48" s="19">
        <v>123.98589</v>
      </c>
      <c r="DK48" s="19">
        <v>-13.185890000000001</v>
      </c>
      <c r="DL48" s="19"/>
      <c r="DM48" s="19"/>
      <c r="DN48" s="19"/>
      <c r="DO48" s="19">
        <v>0</v>
      </c>
      <c r="DP48" s="19"/>
      <c r="DQ48" s="19"/>
      <c r="DR48" s="19"/>
      <c r="DS48" s="19">
        <v>0</v>
      </c>
      <c r="DT48" s="19"/>
      <c r="DU48" s="19"/>
      <c r="DV48" s="19"/>
      <c r="DW48" s="19">
        <v>0</v>
      </c>
      <c r="DX48" s="19"/>
      <c r="DY48" s="19"/>
      <c r="DZ48" s="19"/>
      <c r="EA48" s="19">
        <v>0</v>
      </c>
      <c r="EB48" s="19">
        <v>110.9</v>
      </c>
      <c r="EC48" s="19">
        <v>111</v>
      </c>
      <c r="ED48" s="19">
        <v>112.90537</v>
      </c>
      <c r="EE48" s="19">
        <v>-2.0053700000000001</v>
      </c>
      <c r="EF48" s="19">
        <v>223.3</v>
      </c>
      <c r="EG48" s="19">
        <v>221.30108000000001</v>
      </c>
      <c r="EH48" s="19">
        <v>221.30108000000001</v>
      </c>
      <c r="EI48" s="19">
        <v>1.99892</v>
      </c>
      <c r="EJ48" s="19"/>
      <c r="EK48" s="19"/>
      <c r="EL48" s="19"/>
      <c r="EM48" s="19">
        <v>0</v>
      </c>
      <c r="EN48" s="19"/>
      <c r="EO48" s="19"/>
      <c r="EP48" s="19"/>
      <c r="EQ48" s="19">
        <v>0</v>
      </c>
      <c r="ER48" s="19"/>
      <c r="ES48" s="19"/>
      <c r="ET48" s="19"/>
      <c r="EU48" s="19">
        <v>0</v>
      </c>
      <c r="EV48" s="19">
        <v>6.5</v>
      </c>
      <c r="EW48" s="19">
        <v>6.39</v>
      </c>
      <c r="EX48" s="19">
        <v>6.39</v>
      </c>
      <c r="EY48" s="19">
        <v>0.11</v>
      </c>
      <c r="EZ48" s="19">
        <v>231.7</v>
      </c>
      <c r="FA48" s="19">
        <v>229.30732</v>
      </c>
      <c r="FB48" s="19">
        <v>229.30732</v>
      </c>
      <c r="FC48" s="19">
        <v>2.3926799999999999</v>
      </c>
      <c r="FD48" s="19">
        <v>52.6</v>
      </c>
      <c r="FE48" s="19">
        <v>60.041620000000002</v>
      </c>
      <c r="FF48" s="19">
        <v>61.005040000000001</v>
      </c>
      <c r="FG48" s="19">
        <v>-8.4050399999999996</v>
      </c>
      <c r="FH48" s="19">
        <v>135.4</v>
      </c>
      <c r="FI48" s="19">
        <v>133.81639999999999</v>
      </c>
      <c r="FJ48" s="19">
        <v>151.16218000000001</v>
      </c>
      <c r="FK48" s="19">
        <v>-15.762180000000001</v>
      </c>
      <c r="FL48" s="19">
        <v>28.7</v>
      </c>
      <c r="FM48" s="19">
        <v>33.025329999999997</v>
      </c>
      <c r="FN48" s="19">
        <v>30.165790000000001</v>
      </c>
      <c r="FO48" s="19">
        <v>-1.4657899999999999</v>
      </c>
      <c r="FP48" s="19">
        <v>18.7</v>
      </c>
      <c r="FQ48" s="19">
        <v>19.28585</v>
      </c>
      <c r="FR48" s="19">
        <v>19.28585</v>
      </c>
      <c r="FS48" s="19">
        <v>-0.58584999999999998</v>
      </c>
      <c r="FT48" s="19">
        <v>19.7</v>
      </c>
      <c r="FU48" s="19">
        <v>19.317070000000001</v>
      </c>
      <c r="FV48" s="19">
        <v>19.317070000000001</v>
      </c>
      <c r="FW48" s="19">
        <v>0.38292999999999999</v>
      </c>
      <c r="FX48" s="19">
        <v>92.1</v>
      </c>
      <c r="FY48" s="19">
        <v>87.657560000000004</v>
      </c>
      <c r="FZ48" s="19">
        <v>87.657560000000004</v>
      </c>
      <c r="GA48" s="19">
        <v>4.4424400000000004</v>
      </c>
      <c r="GB48" s="19">
        <v>182.6</v>
      </c>
      <c r="GC48" s="19">
        <v>181.66672</v>
      </c>
      <c r="GD48" s="19">
        <v>181.66672</v>
      </c>
      <c r="GE48" s="19">
        <v>0.93328</v>
      </c>
      <c r="GF48" s="19">
        <v>181.9</v>
      </c>
      <c r="GG48" s="19">
        <v>181.66672</v>
      </c>
      <c r="GH48" s="19">
        <v>181.66672</v>
      </c>
      <c r="GI48" s="19">
        <v>0.23327999999999999</v>
      </c>
      <c r="GJ48" s="19">
        <v>184</v>
      </c>
      <c r="GK48" s="19">
        <v>181.66672</v>
      </c>
      <c r="GL48" s="19">
        <v>181.66672</v>
      </c>
      <c r="GM48" s="19">
        <v>2.3332799999999998</v>
      </c>
      <c r="GN48" s="19">
        <v>109.3</v>
      </c>
      <c r="GO48" s="19">
        <v>110.91316999999999</v>
      </c>
      <c r="GP48" s="19">
        <v>110.91316999999999</v>
      </c>
      <c r="GQ48" s="19">
        <v>-1.61317</v>
      </c>
      <c r="GR48" s="19">
        <v>8</v>
      </c>
      <c r="GS48" s="19">
        <v>9.09</v>
      </c>
      <c r="GT48" s="19">
        <v>9.09</v>
      </c>
      <c r="GU48" s="19">
        <v>-1.0900000000000001</v>
      </c>
      <c r="GV48" s="19">
        <v>3.5</v>
      </c>
      <c r="GW48" s="19">
        <v>3.0634600000000001</v>
      </c>
      <c r="GX48" s="19">
        <v>6.6261000000000001</v>
      </c>
      <c r="GY48" s="19">
        <v>-3.1261000000000001</v>
      </c>
      <c r="GZ48" s="19">
        <v>23.4</v>
      </c>
      <c r="HA48" s="19">
        <v>25.410060000000001</v>
      </c>
      <c r="HB48" s="19">
        <v>25.410060000000001</v>
      </c>
      <c r="HC48" s="19">
        <v>-2.0100600000000002</v>
      </c>
      <c r="HD48" s="19">
        <v>43.1</v>
      </c>
      <c r="HE48" s="19">
        <v>32.422049999999999</v>
      </c>
      <c r="HF48" s="19">
        <v>17.710049999999999</v>
      </c>
      <c r="HG48" s="19">
        <v>25.389949999999999</v>
      </c>
      <c r="HH48" s="19">
        <v>3.8</v>
      </c>
      <c r="HI48" s="19">
        <v>3.8872599999999999</v>
      </c>
      <c r="HJ48" s="19">
        <v>3.8872599999999999</v>
      </c>
      <c r="HK48" s="19">
        <v>-8.7260000000000004E-2</v>
      </c>
      <c r="HL48" s="19">
        <v>22.4</v>
      </c>
      <c r="HM48" s="19">
        <v>25.0092</v>
      </c>
      <c r="HN48" s="19">
        <v>25.0092</v>
      </c>
      <c r="HO48" s="19">
        <v>-2.6092</v>
      </c>
      <c r="HP48" s="19">
        <v>160</v>
      </c>
      <c r="HQ48" s="19">
        <v>140.22478000000001</v>
      </c>
      <c r="HR48" s="19">
        <v>125.59063</v>
      </c>
      <c r="HS48" s="19">
        <v>34.409370000000003</v>
      </c>
      <c r="HT48" s="19"/>
      <c r="HU48" s="19"/>
      <c r="HV48" s="19"/>
      <c r="HW48" s="19">
        <v>0</v>
      </c>
      <c r="HX48" s="19"/>
      <c r="HY48" s="19"/>
      <c r="HZ48" s="19"/>
      <c r="IA48" s="19">
        <v>0</v>
      </c>
      <c r="IB48" s="19"/>
      <c r="IC48" s="19"/>
      <c r="ID48" s="19"/>
      <c r="IE48" s="19">
        <v>0</v>
      </c>
      <c r="IF48" s="19">
        <v>0</v>
      </c>
      <c r="IG48" s="19"/>
      <c r="IH48" s="19">
        <v>0</v>
      </c>
      <c r="II48" s="19">
        <v>0</v>
      </c>
      <c r="IJ48" s="19"/>
      <c r="IK48" s="19"/>
      <c r="IL48" s="19"/>
      <c r="IM48" s="19">
        <v>0</v>
      </c>
      <c r="IN48" s="19">
        <v>47.5</v>
      </c>
      <c r="IO48" s="19">
        <v>48.41648</v>
      </c>
      <c r="IP48" s="19"/>
      <c r="IQ48" s="19">
        <v>47.5</v>
      </c>
      <c r="IR48" s="19"/>
      <c r="IS48" s="19"/>
      <c r="IT48" s="19"/>
      <c r="IU48" s="19">
        <v>0</v>
      </c>
      <c r="IV48" s="19"/>
      <c r="IW48" s="19"/>
      <c r="IX48" s="19"/>
      <c r="IY48" s="19">
        <v>0</v>
      </c>
      <c r="IZ48" s="19"/>
      <c r="JA48" s="19"/>
      <c r="JB48" s="19"/>
      <c r="JC48" s="19">
        <v>0</v>
      </c>
      <c r="JD48" s="19">
        <v>86</v>
      </c>
      <c r="JE48" s="19">
        <v>88.815600000000003</v>
      </c>
      <c r="JF48" s="19">
        <v>88.815600000000003</v>
      </c>
      <c r="JG48" s="19">
        <v>-2.8155999999999999</v>
      </c>
      <c r="JH48" s="19">
        <v>176.4</v>
      </c>
      <c r="JI48" s="19">
        <v>178.52956</v>
      </c>
      <c r="JJ48" s="19">
        <v>178.52956</v>
      </c>
      <c r="JK48" s="19">
        <v>-2.1295600000000001</v>
      </c>
      <c r="JL48" s="19">
        <v>174.3</v>
      </c>
      <c r="JM48" s="19">
        <v>178.52956</v>
      </c>
      <c r="JN48" s="19">
        <v>178.52956</v>
      </c>
      <c r="JO48" s="19">
        <v>-4.2295600000000002</v>
      </c>
      <c r="JP48" s="19">
        <v>200</v>
      </c>
      <c r="JQ48" s="19">
        <v>178.52956</v>
      </c>
      <c r="JR48" s="19">
        <v>178.52956</v>
      </c>
      <c r="JS48" s="19">
        <v>21.47044</v>
      </c>
      <c r="JT48" s="19">
        <v>274.60000000000002</v>
      </c>
      <c r="JU48" s="19">
        <v>267.79433</v>
      </c>
      <c r="JV48" s="19">
        <v>267.79433</v>
      </c>
      <c r="JW48" s="19">
        <v>6.8056700000000001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3.9931199999999998</v>
      </c>
      <c r="LF48" s="19">
        <v>3.9931199999999998</v>
      </c>
      <c r="LG48" s="19">
        <v>0.30687999999999999</v>
      </c>
      <c r="LH48" s="19">
        <v>220.6</v>
      </c>
      <c r="LI48" s="19">
        <v>100.05009</v>
      </c>
      <c r="LJ48" s="19">
        <v>182.46217999999999</v>
      </c>
      <c r="LK48" s="19">
        <v>38.137819999999998</v>
      </c>
      <c r="LL48" s="19">
        <v>126.6</v>
      </c>
      <c r="LM48" s="19">
        <v>133.67995999999999</v>
      </c>
      <c r="LN48" s="19">
        <v>133.67995999999999</v>
      </c>
      <c r="LO48" s="19">
        <v>-7.0799599999999998</v>
      </c>
      <c r="LP48" s="19">
        <v>64.400000000000006</v>
      </c>
      <c r="LQ48" s="19">
        <v>67.461460000000002</v>
      </c>
      <c r="LR48" s="19">
        <v>67.461460000000002</v>
      </c>
      <c r="LS48" s="19">
        <v>-3.0614599999999998</v>
      </c>
      <c r="LT48" s="19">
        <v>78.8</v>
      </c>
      <c r="LU48" s="19">
        <v>78.567999999999998</v>
      </c>
      <c r="LV48" s="19">
        <v>78.567999999999998</v>
      </c>
      <c r="LW48" s="19">
        <v>0.23200000000000001</v>
      </c>
      <c r="LX48" s="19">
        <v>30.4</v>
      </c>
      <c r="LY48" s="19">
        <v>30.097560000000001</v>
      </c>
      <c r="LZ48" s="19">
        <v>30.097560000000001</v>
      </c>
      <c r="MA48" s="19">
        <v>0.30243999999999999</v>
      </c>
      <c r="MB48" s="19"/>
      <c r="MC48" s="19"/>
      <c r="MD48" s="19"/>
      <c r="ME48" s="19">
        <v>0</v>
      </c>
      <c r="MF48" s="19"/>
      <c r="MG48" s="19"/>
      <c r="MH48" s="19"/>
      <c r="MI48" s="19">
        <v>0</v>
      </c>
      <c r="MJ48" s="19"/>
      <c r="MK48" s="19"/>
      <c r="ML48" s="19"/>
      <c r="MM48" s="19">
        <v>0</v>
      </c>
      <c r="MN48" s="19">
        <v>111.1</v>
      </c>
      <c r="MO48" s="19">
        <v>146.66612000000001</v>
      </c>
      <c r="MP48" s="19">
        <v>146.66612000000001</v>
      </c>
      <c r="MQ48" s="19">
        <v>-35.566119999999998</v>
      </c>
      <c r="MR48" s="19">
        <v>110.6</v>
      </c>
      <c r="MS48" s="19">
        <v>146.66612000000001</v>
      </c>
      <c r="MT48" s="19">
        <v>146.66612000000001</v>
      </c>
      <c r="MU48" s="19">
        <v>-36.066119999999998</v>
      </c>
      <c r="MV48" s="19">
        <v>125.7</v>
      </c>
      <c r="MW48" s="19">
        <v>146.66612000000001</v>
      </c>
      <c r="MX48" s="19">
        <v>146.66612000000001</v>
      </c>
      <c r="MY48" s="19">
        <v>-20.96612</v>
      </c>
      <c r="MZ48" s="19">
        <v>103.1</v>
      </c>
      <c r="NA48" s="19">
        <v>102.5641</v>
      </c>
      <c r="NB48" s="19"/>
      <c r="NC48" s="19">
        <v>103.1</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118.7</v>
      </c>
      <c r="OG48" s="19">
        <v>115.1</v>
      </c>
      <c r="OH48" s="19">
        <v>110.75</v>
      </c>
      <c r="OI48" s="19">
        <v>7.95</v>
      </c>
      <c r="OJ48" s="19">
        <v>0</v>
      </c>
      <c r="OK48" s="19"/>
      <c r="OL48" s="19">
        <v>0</v>
      </c>
      <c r="OM48" s="19">
        <v>0</v>
      </c>
      <c r="ON48" s="19">
        <v>2.7</v>
      </c>
      <c r="OO48" s="19">
        <v>7.5380000000000003</v>
      </c>
      <c r="OP48" s="19">
        <v>7.5380000000000003</v>
      </c>
      <c r="OQ48" s="19">
        <v>-4.8380000000000001</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v>
      </c>
      <c r="PI48" s="19">
        <v>1</v>
      </c>
      <c r="PJ48" s="19">
        <v>1</v>
      </c>
      <c r="PK48" s="19">
        <v>0</v>
      </c>
      <c r="PL48" s="19">
        <v>1.5</v>
      </c>
      <c r="PM48" s="19">
        <v>3.3</v>
      </c>
      <c r="PN48" s="19">
        <v>3.3</v>
      </c>
      <c r="PO48" s="19">
        <v>-1.8</v>
      </c>
      <c r="PP48" s="19">
        <v>4.5</v>
      </c>
      <c r="PQ48" s="19">
        <v>4.4000000000000004</v>
      </c>
      <c r="PR48" s="19">
        <v>4.4000000000000004</v>
      </c>
      <c r="PS48" s="19">
        <v>0.1</v>
      </c>
      <c r="PT48" s="19">
        <v>11.9</v>
      </c>
      <c r="PU48" s="19">
        <v>19.5122</v>
      </c>
      <c r="PV48" s="19">
        <v>19.5122</v>
      </c>
      <c r="PW48" s="19">
        <v>-7.6121999999999996</v>
      </c>
      <c r="PX48" s="19">
        <v>20</v>
      </c>
      <c r="PY48" s="19">
        <v>19.5122</v>
      </c>
      <c r="PZ48" s="19">
        <v>19.5122</v>
      </c>
      <c r="QA48" s="19">
        <v>0.48780000000000001</v>
      </c>
      <c r="QB48" s="19">
        <v>18.8</v>
      </c>
      <c r="QC48" s="19">
        <v>19</v>
      </c>
      <c r="QD48" s="19">
        <v>17.560980000000001</v>
      </c>
      <c r="QE48" s="19">
        <v>1.23902</v>
      </c>
      <c r="QF48" s="19"/>
      <c r="QG48" s="19">
        <v>3</v>
      </c>
      <c r="QH48" s="19"/>
      <c r="QI48" s="19">
        <v>0</v>
      </c>
      <c r="QJ48" s="19">
        <v>18.600000000000001</v>
      </c>
      <c r="QK48" s="19">
        <v>18.048780000000001</v>
      </c>
      <c r="QL48" s="19">
        <v>18.048780000000001</v>
      </c>
      <c r="QM48" s="19">
        <v>0.55122000000000004</v>
      </c>
      <c r="QN48" s="19">
        <v>0</v>
      </c>
      <c r="QO48" s="19"/>
      <c r="QP48" s="19">
        <v>0</v>
      </c>
      <c r="QQ48" s="19">
        <v>0</v>
      </c>
      <c r="QR48" s="19">
        <v>0</v>
      </c>
      <c r="QS48" s="19"/>
      <c r="QT48" s="19">
        <v>0</v>
      </c>
      <c r="QU48" s="19">
        <v>0</v>
      </c>
      <c r="QV48" s="19">
        <v>21</v>
      </c>
      <c r="QW48" s="19">
        <v>25.5</v>
      </c>
      <c r="QX48" s="19">
        <v>24.937000000000001</v>
      </c>
      <c r="QY48" s="19">
        <v>-3.9369999999999998</v>
      </c>
      <c r="QZ48" s="19">
        <v>45.8</v>
      </c>
      <c r="RA48" s="19">
        <v>70</v>
      </c>
      <c r="RB48" s="19">
        <v>72.759</v>
      </c>
      <c r="RC48" s="19">
        <v>-26.959</v>
      </c>
      <c r="RD48" s="19">
        <v>4.5</v>
      </c>
      <c r="RE48" s="19">
        <v>5</v>
      </c>
      <c r="RF48" s="19">
        <v>4.2</v>
      </c>
      <c r="RG48" s="19">
        <v>0.3</v>
      </c>
      <c r="RH48" s="19">
        <v>1</v>
      </c>
      <c r="RI48" s="19"/>
      <c r="RJ48" s="19">
        <v>0</v>
      </c>
      <c r="RK48" s="19">
        <v>1</v>
      </c>
      <c r="RL48" s="19">
        <v>2.1</v>
      </c>
      <c r="RM48" s="19">
        <v>2.4</v>
      </c>
      <c r="RN48" s="19">
        <v>2.4</v>
      </c>
      <c r="RO48" s="19">
        <v>-0.3</v>
      </c>
      <c r="RP48" s="19">
        <v>3.1</v>
      </c>
      <c r="RQ48" s="19">
        <v>2.8</v>
      </c>
      <c r="RR48" s="19">
        <v>2.8</v>
      </c>
      <c r="RS48" s="19">
        <v>0.3</v>
      </c>
      <c r="RT48" s="19">
        <v>0</v>
      </c>
      <c r="RU48" s="19"/>
      <c r="RV48" s="19">
        <v>0</v>
      </c>
      <c r="RW48" s="19">
        <v>0</v>
      </c>
      <c r="RX48" s="19">
        <v>3.2</v>
      </c>
      <c r="RY48" s="19">
        <v>3</v>
      </c>
      <c r="RZ48" s="19">
        <v>3</v>
      </c>
      <c r="SA48" s="19">
        <v>0.2</v>
      </c>
      <c r="SB48" s="19">
        <v>11.2</v>
      </c>
      <c r="SC48" s="19">
        <v>8.6812100000000001</v>
      </c>
      <c r="SD48" s="19">
        <v>17.209109999999999</v>
      </c>
      <c r="SE48" s="19">
        <v>-6.0091099999999997</v>
      </c>
      <c r="SF48" s="19">
        <v>2.4</v>
      </c>
      <c r="SG48" s="19">
        <v>2</v>
      </c>
      <c r="SH48" s="19">
        <v>2</v>
      </c>
      <c r="SI48" s="19">
        <v>0.4</v>
      </c>
      <c r="SJ48" s="19">
        <v>0.3</v>
      </c>
      <c r="SK48" s="19">
        <v>0.4</v>
      </c>
      <c r="SL48" s="19">
        <v>0.7</v>
      </c>
      <c r="SM48" s="19">
        <v>-0.4</v>
      </c>
      <c r="SN48" s="19">
        <v>11.2</v>
      </c>
      <c r="SO48" s="19">
        <v>12.09756</v>
      </c>
      <c r="SP48" s="19">
        <v>12.09756</v>
      </c>
      <c r="SQ48" s="19">
        <v>-0.89756000000000002</v>
      </c>
      <c r="SR48" s="19">
        <v>6</v>
      </c>
      <c r="SS48" s="19">
        <v>6.3</v>
      </c>
      <c r="ST48" s="19">
        <v>6.3</v>
      </c>
      <c r="SU48" s="19">
        <v>-0.3</v>
      </c>
      <c r="SV48" s="19">
        <v>8.1</v>
      </c>
      <c r="SW48" s="19">
        <v>8</v>
      </c>
      <c r="SX48" s="19">
        <v>8</v>
      </c>
      <c r="SY48" s="19">
        <v>0.1</v>
      </c>
      <c r="SZ48" s="19">
        <v>11.8</v>
      </c>
      <c r="TA48" s="19">
        <v>12.682930000000001</v>
      </c>
      <c r="TB48" s="19">
        <v>12.682930000000001</v>
      </c>
      <c r="TC48" s="19">
        <v>-0.88292999999999999</v>
      </c>
      <c r="TD48" s="19">
        <v>20</v>
      </c>
      <c r="TE48" s="19">
        <v>20</v>
      </c>
      <c r="TF48" s="19">
        <v>19.317070000000001</v>
      </c>
      <c r="TG48" s="19">
        <v>0.68293000000000004</v>
      </c>
      <c r="TH48" s="19">
        <v>19.5</v>
      </c>
      <c r="TI48" s="19">
        <v>11</v>
      </c>
      <c r="TJ48" s="19">
        <v>13.042999999999999</v>
      </c>
      <c r="TK48" s="19">
        <v>6.4569999999999999</v>
      </c>
      <c r="TL48" s="19">
        <v>59.4</v>
      </c>
      <c r="TM48" s="19">
        <v>45.2</v>
      </c>
      <c r="TN48" s="19">
        <v>48.832000000000001</v>
      </c>
      <c r="TO48" s="19">
        <v>10.568</v>
      </c>
      <c r="TP48" s="19">
        <v>0</v>
      </c>
      <c r="TQ48" s="19"/>
      <c r="TR48" s="19">
        <v>0</v>
      </c>
      <c r="TS48" s="19">
        <v>0</v>
      </c>
      <c r="TT48" s="19">
        <v>57.6</v>
      </c>
      <c r="TU48" s="19">
        <v>72.928889999999996</v>
      </c>
      <c r="TV48" s="19">
        <v>75.488</v>
      </c>
      <c r="TW48" s="19">
        <v>-17.888000000000002</v>
      </c>
      <c r="TX48" s="19">
        <v>88.5</v>
      </c>
      <c r="TY48" s="19">
        <v>81.888919999999999</v>
      </c>
      <c r="TZ48" s="19">
        <v>78.08</v>
      </c>
      <c r="UA48" s="19">
        <v>10.42</v>
      </c>
      <c r="UB48" s="19">
        <v>6.2</v>
      </c>
      <c r="UC48" s="19">
        <v>7.7315399999999999</v>
      </c>
      <c r="UD48" s="19">
        <v>6.7320000000000002</v>
      </c>
      <c r="UE48" s="19">
        <v>-0.53200000000000003</v>
      </c>
      <c r="UF48" s="19">
        <v>1</v>
      </c>
      <c r="UG48" s="19">
        <v>3.45065</v>
      </c>
      <c r="UH48" s="19">
        <v>4.6970000000000001</v>
      </c>
      <c r="UI48" s="19">
        <v>-3.6970000000000001</v>
      </c>
      <c r="UJ48" s="19"/>
      <c r="UK48" s="19"/>
      <c r="UL48" s="19"/>
      <c r="UM48" s="19">
        <v>0</v>
      </c>
      <c r="UN48" s="19">
        <v>3.7</v>
      </c>
      <c r="UO48" s="19">
        <v>4</v>
      </c>
      <c r="UP48" s="19">
        <v>4</v>
      </c>
      <c r="UQ48" s="19">
        <v>-0.3</v>
      </c>
      <c r="UR48" s="19">
        <v>7.9</v>
      </c>
      <c r="US48" s="19">
        <v>7.1</v>
      </c>
      <c r="UT48" s="19">
        <v>7.1</v>
      </c>
      <c r="UU48" s="19">
        <v>0.8</v>
      </c>
      <c r="UV48" s="19">
        <v>12.7</v>
      </c>
      <c r="UW48" s="19">
        <v>14</v>
      </c>
      <c r="UX48" s="19">
        <v>12.682930000000001</v>
      </c>
      <c r="UY48" s="19">
        <v>1.7069999999999998E-2</v>
      </c>
      <c r="UZ48" s="19">
        <v>13.3</v>
      </c>
      <c r="VA48" s="19">
        <v>15</v>
      </c>
      <c r="VB48" s="19">
        <v>12.682930000000001</v>
      </c>
      <c r="VC48" s="19">
        <v>0.61707000000000001</v>
      </c>
      <c r="VD48" s="19">
        <v>13</v>
      </c>
      <c r="VE48" s="19">
        <v>15</v>
      </c>
      <c r="VF48" s="19">
        <v>11.707319999999999</v>
      </c>
      <c r="VG48" s="19">
        <v>1.2926800000000001</v>
      </c>
      <c r="VH48" s="19">
        <v>1.8</v>
      </c>
      <c r="VI48" s="19">
        <v>5.5250000000000004</v>
      </c>
      <c r="VJ48" s="19">
        <v>5.5250000000000004</v>
      </c>
      <c r="VK48" s="19">
        <v>-3.7250000000000001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60.7</v>
      </c>
      <c r="WC48" s="19">
        <v>91.9</v>
      </c>
      <c r="WD48" s="19">
        <v>97.51</v>
      </c>
      <c r="WE48" s="19">
        <v>-36.81</v>
      </c>
      <c r="WF48" s="19">
        <v>38.9</v>
      </c>
      <c r="WG48" s="19">
        <v>73.7</v>
      </c>
      <c r="WH48" s="19">
        <v>70.093000000000004</v>
      </c>
      <c r="WI48" s="19">
        <v>-31.193000000000001</v>
      </c>
      <c r="WJ48" s="19">
        <v>0</v>
      </c>
      <c r="WK48" s="19"/>
      <c r="WL48" s="19">
        <v>0</v>
      </c>
      <c r="WM48" s="19">
        <v>0</v>
      </c>
      <c r="WN48" s="19">
        <v>0</v>
      </c>
      <c r="WO48" s="19"/>
      <c r="WP48" s="19">
        <v>0</v>
      </c>
      <c r="WQ48" s="19">
        <v>0</v>
      </c>
      <c r="WR48" s="19">
        <v>9.6999999999999993</v>
      </c>
      <c r="WS48" s="19">
        <v>9.8000000000000007</v>
      </c>
      <c r="WT48" s="19">
        <v>9.8000000000000007</v>
      </c>
      <c r="WU48" s="19">
        <v>-0.1</v>
      </c>
      <c r="WV48" s="19">
        <v>20</v>
      </c>
      <c r="WW48" s="19">
        <v>20</v>
      </c>
      <c r="WX48" s="19">
        <v>19.317070000000001</v>
      </c>
      <c r="WY48" s="19">
        <v>0.68293000000000004</v>
      </c>
      <c r="WZ48" s="19">
        <v>9.9</v>
      </c>
      <c r="XA48" s="19">
        <v>10.7</v>
      </c>
      <c r="XB48" s="19">
        <v>10.7</v>
      </c>
      <c r="XC48" s="19">
        <v>-0.8</v>
      </c>
      <c r="XD48" s="19">
        <v>43.6</v>
      </c>
      <c r="XE48" s="19">
        <v>40</v>
      </c>
      <c r="XF48" s="19">
        <v>40</v>
      </c>
      <c r="XG48" s="19">
        <v>3.6</v>
      </c>
      <c r="XH48" s="19">
        <v>12.6</v>
      </c>
      <c r="XI48" s="19">
        <v>15</v>
      </c>
      <c r="XJ48" s="19">
        <v>15</v>
      </c>
      <c r="XK48" s="19">
        <v>-2.4</v>
      </c>
      <c r="XL48" s="19"/>
      <c r="XM48" s="19"/>
      <c r="XN48" s="19"/>
      <c r="XO48" s="19">
        <v>0</v>
      </c>
      <c r="XP48" s="19"/>
      <c r="XQ48" s="19"/>
      <c r="XR48" s="19"/>
      <c r="XS48" s="19">
        <v>0</v>
      </c>
      <c r="XT48" s="19">
        <v>16.8</v>
      </c>
      <c r="XU48" s="19">
        <v>17</v>
      </c>
      <c r="XV48" s="19">
        <v>14</v>
      </c>
      <c r="XW48" s="19">
        <v>2.8</v>
      </c>
      <c r="XX48" s="19"/>
      <c r="XY48" s="19"/>
      <c r="XZ48" s="19"/>
      <c r="YA48" s="19">
        <v>0</v>
      </c>
      <c r="YB48" s="19"/>
      <c r="YC48" s="19"/>
      <c r="YD48" s="19"/>
      <c r="YE48" s="19">
        <v>0</v>
      </c>
    </row>
    <row r="49" spans="1:655" ht="24" customHeight="1" x14ac:dyDescent="0.35">
      <c r="A49" s="1"/>
      <c r="B49" s="13" t="s">
        <v>54</v>
      </c>
      <c r="C49" s="13" t="s">
        <v>908</v>
      </c>
      <c r="D49" s="14">
        <v>0</v>
      </c>
      <c r="E49" s="14"/>
      <c r="F49" s="14">
        <v>0</v>
      </c>
      <c r="G49" s="14">
        <v>0</v>
      </c>
      <c r="H49" s="14">
        <v>647.20000000000005</v>
      </c>
      <c r="I49" s="14">
        <v>646.79789000000005</v>
      </c>
      <c r="J49" s="14">
        <v>646.79789000000005</v>
      </c>
      <c r="K49" s="14">
        <v>0.40211000000000002</v>
      </c>
      <c r="L49" s="14">
        <v>217.5</v>
      </c>
      <c r="M49" s="14">
        <v>211.44126</v>
      </c>
      <c r="N49" s="14">
        <v>211.44126</v>
      </c>
      <c r="O49" s="14">
        <v>6.0587400000000002</v>
      </c>
      <c r="P49" s="14">
        <v>0</v>
      </c>
      <c r="Q49" s="14">
        <v>3.6</v>
      </c>
      <c r="R49" s="14">
        <v>0</v>
      </c>
      <c r="S49" s="14">
        <v>0</v>
      </c>
      <c r="T49" s="14">
        <v>0</v>
      </c>
      <c r="U49" s="14">
        <v>3.6</v>
      </c>
      <c r="V49" s="14">
        <v>0</v>
      </c>
      <c r="W49" s="14">
        <v>0</v>
      </c>
      <c r="X49" s="14">
        <v>90.1</v>
      </c>
      <c r="Y49" s="14">
        <v>92.226339999999993</v>
      </c>
      <c r="Z49" s="14">
        <v>92.226339999999993</v>
      </c>
      <c r="AA49" s="14">
        <v>-2.1263399999999999</v>
      </c>
      <c r="AB49" s="14">
        <v>178.3</v>
      </c>
      <c r="AC49" s="14">
        <v>180.01420999999999</v>
      </c>
      <c r="AD49" s="14">
        <v>196.09834000000001</v>
      </c>
      <c r="AE49" s="14">
        <v>-17.79834</v>
      </c>
      <c r="AF49" s="14"/>
      <c r="AG49" s="14"/>
      <c r="AH49" s="14"/>
      <c r="AI49" s="14">
        <v>0</v>
      </c>
      <c r="AJ49" s="14"/>
      <c r="AK49" s="14"/>
      <c r="AL49" s="14"/>
      <c r="AM49" s="14">
        <v>0</v>
      </c>
      <c r="AN49" s="14">
        <v>145.4</v>
      </c>
      <c r="AO49" s="14">
        <v>122.0166</v>
      </c>
      <c r="AP49" s="14">
        <v>139.12313</v>
      </c>
      <c r="AQ49" s="14">
        <v>6.2768699999999997</v>
      </c>
      <c r="AR49" s="14"/>
      <c r="AS49" s="14"/>
      <c r="AT49" s="14"/>
      <c r="AU49" s="14">
        <v>0</v>
      </c>
      <c r="AV49" s="14">
        <v>145.80000000000001</v>
      </c>
      <c r="AW49" s="14">
        <v>122.0166</v>
      </c>
      <c r="AX49" s="14">
        <v>139.12313</v>
      </c>
      <c r="AY49" s="14">
        <v>6.6768700000000001</v>
      </c>
      <c r="AZ49" s="14">
        <v>159.4</v>
      </c>
      <c r="BA49" s="14">
        <v>122.0166</v>
      </c>
      <c r="BB49" s="14">
        <v>139.12313</v>
      </c>
      <c r="BC49" s="14">
        <v>20.276869999999999</v>
      </c>
      <c r="BD49" s="14">
        <v>210.6</v>
      </c>
      <c r="BE49" s="14">
        <v>204.87801999999999</v>
      </c>
      <c r="BF49" s="14">
        <v>204.87801999999999</v>
      </c>
      <c r="BG49" s="14">
        <v>5.7219800000000003</v>
      </c>
      <c r="BH49" s="14">
        <v>109.9</v>
      </c>
      <c r="BI49" s="14">
        <v>102.43901</v>
      </c>
      <c r="BJ49" s="14">
        <v>102.43901</v>
      </c>
      <c r="BK49" s="14">
        <v>7.4609899999999998</v>
      </c>
      <c r="BL49" s="14">
        <v>560.79999999999995</v>
      </c>
      <c r="BM49" s="14">
        <v>568.29854</v>
      </c>
      <c r="BN49" s="14">
        <v>568.29854</v>
      </c>
      <c r="BO49" s="14">
        <v>-7.4985400000000002</v>
      </c>
      <c r="BP49" s="14">
        <v>5.5</v>
      </c>
      <c r="BQ49" s="14">
        <v>5.4891500000000004</v>
      </c>
      <c r="BR49" s="14">
        <v>5.4891500000000004</v>
      </c>
      <c r="BS49" s="14">
        <v>1.085E-2</v>
      </c>
      <c r="BT49" s="14"/>
      <c r="BU49" s="14"/>
      <c r="BV49" s="14"/>
      <c r="BW49" s="14">
        <v>0</v>
      </c>
      <c r="BX49" s="14"/>
      <c r="BY49" s="14"/>
      <c r="BZ49" s="14"/>
      <c r="CA49" s="14">
        <v>0</v>
      </c>
      <c r="CB49" s="14"/>
      <c r="CC49" s="14"/>
      <c r="CD49" s="14"/>
      <c r="CE49" s="14">
        <v>0</v>
      </c>
      <c r="CF49" s="14"/>
      <c r="CG49" s="14"/>
      <c r="CH49" s="14"/>
      <c r="CI49" s="14">
        <v>0</v>
      </c>
      <c r="CJ49" s="14">
        <v>166.9</v>
      </c>
      <c r="CK49" s="14">
        <v>164.70732000000001</v>
      </c>
      <c r="CL49" s="14">
        <v>164.70732000000001</v>
      </c>
      <c r="CM49" s="14">
        <v>2.1926800000000002</v>
      </c>
      <c r="CN49" s="14">
        <v>7.2</v>
      </c>
      <c r="CO49" s="14">
        <v>6.8335499999999998</v>
      </c>
      <c r="CP49" s="14">
        <v>5.1346499999999997</v>
      </c>
      <c r="CQ49" s="14">
        <v>2.06535</v>
      </c>
      <c r="CR49" s="14">
        <v>4.8</v>
      </c>
      <c r="CS49" s="14">
        <v>3.75102</v>
      </c>
      <c r="CT49" s="14">
        <v>2.8184800000000001</v>
      </c>
      <c r="CU49" s="14">
        <v>1.9815199999999999</v>
      </c>
      <c r="CV49" s="14"/>
      <c r="CW49" s="14"/>
      <c r="CX49" s="14"/>
      <c r="CY49" s="14">
        <v>0</v>
      </c>
      <c r="CZ49" s="14">
        <v>6.9</v>
      </c>
      <c r="DA49" s="14">
        <v>6.8787000000000003</v>
      </c>
      <c r="DB49" s="14">
        <v>6.8787000000000003</v>
      </c>
      <c r="DC49" s="14">
        <v>2.1299999999999999E-2</v>
      </c>
      <c r="DD49" s="14">
        <v>13.9</v>
      </c>
      <c r="DE49" s="14">
        <v>14.9922</v>
      </c>
      <c r="DF49" s="14">
        <v>14.9922</v>
      </c>
      <c r="DG49" s="14">
        <v>-1.0922000000000001</v>
      </c>
      <c r="DH49" s="14">
        <v>110.7</v>
      </c>
      <c r="DI49" s="14">
        <v>110.56572</v>
      </c>
      <c r="DJ49" s="14">
        <v>121.15452000000001</v>
      </c>
      <c r="DK49" s="14">
        <v>-10.45452</v>
      </c>
      <c r="DL49" s="14"/>
      <c r="DM49" s="14"/>
      <c r="DN49" s="14"/>
      <c r="DO49" s="14">
        <v>0</v>
      </c>
      <c r="DP49" s="14"/>
      <c r="DQ49" s="14"/>
      <c r="DR49" s="14"/>
      <c r="DS49" s="14">
        <v>0</v>
      </c>
      <c r="DT49" s="14"/>
      <c r="DU49" s="14"/>
      <c r="DV49" s="14"/>
      <c r="DW49" s="14">
        <v>0</v>
      </c>
      <c r="DX49" s="14"/>
      <c r="DY49" s="14"/>
      <c r="DZ49" s="14"/>
      <c r="EA49" s="14">
        <v>0</v>
      </c>
      <c r="EB49" s="14">
        <v>110.9</v>
      </c>
      <c r="EC49" s="14">
        <v>111</v>
      </c>
      <c r="ED49" s="14">
        <v>112.90537</v>
      </c>
      <c r="EE49" s="14">
        <v>-2.0053700000000001</v>
      </c>
      <c r="EF49" s="14">
        <v>222.8</v>
      </c>
      <c r="EG49" s="14">
        <v>221.30108000000001</v>
      </c>
      <c r="EH49" s="14">
        <v>221.30108000000001</v>
      </c>
      <c r="EI49" s="14">
        <v>1.49892</v>
      </c>
      <c r="EJ49" s="14"/>
      <c r="EK49" s="14"/>
      <c r="EL49" s="14"/>
      <c r="EM49" s="14">
        <v>0</v>
      </c>
      <c r="EN49" s="14"/>
      <c r="EO49" s="14"/>
      <c r="EP49" s="14"/>
      <c r="EQ49" s="14">
        <v>0</v>
      </c>
      <c r="ER49" s="14"/>
      <c r="ES49" s="14"/>
      <c r="ET49" s="14"/>
      <c r="EU49" s="14">
        <v>0</v>
      </c>
      <c r="EV49" s="14">
        <v>6.5</v>
      </c>
      <c r="EW49" s="14">
        <v>6.39</v>
      </c>
      <c r="EX49" s="14">
        <v>6.39</v>
      </c>
      <c r="EY49" s="14">
        <v>0.11</v>
      </c>
      <c r="EZ49" s="14">
        <v>231.9</v>
      </c>
      <c r="FA49" s="14">
        <v>229.30732</v>
      </c>
      <c r="FB49" s="14">
        <v>229.30732</v>
      </c>
      <c r="FC49" s="14">
        <v>2.5926800000000001</v>
      </c>
      <c r="FD49" s="14">
        <v>54.4</v>
      </c>
      <c r="FE49" s="14">
        <v>60.041620000000002</v>
      </c>
      <c r="FF49" s="14">
        <v>61.005040000000001</v>
      </c>
      <c r="FG49" s="14">
        <v>-6.6050399999999998</v>
      </c>
      <c r="FH49" s="14">
        <v>136.69999999999999</v>
      </c>
      <c r="FI49" s="14">
        <v>133.81638000000001</v>
      </c>
      <c r="FJ49" s="14">
        <v>151.16840999999999</v>
      </c>
      <c r="FK49" s="14">
        <v>-14.46841</v>
      </c>
      <c r="FL49" s="14">
        <v>28.6</v>
      </c>
      <c r="FM49" s="14">
        <v>33.025329999999997</v>
      </c>
      <c r="FN49" s="14">
        <v>30.165790000000001</v>
      </c>
      <c r="FO49" s="14">
        <v>-1.56579</v>
      </c>
      <c r="FP49" s="14">
        <v>18.7</v>
      </c>
      <c r="FQ49" s="14">
        <v>19.28585</v>
      </c>
      <c r="FR49" s="14">
        <v>19.28585</v>
      </c>
      <c r="FS49" s="14">
        <v>-0.58584999999999998</v>
      </c>
      <c r="FT49" s="14">
        <v>19.7</v>
      </c>
      <c r="FU49" s="14">
        <v>19.317070000000001</v>
      </c>
      <c r="FV49" s="14">
        <v>19.317070000000001</v>
      </c>
      <c r="FW49" s="14">
        <v>0.38292999999999999</v>
      </c>
      <c r="FX49" s="14">
        <v>91.7</v>
      </c>
      <c r="FY49" s="14">
        <v>87.657560000000004</v>
      </c>
      <c r="FZ49" s="14">
        <v>87.657560000000004</v>
      </c>
      <c r="GA49" s="14">
        <v>4.04244</v>
      </c>
      <c r="GB49" s="14">
        <v>181.4</v>
      </c>
      <c r="GC49" s="14">
        <v>181.66672</v>
      </c>
      <c r="GD49" s="14">
        <v>181.66672</v>
      </c>
      <c r="GE49" s="14">
        <v>-0.26672000000000001</v>
      </c>
      <c r="GF49" s="14">
        <v>182.4</v>
      </c>
      <c r="GG49" s="14">
        <v>181.66672</v>
      </c>
      <c r="GH49" s="14">
        <v>181.66672</v>
      </c>
      <c r="GI49" s="14">
        <v>0.73328000000000004</v>
      </c>
      <c r="GJ49" s="14">
        <v>183.9</v>
      </c>
      <c r="GK49" s="14">
        <v>181.66672</v>
      </c>
      <c r="GL49" s="14">
        <v>181.66672</v>
      </c>
      <c r="GM49" s="14">
        <v>2.2332800000000002</v>
      </c>
      <c r="GN49" s="14">
        <v>107.5</v>
      </c>
      <c r="GO49" s="14">
        <v>110.91316999999999</v>
      </c>
      <c r="GP49" s="14">
        <v>110.91316999999999</v>
      </c>
      <c r="GQ49" s="14">
        <v>-3.41317</v>
      </c>
      <c r="GR49" s="14">
        <v>8</v>
      </c>
      <c r="GS49" s="14">
        <v>9.09</v>
      </c>
      <c r="GT49" s="14">
        <v>9.09</v>
      </c>
      <c r="GU49" s="14">
        <v>-1.0900000000000001</v>
      </c>
      <c r="GV49" s="14">
        <v>3.5</v>
      </c>
      <c r="GW49" s="14">
        <v>3.0634600000000001</v>
      </c>
      <c r="GX49" s="14">
        <v>6.6261000000000001</v>
      </c>
      <c r="GY49" s="14">
        <v>-3.1261000000000001</v>
      </c>
      <c r="GZ49" s="14">
        <v>23.2</v>
      </c>
      <c r="HA49" s="14">
        <v>25.410060000000001</v>
      </c>
      <c r="HB49" s="14">
        <v>25.410060000000001</v>
      </c>
      <c r="HC49" s="14">
        <v>-2.2100599999999999</v>
      </c>
      <c r="HD49" s="14">
        <v>43.8</v>
      </c>
      <c r="HE49" s="14">
        <v>32.422049999999999</v>
      </c>
      <c r="HF49" s="14">
        <v>17.710049999999999</v>
      </c>
      <c r="HG49" s="14">
        <v>26.089950000000002</v>
      </c>
      <c r="HH49" s="14">
        <v>3.8</v>
      </c>
      <c r="HI49" s="14">
        <v>3.8872599999999999</v>
      </c>
      <c r="HJ49" s="14">
        <v>3.8872599999999999</v>
      </c>
      <c r="HK49" s="14">
        <v>-8.7260000000000004E-2</v>
      </c>
      <c r="HL49" s="14">
        <v>22.6</v>
      </c>
      <c r="HM49" s="14">
        <v>25.0092</v>
      </c>
      <c r="HN49" s="14">
        <v>25.0092</v>
      </c>
      <c r="HO49" s="14">
        <v>-2.4091999999999998</v>
      </c>
      <c r="HP49" s="14">
        <v>146.30000000000001</v>
      </c>
      <c r="HQ49" s="14">
        <v>140.22478000000001</v>
      </c>
      <c r="HR49" s="14">
        <v>125.59063</v>
      </c>
      <c r="HS49" s="14">
        <v>20.70937</v>
      </c>
      <c r="HT49" s="14"/>
      <c r="HU49" s="14"/>
      <c r="HV49" s="14"/>
      <c r="HW49" s="14">
        <v>0</v>
      </c>
      <c r="HX49" s="14"/>
      <c r="HY49" s="14"/>
      <c r="HZ49" s="14"/>
      <c r="IA49" s="14">
        <v>0</v>
      </c>
      <c r="IB49" s="14"/>
      <c r="IC49" s="14"/>
      <c r="ID49" s="14"/>
      <c r="IE49" s="14">
        <v>0</v>
      </c>
      <c r="IF49" s="14">
        <v>0</v>
      </c>
      <c r="IG49" s="14"/>
      <c r="IH49" s="14">
        <v>0</v>
      </c>
      <c r="II49" s="14">
        <v>0</v>
      </c>
      <c r="IJ49" s="14"/>
      <c r="IK49" s="14"/>
      <c r="IL49" s="14"/>
      <c r="IM49" s="14">
        <v>0</v>
      </c>
      <c r="IN49" s="14">
        <v>47.6</v>
      </c>
      <c r="IO49" s="14">
        <v>48.41648</v>
      </c>
      <c r="IP49" s="14"/>
      <c r="IQ49" s="14">
        <v>47.6</v>
      </c>
      <c r="IR49" s="14"/>
      <c r="IS49" s="14"/>
      <c r="IT49" s="14"/>
      <c r="IU49" s="14">
        <v>0</v>
      </c>
      <c r="IV49" s="14"/>
      <c r="IW49" s="14"/>
      <c r="IX49" s="14"/>
      <c r="IY49" s="14">
        <v>0</v>
      </c>
      <c r="IZ49" s="14"/>
      <c r="JA49" s="14"/>
      <c r="JB49" s="14"/>
      <c r="JC49" s="14">
        <v>0</v>
      </c>
      <c r="JD49" s="14">
        <v>85.9</v>
      </c>
      <c r="JE49" s="14">
        <v>88.815600000000003</v>
      </c>
      <c r="JF49" s="14">
        <v>88.815600000000003</v>
      </c>
      <c r="JG49" s="14">
        <v>-2.9156</v>
      </c>
      <c r="JH49" s="14">
        <v>177</v>
      </c>
      <c r="JI49" s="14">
        <v>178.52956</v>
      </c>
      <c r="JJ49" s="14">
        <v>178.52956</v>
      </c>
      <c r="JK49" s="14">
        <v>-1.52956</v>
      </c>
      <c r="JL49" s="14">
        <v>174.2</v>
      </c>
      <c r="JM49" s="14">
        <v>178.52956</v>
      </c>
      <c r="JN49" s="14">
        <v>178.52956</v>
      </c>
      <c r="JO49" s="14">
        <v>-4.3295599999999999</v>
      </c>
      <c r="JP49" s="14">
        <v>200</v>
      </c>
      <c r="JQ49" s="14">
        <v>178.52956</v>
      </c>
      <c r="JR49" s="14">
        <v>178.52956</v>
      </c>
      <c r="JS49" s="14">
        <v>21.47044</v>
      </c>
      <c r="JT49" s="14">
        <v>274.60000000000002</v>
      </c>
      <c r="JU49" s="14">
        <v>267.79433</v>
      </c>
      <c r="JV49" s="14">
        <v>267.79433</v>
      </c>
      <c r="JW49" s="14">
        <v>6.8056700000000001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3.9931199999999998</v>
      </c>
      <c r="LF49" s="14">
        <v>3.9931199999999998</v>
      </c>
      <c r="LG49" s="14">
        <v>0.30687999999999999</v>
      </c>
      <c r="LH49" s="14">
        <v>115.8</v>
      </c>
      <c r="LI49" s="14">
        <v>100.05003000000001</v>
      </c>
      <c r="LJ49" s="14">
        <v>181.56186</v>
      </c>
      <c r="LK49" s="14">
        <v>-65.761859999999999</v>
      </c>
      <c r="LL49" s="14">
        <v>125.8</v>
      </c>
      <c r="LM49" s="14">
        <v>133.67995999999999</v>
      </c>
      <c r="LN49" s="14">
        <v>133.67995999999999</v>
      </c>
      <c r="LO49" s="14">
        <v>-7.8799599999999996</v>
      </c>
      <c r="LP49" s="14">
        <v>64.3</v>
      </c>
      <c r="LQ49" s="14">
        <v>67.461460000000002</v>
      </c>
      <c r="LR49" s="14">
        <v>67.461460000000002</v>
      </c>
      <c r="LS49" s="14">
        <v>-3.1614599999999999</v>
      </c>
      <c r="LT49" s="14">
        <v>78.900000000000006</v>
      </c>
      <c r="LU49" s="14">
        <v>78.567999999999998</v>
      </c>
      <c r="LV49" s="14">
        <v>78.567999999999998</v>
      </c>
      <c r="LW49" s="14">
        <v>0.33200000000000002</v>
      </c>
      <c r="LX49" s="14">
        <v>30.2</v>
      </c>
      <c r="LY49" s="14">
        <v>30.097560000000001</v>
      </c>
      <c r="LZ49" s="14">
        <v>30.097560000000001</v>
      </c>
      <c r="MA49" s="14">
        <v>0.10244</v>
      </c>
      <c r="MB49" s="14"/>
      <c r="MC49" s="14"/>
      <c r="MD49" s="14"/>
      <c r="ME49" s="14">
        <v>0</v>
      </c>
      <c r="MF49" s="14"/>
      <c r="MG49" s="14"/>
      <c r="MH49" s="14"/>
      <c r="MI49" s="14">
        <v>0</v>
      </c>
      <c r="MJ49" s="14"/>
      <c r="MK49" s="14"/>
      <c r="ML49" s="14"/>
      <c r="MM49" s="14">
        <v>0</v>
      </c>
      <c r="MN49" s="14">
        <v>146.5</v>
      </c>
      <c r="MO49" s="14">
        <v>146.66612000000001</v>
      </c>
      <c r="MP49" s="14">
        <v>146.66612000000001</v>
      </c>
      <c r="MQ49" s="14">
        <v>-0.16611999999999999</v>
      </c>
      <c r="MR49" s="14">
        <v>146.80000000000001</v>
      </c>
      <c r="MS49" s="14">
        <v>146.66612000000001</v>
      </c>
      <c r="MT49" s="14">
        <v>146.66612000000001</v>
      </c>
      <c r="MU49" s="14">
        <v>0.13388</v>
      </c>
      <c r="MV49" s="14">
        <v>149.19999999999999</v>
      </c>
      <c r="MW49" s="14">
        <v>146.66612000000001</v>
      </c>
      <c r="MX49" s="14">
        <v>146.66612000000001</v>
      </c>
      <c r="MY49" s="14">
        <v>2.5338799999999999</v>
      </c>
      <c r="MZ49" s="14">
        <v>103.1</v>
      </c>
      <c r="NA49" s="14">
        <v>102.5641</v>
      </c>
      <c r="NB49" s="14"/>
      <c r="NC49" s="14">
        <v>103.1</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114.6</v>
      </c>
      <c r="OG49" s="14">
        <v>112.7</v>
      </c>
      <c r="OH49" s="14">
        <v>110.604</v>
      </c>
      <c r="OI49" s="14">
        <v>3.996</v>
      </c>
      <c r="OJ49" s="14">
        <v>0</v>
      </c>
      <c r="OK49" s="14"/>
      <c r="OL49" s="14">
        <v>0</v>
      </c>
      <c r="OM49" s="14">
        <v>0</v>
      </c>
      <c r="ON49" s="14">
        <v>2.5</v>
      </c>
      <c r="OO49" s="14">
        <v>8.0380000000000003</v>
      </c>
      <c r="OP49" s="14">
        <v>8.0380000000000003</v>
      </c>
      <c r="OQ49" s="14">
        <v>-5.5380000000000003</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5.3</v>
      </c>
      <c r="PE49" s="14">
        <v>5.67</v>
      </c>
      <c r="PF49" s="14">
        <v>5.67</v>
      </c>
      <c r="PG49" s="14">
        <v>-0.37</v>
      </c>
      <c r="PH49" s="14">
        <v>1</v>
      </c>
      <c r="PI49" s="14">
        <v>1</v>
      </c>
      <c r="PJ49" s="14">
        <v>1</v>
      </c>
      <c r="PK49" s="14">
        <v>0</v>
      </c>
      <c r="PL49" s="14">
        <v>1.5</v>
      </c>
      <c r="PM49" s="14">
        <v>3.3</v>
      </c>
      <c r="PN49" s="14">
        <v>3.3</v>
      </c>
      <c r="PO49" s="14">
        <v>-1.8</v>
      </c>
      <c r="PP49" s="14">
        <v>4.5999999999999996</v>
      </c>
      <c r="PQ49" s="14">
        <v>4.4000000000000004</v>
      </c>
      <c r="PR49" s="14">
        <v>4.4000000000000004</v>
      </c>
      <c r="PS49" s="14">
        <v>0.2</v>
      </c>
      <c r="PT49" s="14">
        <v>11.8</v>
      </c>
      <c r="PU49" s="14">
        <v>19.5122</v>
      </c>
      <c r="PV49" s="14">
        <v>19.5122</v>
      </c>
      <c r="PW49" s="14">
        <v>-7.7122000000000002</v>
      </c>
      <c r="PX49" s="14">
        <v>20</v>
      </c>
      <c r="PY49" s="14">
        <v>19.5122</v>
      </c>
      <c r="PZ49" s="14">
        <v>19.5122</v>
      </c>
      <c r="QA49" s="14">
        <v>0.48780000000000001</v>
      </c>
      <c r="QB49" s="14">
        <v>18.8</v>
      </c>
      <c r="QC49" s="14">
        <v>19</v>
      </c>
      <c r="QD49" s="14">
        <v>17.560980000000001</v>
      </c>
      <c r="QE49" s="14">
        <v>1.23902</v>
      </c>
      <c r="QF49" s="14"/>
      <c r="QG49" s="14">
        <v>3</v>
      </c>
      <c r="QH49" s="14"/>
      <c r="QI49" s="14">
        <v>0</v>
      </c>
      <c r="QJ49" s="14">
        <v>18.600000000000001</v>
      </c>
      <c r="QK49" s="14">
        <v>18.048780000000001</v>
      </c>
      <c r="QL49" s="14">
        <v>18.048780000000001</v>
      </c>
      <c r="QM49" s="14">
        <v>0.55122000000000004</v>
      </c>
      <c r="QN49" s="14">
        <v>0</v>
      </c>
      <c r="QO49" s="14"/>
      <c r="QP49" s="14">
        <v>0</v>
      </c>
      <c r="QQ49" s="14">
        <v>0</v>
      </c>
      <c r="QR49" s="14">
        <v>0</v>
      </c>
      <c r="QS49" s="14"/>
      <c r="QT49" s="14">
        <v>0</v>
      </c>
      <c r="QU49" s="14">
        <v>0</v>
      </c>
      <c r="QV49" s="14">
        <v>13.8</v>
      </c>
      <c r="QW49" s="14">
        <v>25.2</v>
      </c>
      <c r="QX49" s="14">
        <v>24.887</v>
      </c>
      <c r="QY49" s="14">
        <v>-11.087</v>
      </c>
      <c r="QZ49" s="14">
        <v>33.200000000000003</v>
      </c>
      <c r="RA49" s="14">
        <v>67.8</v>
      </c>
      <c r="RB49" s="14">
        <v>71.894999999999996</v>
      </c>
      <c r="RC49" s="14">
        <v>-38.695</v>
      </c>
      <c r="RD49" s="14">
        <v>4.5</v>
      </c>
      <c r="RE49" s="14">
        <v>5</v>
      </c>
      <c r="RF49" s="14">
        <v>4.2</v>
      </c>
      <c r="RG49" s="14">
        <v>0.3</v>
      </c>
      <c r="RH49" s="14">
        <v>1</v>
      </c>
      <c r="RI49" s="14"/>
      <c r="RJ49" s="14">
        <v>0</v>
      </c>
      <c r="RK49" s="14">
        <v>1</v>
      </c>
      <c r="RL49" s="14">
        <v>2.1</v>
      </c>
      <c r="RM49" s="14">
        <v>2.4</v>
      </c>
      <c r="RN49" s="14">
        <v>2.4</v>
      </c>
      <c r="RO49" s="14">
        <v>-0.3</v>
      </c>
      <c r="RP49" s="14">
        <v>3.1</v>
      </c>
      <c r="RQ49" s="14">
        <v>2.8</v>
      </c>
      <c r="RR49" s="14">
        <v>2.8</v>
      </c>
      <c r="RS49" s="14">
        <v>0.3</v>
      </c>
      <c r="RT49" s="14">
        <v>0</v>
      </c>
      <c r="RU49" s="14"/>
      <c r="RV49" s="14">
        <v>0</v>
      </c>
      <c r="RW49" s="14">
        <v>0</v>
      </c>
      <c r="RX49" s="14">
        <v>3.2</v>
      </c>
      <c r="RY49" s="14">
        <v>3</v>
      </c>
      <c r="RZ49" s="14">
        <v>3</v>
      </c>
      <c r="SA49" s="14">
        <v>0.2</v>
      </c>
      <c r="SB49" s="14">
        <v>11.3</v>
      </c>
      <c r="SC49" s="14">
        <v>8.6812100000000001</v>
      </c>
      <c r="SD49" s="14">
        <v>14.533480000000001</v>
      </c>
      <c r="SE49" s="14">
        <v>-3.2334800000000001</v>
      </c>
      <c r="SF49" s="14">
        <v>2.2999999999999998</v>
      </c>
      <c r="SG49" s="14">
        <v>2</v>
      </c>
      <c r="SH49" s="14">
        <v>2</v>
      </c>
      <c r="SI49" s="14">
        <v>0.3</v>
      </c>
      <c r="SJ49" s="14">
        <v>0.3</v>
      </c>
      <c r="SK49" s="14">
        <v>0.4</v>
      </c>
      <c r="SL49" s="14">
        <v>0.7</v>
      </c>
      <c r="SM49" s="14">
        <v>-0.4</v>
      </c>
      <c r="SN49" s="14">
        <v>11.2</v>
      </c>
      <c r="SO49" s="14">
        <v>12.09756</v>
      </c>
      <c r="SP49" s="14">
        <v>12.09756</v>
      </c>
      <c r="SQ49" s="14">
        <v>-0.89756000000000002</v>
      </c>
      <c r="SR49" s="14">
        <v>6.1</v>
      </c>
      <c r="SS49" s="14">
        <v>6.3</v>
      </c>
      <c r="ST49" s="14">
        <v>6.3</v>
      </c>
      <c r="SU49" s="14">
        <v>-0.2</v>
      </c>
      <c r="SV49" s="14">
        <v>8.1</v>
      </c>
      <c r="SW49" s="14">
        <v>8</v>
      </c>
      <c r="SX49" s="14">
        <v>8</v>
      </c>
      <c r="SY49" s="14">
        <v>0.1</v>
      </c>
      <c r="SZ49" s="14">
        <v>11.7</v>
      </c>
      <c r="TA49" s="14">
        <v>12.682930000000001</v>
      </c>
      <c r="TB49" s="14">
        <v>12.682930000000001</v>
      </c>
      <c r="TC49" s="14">
        <v>-0.98292999999999997</v>
      </c>
      <c r="TD49" s="14">
        <v>20</v>
      </c>
      <c r="TE49" s="14">
        <v>20</v>
      </c>
      <c r="TF49" s="14">
        <v>19.317070000000001</v>
      </c>
      <c r="TG49" s="14">
        <v>0.68293000000000004</v>
      </c>
      <c r="TH49" s="14">
        <v>22</v>
      </c>
      <c r="TI49" s="14">
        <v>10.3</v>
      </c>
      <c r="TJ49" s="14">
        <v>12.166</v>
      </c>
      <c r="TK49" s="14">
        <v>9.8339999999999996</v>
      </c>
      <c r="TL49" s="14">
        <v>43.7</v>
      </c>
      <c r="TM49" s="14">
        <v>39</v>
      </c>
      <c r="TN49" s="14">
        <v>45.127000000000002</v>
      </c>
      <c r="TO49" s="14">
        <v>-1.427</v>
      </c>
      <c r="TP49" s="14">
        <v>0</v>
      </c>
      <c r="TQ49" s="14"/>
      <c r="TR49" s="14">
        <v>0</v>
      </c>
      <c r="TS49" s="14">
        <v>0</v>
      </c>
      <c r="TT49" s="14">
        <v>42.1</v>
      </c>
      <c r="TU49" s="14">
        <v>68</v>
      </c>
      <c r="TV49" s="14">
        <v>74.757999999999996</v>
      </c>
      <c r="TW49" s="14">
        <v>-32.658000000000001</v>
      </c>
      <c r="TX49" s="14">
        <v>74.900000000000006</v>
      </c>
      <c r="TY49" s="14">
        <v>85</v>
      </c>
      <c r="TZ49" s="14">
        <v>78.89</v>
      </c>
      <c r="UA49" s="14">
        <v>-3.99</v>
      </c>
      <c r="UB49" s="14">
        <v>2.7</v>
      </c>
      <c r="UC49" s="14">
        <v>7.2</v>
      </c>
      <c r="UD49" s="14">
        <v>6.694</v>
      </c>
      <c r="UE49" s="14">
        <v>-3.9940000000000002</v>
      </c>
      <c r="UF49" s="14">
        <v>0.5</v>
      </c>
      <c r="UG49" s="14">
        <v>4.8</v>
      </c>
      <c r="UH49" s="14">
        <v>4.6580000000000004</v>
      </c>
      <c r="UI49" s="14">
        <v>-4.1580000000000004</v>
      </c>
      <c r="UJ49" s="14"/>
      <c r="UK49" s="14"/>
      <c r="UL49" s="14"/>
      <c r="UM49" s="14">
        <v>0</v>
      </c>
      <c r="UN49" s="14">
        <v>3.6</v>
      </c>
      <c r="UO49" s="14">
        <v>4</v>
      </c>
      <c r="UP49" s="14">
        <v>4</v>
      </c>
      <c r="UQ49" s="14">
        <v>-0.4</v>
      </c>
      <c r="UR49" s="14">
        <v>7.9</v>
      </c>
      <c r="US49" s="14">
        <v>7.1</v>
      </c>
      <c r="UT49" s="14">
        <v>7.1</v>
      </c>
      <c r="UU49" s="14">
        <v>0.8</v>
      </c>
      <c r="UV49" s="14">
        <v>12.7</v>
      </c>
      <c r="UW49" s="14">
        <v>14</v>
      </c>
      <c r="UX49" s="14">
        <v>12.682930000000001</v>
      </c>
      <c r="UY49" s="14">
        <v>1.7069999999999998E-2</v>
      </c>
      <c r="UZ49" s="14">
        <v>13.3</v>
      </c>
      <c r="VA49" s="14">
        <v>15</v>
      </c>
      <c r="VB49" s="14">
        <v>12.682930000000001</v>
      </c>
      <c r="VC49" s="14">
        <v>0.61707000000000001</v>
      </c>
      <c r="VD49" s="14">
        <v>13</v>
      </c>
      <c r="VE49" s="14">
        <v>15</v>
      </c>
      <c r="VF49" s="14">
        <v>11.707319999999999</v>
      </c>
      <c r="VG49" s="14">
        <v>1.2926800000000001</v>
      </c>
      <c r="VH49" s="14">
        <v>1.7</v>
      </c>
      <c r="VI49" s="14">
        <v>5.5309999999999997</v>
      </c>
      <c r="VJ49" s="14">
        <v>5.5309999999999997</v>
      </c>
      <c r="VK49" s="14">
        <v>-3.831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34.9</v>
      </c>
      <c r="WC49" s="14">
        <v>87.2</v>
      </c>
      <c r="WD49" s="14">
        <v>96.885000000000005</v>
      </c>
      <c r="WE49" s="14">
        <v>-61.984999999999999</v>
      </c>
      <c r="WF49" s="14">
        <v>18.5</v>
      </c>
      <c r="WG49" s="14">
        <v>72</v>
      </c>
      <c r="WH49" s="14">
        <v>69.42</v>
      </c>
      <c r="WI49" s="14">
        <v>-50.92</v>
      </c>
      <c r="WJ49" s="14">
        <v>0</v>
      </c>
      <c r="WK49" s="14"/>
      <c r="WL49" s="14">
        <v>0</v>
      </c>
      <c r="WM49" s="14">
        <v>0</v>
      </c>
      <c r="WN49" s="14">
        <v>0</v>
      </c>
      <c r="WO49" s="14"/>
      <c r="WP49" s="14">
        <v>0</v>
      </c>
      <c r="WQ49" s="14">
        <v>0</v>
      </c>
      <c r="WR49" s="14">
        <v>9.6999999999999993</v>
      </c>
      <c r="WS49" s="14">
        <v>9.8000000000000007</v>
      </c>
      <c r="WT49" s="14">
        <v>9.8000000000000007</v>
      </c>
      <c r="WU49" s="14">
        <v>-0.1</v>
      </c>
      <c r="WV49" s="14">
        <v>20</v>
      </c>
      <c r="WW49" s="14">
        <v>20</v>
      </c>
      <c r="WX49" s="14">
        <v>19.317070000000001</v>
      </c>
      <c r="WY49" s="14">
        <v>0.68293000000000004</v>
      </c>
      <c r="WZ49" s="14">
        <v>9.8000000000000007</v>
      </c>
      <c r="XA49" s="14">
        <v>10.7</v>
      </c>
      <c r="XB49" s="14">
        <v>10.7</v>
      </c>
      <c r="XC49" s="14">
        <v>-0.9</v>
      </c>
      <c r="XD49" s="14">
        <v>43.8</v>
      </c>
      <c r="XE49" s="14">
        <v>40</v>
      </c>
      <c r="XF49" s="14">
        <v>40</v>
      </c>
      <c r="XG49" s="14">
        <v>3.8</v>
      </c>
      <c r="XH49" s="14">
        <v>12.7</v>
      </c>
      <c r="XI49" s="14">
        <v>15</v>
      </c>
      <c r="XJ49" s="14">
        <v>15</v>
      </c>
      <c r="XK49" s="14">
        <v>-2.2999999999999998</v>
      </c>
      <c r="XL49" s="14"/>
      <c r="XM49" s="14"/>
      <c r="XN49" s="14"/>
      <c r="XO49" s="14">
        <v>0</v>
      </c>
      <c r="XP49" s="14"/>
      <c r="XQ49" s="14"/>
      <c r="XR49" s="14"/>
      <c r="XS49" s="14">
        <v>0</v>
      </c>
      <c r="XT49" s="14">
        <v>16.8</v>
      </c>
      <c r="XU49" s="14">
        <v>17</v>
      </c>
      <c r="XV49" s="14">
        <v>14</v>
      </c>
      <c r="XW49" s="14">
        <v>2.8</v>
      </c>
      <c r="XX49" s="14"/>
      <c r="XY49" s="14"/>
      <c r="XZ49" s="14"/>
      <c r="YA49" s="14">
        <v>0</v>
      </c>
      <c r="YB49" s="14"/>
      <c r="YC49" s="14"/>
      <c r="YD49" s="14"/>
      <c r="YE49" s="14">
        <v>0</v>
      </c>
    </row>
    <row r="50" spans="1:655" ht="24" customHeight="1" x14ac:dyDescent="0.35">
      <c r="A50" s="1"/>
      <c r="B50" s="16" t="s">
        <v>54</v>
      </c>
      <c r="C50" s="16" t="s">
        <v>909</v>
      </c>
      <c r="D50" s="17">
        <v>0</v>
      </c>
      <c r="E50" s="17"/>
      <c r="F50" s="17">
        <v>0</v>
      </c>
      <c r="G50" s="17">
        <v>0</v>
      </c>
      <c r="H50" s="17">
        <v>647</v>
      </c>
      <c r="I50" s="17">
        <v>646.79789000000005</v>
      </c>
      <c r="J50" s="17">
        <v>646.79789000000005</v>
      </c>
      <c r="K50" s="17">
        <v>0.20211000000000001</v>
      </c>
      <c r="L50" s="17">
        <v>218.2</v>
      </c>
      <c r="M50" s="17">
        <v>211.44126</v>
      </c>
      <c r="N50" s="17">
        <v>211.44126</v>
      </c>
      <c r="O50" s="17">
        <v>6.7587400000000004</v>
      </c>
      <c r="P50" s="17">
        <v>0</v>
      </c>
      <c r="Q50" s="17">
        <v>3.6</v>
      </c>
      <c r="R50" s="17">
        <v>0</v>
      </c>
      <c r="S50" s="17">
        <v>0</v>
      </c>
      <c r="T50" s="17">
        <v>0</v>
      </c>
      <c r="U50" s="17">
        <v>3.6</v>
      </c>
      <c r="V50" s="17">
        <v>0</v>
      </c>
      <c r="W50" s="17">
        <v>0</v>
      </c>
      <c r="X50" s="17">
        <v>89.3</v>
      </c>
      <c r="Y50" s="17">
        <v>92.226339999999993</v>
      </c>
      <c r="Z50" s="17">
        <v>92.226339999999993</v>
      </c>
      <c r="AA50" s="17">
        <v>-2.9263400000000002</v>
      </c>
      <c r="AB50" s="17">
        <v>177.9</v>
      </c>
      <c r="AC50" s="17">
        <v>180.01420999999999</v>
      </c>
      <c r="AD50" s="17">
        <v>196.09834000000001</v>
      </c>
      <c r="AE50" s="17">
        <v>-18.198340000000002</v>
      </c>
      <c r="AF50" s="17"/>
      <c r="AG50" s="17"/>
      <c r="AH50" s="17"/>
      <c r="AI50" s="17">
        <v>0</v>
      </c>
      <c r="AJ50" s="17"/>
      <c r="AK50" s="17"/>
      <c r="AL50" s="17"/>
      <c r="AM50" s="17">
        <v>0</v>
      </c>
      <c r="AN50" s="17">
        <v>146.1</v>
      </c>
      <c r="AO50" s="17">
        <v>113.25481000000001</v>
      </c>
      <c r="AP50" s="17">
        <v>127.91218000000001</v>
      </c>
      <c r="AQ50" s="17">
        <v>18.187819999999999</v>
      </c>
      <c r="AR50" s="17"/>
      <c r="AS50" s="17"/>
      <c r="AT50" s="17"/>
      <c r="AU50" s="17">
        <v>0</v>
      </c>
      <c r="AV50" s="17">
        <v>146.1</v>
      </c>
      <c r="AW50" s="17">
        <v>113.25481000000001</v>
      </c>
      <c r="AX50" s="17">
        <v>127.91218000000001</v>
      </c>
      <c r="AY50" s="17">
        <v>18.187819999999999</v>
      </c>
      <c r="AZ50" s="17">
        <v>157.9</v>
      </c>
      <c r="BA50" s="17">
        <v>113.25481000000001</v>
      </c>
      <c r="BB50" s="17">
        <v>127.91218000000001</v>
      </c>
      <c r="BC50" s="17">
        <v>29.987819999999999</v>
      </c>
      <c r="BD50" s="17">
        <v>209.4</v>
      </c>
      <c r="BE50" s="17">
        <v>204.87801999999999</v>
      </c>
      <c r="BF50" s="17">
        <v>204.87801999999999</v>
      </c>
      <c r="BG50" s="17">
        <v>4.5219800000000001</v>
      </c>
      <c r="BH50" s="17">
        <v>110</v>
      </c>
      <c r="BI50" s="17">
        <v>102.43901</v>
      </c>
      <c r="BJ50" s="17">
        <v>102.43901</v>
      </c>
      <c r="BK50" s="17">
        <v>7.5609900000000003</v>
      </c>
      <c r="BL50" s="17">
        <v>560</v>
      </c>
      <c r="BM50" s="17">
        <v>568.29854</v>
      </c>
      <c r="BN50" s="17">
        <v>568.29854</v>
      </c>
      <c r="BO50" s="17">
        <v>-8.2985399999999991</v>
      </c>
      <c r="BP50" s="17">
        <v>5.5</v>
      </c>
      <c r="BQ50" s="17">
        <v>5.4891500000000004</v>
      </c>
      <c r="BR50" s="17">
        <v>5.4891500000000004</v>
      </c>
      <c r="BS50" s="17">
        <v>1.085E-2</v>
      </c>
      <c r="BT50" s="17"/>
      <c r="BU50" s="17"/>
      <c r="BV50" s="17"/>
      <c r="BW50" s="17">
        <v>0</v>
      </c>
      <c r="BX50" s="17"/>
      <c r="BY50" s="17"/>
      <c r="BZ50" s="17"/>
      <c r="CA50" s="17">
        <v>0</v>
      </c>
      <c r="CB50" s="17"/>
      <c r="CC50" s="17"/>
      <c r="CD50" s="17"/>
      <c r="CE50" s="17">
        <v>0</v>
      </c>
      <c r="CF50" s="17"/>
      <c r="CG50" s="17"/>
      <c r="CH50" s="17"/>
      <c r="CI50" s="17">
        <v>0</v>
      </c>
      <c r="CJ50" s="17">
        <v>162.9</v>
      </c>
      <c r="CK50" s="17">
        <v>164.70732000000001</v>
      </c>
      <c r="CL50" s="17">
        <v>164.70732000000001</v>
      </c>
      <c r="CM50" s="17">
        <v>-1.80732</v>
      </c>
      <c r="CN50" s="17">
        <v>7.2</v>
      </c>
      <c r="CO50" s="17">
        <v>6.8335499999999998</v>
      </c>
      <c r="CP50" s="17">
        <v>5.1346499999999997</v>
      </c>
      <c r="CQ50" s="17">
        <v>2.06535</v>
      </c>
      <c r="CR50" s="17">
        <v>4.7</v>
      </c>
      <c r="CS50" s="17">
        <v>3.75102</v>
      </c>
      <c r="CT50" s="17">
        <v>2.8184800000000001</v>
      </c>
      <c r="CU50" s="17">
        <v>1.8815200000000001</v>
      </c>
      <c r="CV50" s="17"/>
      <c r="CW50" s="17"/>
      <c r="CX50" s="17"/>
      <c r="CY50" s="17">
        <v>0</v>
      </c>
      <c r="CZ50" s="17">
        <v>6.9</v>
      </c>
      <c r="DA50" s="17">
        <v>6.8787000000000003</v>
      </c>
      <c r="DB50" s="17">
        <v>6.8787000000000003</v>
      </c>
      <c r="DC50" s="17">
        <v>2.1299999999999999E-2</v>
      </c>
      <c r="DD50" s="17">
        <v>13.9</v>
      </c>
      <c r="DE50" s="17">
        <v>14.9922</v>
      </c>
      <c r="DF50" s="17">
        <v>14.9922</v>
      </c>
      <c r="DG50" s="17">
        <v>-1.0922000000000001</v>
      </c>
      <c r="DH50" s="17">
        <v>110.7</v>
      </c>
      <c r="DI50" s="17">
        <v>110.97179</v>
      </c>
      <c r="DJ50" s="17">
        <v>119.2423</v>
      </c>
      <c r="DK50" s="17">
        <v>-8.5422999999999991</v>
      </c>
      <c r="DL50" s="17"/>
      <c r="DM50" s="17"/>
      <c r="DN50" s="17"/>
      <c r="DO50" s="17">
        <v>0</v>
      </c>
      <c r="DP50" s="17"/>
      <c r="DQ50" s="17"/>
      <c r="DR50" s="17"/>
      <c r="DS50" s="17">
        <v>0</v>
      </c>
      <c r="DT50" s="17"/>
      <c r="DU50" s="17"/>
      <c r="DV50" s="17"/>
      <c r="DW50" s="17">
        <v>0</v>
      </c>
      <c r="DX50" s="17"/>
      <c r="DY50" s="17"/>
      <c r="DZ50" s="17"/>
      <c r="EA50" s="17">
        <v>0</v>
      </c>
      <c r="EB50" s="17">
        <v>110.9</v>
      </c>
      <c r="EC50" s="17">
        <v>111</v>
      </c>
      <c r="ED50" s="17">
        <v>112.90537</v>
      </c>
      <c r="EE50" s="17">
        <v>-2.0053700000000001</v>
      </c>
      <c r="EF50" s="17">
        <v>222.9</v>
      </c>
      <c r="EG50" s="17">
        <v>221.30108000000001</v>
      </c>
      <c r="EH50" s="17">
        <v>221.30108000000001</v>
      </c>
      <c r="EI50" s="17">
        <v>1.5989199999999999</v>
      </c>
      <c r="EJ50" s="17"/>
      <c r="EK50" s="17"/>
      <c r="EL50" s="17"/>
      <c r="EM50" s="17">
        <v>0</v>
      </c>
      <c r="EN50" s="17"/>
      <c r="EO50" s="17"/>
      <c r="EP50" s="17"/>
      <c r="EQ50" s="17">
        <v>0</v>
      </c>
      <c r="ER50" s="17"/>
      <c r="ES50" s="17"/>
      <c r="ET50" s="17"/>
      <c r="EU50" s="17">
        <v>0</v>
      </c>
      <c r="EV50" s="17">
        <v>6.5</v>
      </c>
      <c r="EW50" s="17">
        <v>6.39</v>
      </c>
      <c r="EX50" s="17">
        <v>6.39</v>
      </c>
      <c r="EY50" s="17">
        <v>0.11</v>
      </c>
      <c r="EZ50" s="17">
        <v>229.1</v>
      </c>
      <c r="FA50" s="17">
        <v>229.30732</v>
      </c>
      <c r="FB50" s="17">
        <v>229.30732</v>
      </c>
      <c r="FC50" s="17">
        <v>-0.20732</v>
      </c>
      <c r="FD50" s="17">
        <v>53.4</v>
      </c>
      <c r="FE50" s="17">
        <v>60.041620000000002</v>
      </c>
      <c r="FF50" s="17">
        <v>61.005040000000001</v>
      </c>
      <c r="FG50" s="17">
        <v>-7.6050399999999998</v>
      </c>
      <c r="FH50" s="17">
        <v>133.19999999999999</v>
      </c>
      <c r="FI50" s="17">
        <v>132.64076</v>
      </c>
      <c r="FJ50" s="17">
        <v>151.16049000000001</v>
      </c>
      <c r="FK50" s="17">
        <v>-17.96049</v>
      </c>
      <c r="FL50" s="17">
        <v>28.2</v>
      </c>
      <c r="FM50" s="17">
        <v>33.025329999999997</v>
      </c>
      <c r="FN50" s="17">
        <v>30.165790000000001</v>
      </c>
      <c r="FO50" s="17">
        <v>-1.9657899999999999</v>
      </c>
      <c r="FP50" s="17">
        <v>18.7</v>
      </c>
      <c r="FQ50" s="17">
        <v>19.28585</v>
      </c>
      <c r="FR50" s="17">
        <v>19.28585</v>
      </c>
      <c r="FS50" s="17">
        <v>-0.58584999999999998</v>
      </c>
      <c r="FT50" s="17">
        <v>19.7</v>
      </c>
      <c r="FU50" s="17">
        <v>19.317070000000001</v>
      </c>
      <c r="FV50" s="17">
        <v>19.317070000000001</v>
      </c>
      <c r="FW50" s="17">
        <v>0.38292999999999999</v>
      </c>
      <c r="FX50" s="17">
        <v>91.7</v>
      </c>
      <c r="FY50" s="17">
        <v>87.657560000000004</v>
      </c>
      <c r="FZ50" s="17">
        <v>87.657560000000004</v>
      </c>
      <c r="GA50" s="17">
        <v>4.04244</v>
      </c>
      <c r="GB50" s="17">
        <v>180.4</v>
      </c>
      <c r="GC50" s="17">
        <v>181.66672</v>
      </c>
      <c r="GD50" s="17">
        <v>181.66672</v>
      </c>
      <c r="GE50" s="17">
        <v>-1.2667200000000001</v>
      </c>
      <c r="GF50" s="17">
        <v>181</v>
      </c>
      <c r="GG50" s="17">
        <v>181.66672</v>
      </c>
      <c r="GH50" s="17">
        <v>181.66672</v>
      </c>
      <c r="GI50" s="17">
        <v>-0.66671999999999998</v>
      </c>
      <c r="GJ50" s="17">
        <v>184</v>
      </c>
      <c r="GK50" s="17">
        <v>181.66672</v>
      </c>
      <c r="GL50" s="17">
        <v>181.66672</v>
      </c>
      <c r="GM50" s="17">
        <v>2.3332799999999998</v>
      </c>
      <c r="GN50" s="17">
        <v>106.8</v>
      </c>
      <c r="GO50" s="17">
        <v>110.91316999999999</v>
      </c>
      <c r="GP50" s="17">
        <v>110.91316999999999</v>
      </c>
      <c r="GQ50" s="17">
        <v>-4.1131700000000002</v>
      </c>
      <c r="GR50" s="17">
        <v>8</v>
      </c>
      <c r="GS50" s="17">
        <v>9.09</v>
      </c>
      <c r="GT50" s="17">
        <v>9.09</v>
      </c>
      <c r="GU50" s="17">
        <v>-1.0900000000000001</v>
      </c>
      <c r="GV50" s="17">
        <v>3.5</v>
      </c>
      <c r="GW50" s="17">
        <v>3.0634600000000001</v>
      </c>
      <c r="GX50" s="17">
        <v>6.6261000000000001</v>
      </c>
      <c r="GY50" s="17">
        <v>-3.1261000000000001</v>
      </c>
      <c r="GZ50" s="17">
        <v>22.8</v>
      </c>
      <c r="HA50" s="17">
        <v>25.410060000000001</v>
      </c>
      <c r="HB50" s="17">
        <v>25.410060000000001</v>
      </c>
      <c r="HC50" s="17">
        <v>-2.6100599999999998</v>
      </c>
      <c r="HD50" s="17">
        <v>43.1</v>
      </c>
      <c r="HE50" s="17">
        <v>32.422049999999999</v>
      </c>
      <c r="HF50" s="17">
        <v>17.710049999999999</v>
      </c>
      <c r="HG50" s="17">
        <v>25.389949999999999</v>
      </c>
      <c r="HH50" s="17">
        <v>3.8</v>
      </c>
      <c r="HI50" s="17">
        <v>3.8872599999999999</v>
      </c>
      <c r="HJ50" s="17">
        <v>3.8872599999999999</v>
      </c>
      <c r="HK50" s="17">
        <v>-8.7260000000000004E-2</v>
      </c>
      <c r="HL50" s="17">
        <v>21.1</v>
      </c>
      <c r="HM50" s="17">
        <v>25.0092</v>
      </c>
      <c r="HN50" s="17">
        <v>25.0092</v>
      </c>
      <c r="HO50" s="17">
        <v>-3.9091999999999998</v>
      </c>
      <c r="HP50" s="17">
        <v>140.30000000000001</v>
      </c>
      <c r="HQ50" s="17">
        <v>140.22478000000001</v>
      </c>
      <c r="HR50" s="17">
        <v>125.59063</v>
      </c>
      <c r="HS50" s="17">
        <v>14.70937</v>
      </c>
      <c r="HT50" s="17"/>
      <c r="HU50" s="17"/>
      <c r="HV50" s="17"/>
      <c r="HW50" s="17">
        <v>0</v>
      </c>
      <c r="HX50" s="17"/>
      <c r="HY50" s="17"/>
      <c r="HZ50" s="17"/>
      <c r="IA50" s="17">
        <v>0</v>
      </c>
      <c r="IB50" s="17"/>
      <c r="IC50" s="17"/>
      <c r="ID50" s="17"/>
      <c r="IE50" s="17">
        <v>0</v>
      </c>
      <c r="IF50" s="17">
        <v>0</v>
      </c>
      <c r="IG50" s="17"/>
      <c r="IH50" s="17">
        <v>0</v>
      </c>
      <c r="II50" s="17">
        <v>0</v>
      </c>
      <c r="IJ50" s="17"/>
      <c r="IK50" s="17"/>
      <c r="IL50" s="17"/>
      <c r="IM50" s="17">
        <v>0</v>
      </c>
      <c r="IN50" s="17">
        <v>47.3</v>
      </c>
      <c r="IO50" s="17">
        <v>48.41648</v>
      </c>
      <c r="IP50" s="17"/>
      <c r="IQ50" s="17">
        <v>47.3</v>
      </c>
      <c r="IR50" s="17"/>
      <c r="IS50" s="17"/>
      <c r="IT50" s="17"/>
      <c r="IU50" s="17">
        <v>0</v>
      </c>
      <c r="IV50" s="17"/>
      <c r="IW50" s="17"/>
      <c r="IX50" s="17"/>
      <c r="IY50" s="17">
        <v>0</v>
      </c>
      <c r="IZ50" s="17"/>
      <c r="JA50" s="17"/>
      <c r="JB50" s="17"/>
      <c r="JC50" s="17">
        <v>0</v>
      </c>
      <c r="JD50" s="17">
        <v>85.8</v>
      </c>
      <c r="JE50" s="17">
        <v>88.815600000000003</v>
      </c>
      <c r="JF50" s="17">
        <v>88.815600000000003</v>
      </c>
      <c r="JG50" s="17">
        <v>-3.0156000000000001</v>
      </c>
      <c r="JH50" s="17">
        <v>176.7</v>
      </c>
      <c r="JI50" s="17">
        <v>178.52956</v>
      </c>
      <c r="JJ50" s="17">
        <v>178.52956</v>
      </c>
      <c r="JK50" s="17">
        <v>-1.8295600000000001</v>
      </c>
      <c r="JL50" s="17">
        <v>175.1</v>
      </c>
      <c r="JM50" s="17">
        <v>178.52956</v>
      </c>
      <c r="JN50" s="17">
        <v>178.52956</v>
      </c>
      <c r="JO50" s="17">
        <v>-3.4295599999999999</v>
      </c>
      <c r="JP50" s="17">
        <v>200</v>
      </c>
      <c r="JQ50" s="17">
        <v>178.52956</v>
      </c>
      <c r="JR50" s="17">
        <v>178.52956</v>
      </c>
      <c r="JS50" s="17">
        <v>21.47044</v>
      </c>
      <c r="JT50" s="17">
        <v>275</v>
      </c>
      <c r="JU50" s="17">
        <v>267.79433</v>
      </c>
      <c r="JV50" s="17">
        <v>267.79433</v>
      </c>
      <c r="JW50" s="17">
        <v>7.2056699999999996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3.9931199999999998</v>
      </c>
      <c r="LF50" s="17">
        <v>3.9931199999999998</v>
      </c>
      <c r="LG50" s="17">
        <v>0.30687999999999999</v>
      </c>
      <c r="LH50" s="17">
        <v>102.6</v>
      </c>
      <c r="LI50" s="17">
        <v>100.05</v>
      </c>
      <c r="LJ50" s="17">
        <v>172.59977000000001</v>
      </c>
      <c r="LK50" s="17">
        <v>-69.999769999999998</v>
      </c>
      <c r="LL50" s="17">
        <v>124.9</v>
      </c>
      <c r="LM50" s="17">
        <v>133.67995999999999</v>
      </c>
      <c r="LN50" s="17">
        <v>133.67995999999999</v>
      </c>
      <c r="LO50" s="17">
        <v>-8.7799600000000009</v>
      </c>
      <c r="LP50" s="17">
        <v>64.099999999999994</v>
      </c>
      <c r="LQ50" s="17">
        <v>67.461460000000002</v>
      </c>
      <c r="LR50" s="17">
        <v>67.461460000000002</v>
      </c>
      <c r="LS50" s="17">
        <v>-3.3614600000000001</v>
      </c>
      <c r="LT50" s="17">
        <v>78.900000000000006</v>
      </c>
      <c r="LU50" s="17">
        <v>78.567999999999998</v>
      </c>
      <c r="LV50" s="17">
        <v>78.567999999999998</v>
      </c>
      <c r="LW50" s="17">
        <v>0.33200000000000002</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146.80000000000001</v>
      </c>
      <c r="MO50" s="17">
        <v>146.66612000000001</v>
      </c>
      <c r="MP50" s="17">
        <v>146.66612000000001</v>
      </c>
      <c r="MQ50" s="17">
        <v>0.13388</v>
      </c>
      <c r="MR50" s="17">
        <v>147.4</v>
      </c>
      <c r="MS50" s="17">
        <v>146.66612000000001</v>
      </c>
      <c r="MT50" s="17">
        <v>146.66612000000001</v>
      </c>
      <c r="MU50" s="17">
        <v>0.73387999999999998</v>
      </c>
      <c r="MV50" s="17">
        <v>149.19999999999999</v>
      </c>
      <c r="MW50" s="17">
        <v>146.66612000000001</v>
      </c>
      <c r="MX50" s="17">
        <v>146.66612000000001</v>
      </c>
      <c r="MY50" s="17">
        <v>2.5338799999999999</v>
      </c>
      <c r="MZ50" s="17">
        <v>103.4</v>
      </c>
      <c r="NA50" s="17">
        <v>102.5641</v>
      </c>
      <c r="NB50" s="17"/>
      <c r="NC50" s="17">
        <v>103.4</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123.2</v>
      </c>
      <c r="OG50" s="17">
        <v>110.9</v>
      </c>
      <c r="OH50" s="17">
        <v>110.422</v>
      </c>
      <c r="OI50" s="17">
        <v>12.778</v>
      </c>
      <c r="OJ50" s="17">
        <v>0</v>
      </c>
      <c r="OK50" s="17"/>
      <c r="OL50" s="17">
        <v>0</v>
      </c>
      <c r="OM50" s="17">
        <v>0</v>
      </c>
      <c r="ON50" s="17">
        <v>2.4</v>
      </c>
      <c r="OO50" s="17">
        <v>8.407</v>
      </c>
      <c r="OP50" s="17">
        <v>8.407</v>
      </c>
      <c r="OQ50" s="17">
        <v>-6.0069999999999997</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5.3</v>
      </c>
      <c r="PE50" s="17">
        <v>5.67</v>
      </c>
      <c r="PF50" s="17">
        <v>5.67</v>
      </c>
      <c r="PG50" s="17">
        <v>-0.37</v>
      </c>
      <c r="PH50" s="17">
        <v>1</v>
      </c>
      <c r="PI50" s="17">
        <v>1</v>
      </c>
      <c r="PJ50" s="17">
        <v>1</v>
      </c>
      <c r="PK50" s="17">
        <v>0</v>
      </c>
      <c r="PL50" s="17">
        <v>1.6</v>
      </c>
      <c r="PM50" s="17">
        <v>3.3</v>
      </c>
      <c r="PN50" s="17">
        <v>3.3</v>
      </c>
      <c r="PO50" s="17">
        <v>-1.7</v>
      </c>
      <c r="PP50" s="17">
        <v>4.5999999999999996</v>
      </c>
      <c r="PQ50" s="17">
        <v>4.4000000000000004</v>
      </c>
      <c r="PR50" s="17">
        <v>4.4000000000000004</v>
      </c>
      <c r="PS50" s="17">
        <v>0.2</v>
      </c>
      <c r="PT50" s="17">
        <v>11.6</v>
      </c>
      <c r="PU50" s="17">
        <v>19.5122</v>
      </c>
      <c r="PV50" s="17">
        <v>19.5122</v>
      </c>
      <c r="PW50" s="17">
        <v>-7.9122000000000003</v>
      </c>
      <c r="PX50" s="17">
        <v>20</v>
      </c>
      <c r="PY50" s="17">
        <v>19.5122</v>
      </c>
      <c r="PZ50" s="17">
        <v>19.5122</v>
      </c>
      <c r="QA50" s="17">
        <v>0.48780000000000001</v>
      </c>
      <c r="QB50" s="17">
        <v>18.8</v>
      </c>
      <c r="QC50" s="17">
        <v>19</v>
      </c>
      <c r="QD50" s="17">
        <v>17.560980000000001</v>
      </c>
      <c r="QE50" s="17">
        <v>1.23902</v>
      </c>
      <c r="QF50" s="17"/>
      <c r="QG50" s="17">
        <v>3</v>
      </c>
      <c r="QH50" s="17"/>
      <c r="QI50" s="17">
        <v>0</v>
      </c>
      <c r="QJ50" s="17">
        <v>18.600000000000001</v>
      </c>
      <c r="QK50" s="17">
        <v>18.048780000000001</v>
      </c>
      <c r="QL50" s="17">
        <v>18.048780000000001</v>
      </c>
      <c r="QM50" s="17">
        <v>0.55122000000000004</v>
      </c>
      <c r="QN50" s="17">
        <v>0</v>
      </c>
      <c r="QO50" s="17"/>
      <c r="QP50" s="17">
        <v>0</v>
      </c>
      <c r="QQ50" s="17">
        <v>0</v>
      </c>
      <c r="QR50" s="17">
        <v>0</v>
      </c>
      <c r="QS50" s="17"/>
      <c r="QT50" s="17">
        <v>0</v>
      </c>
      <c r="QU50" s="17">
        <v>0</v>
      </c>
      <c r="QV50" s="17">
        <v>19.8</v>
      </c>
      <c r="QW50" s="17">
        <v>25.2</v>
      </c>
      <c r="QX50" s="17">
        <v>24.831</v>
      </c>
      <c r="QY50" s="17">
        <v>-5.0309999999999997</v>
      </c>
      <c r="QZ50" s="17">
        <v>32.700000000000003</v>
      </c>
      <c r="RA50" s="17">
        <v>66.400000000000006</v>
      </c>
      <c r="RB50" s="17">
        <v>70.650000000000006</v>
      </c>
      <c r="RC50" s="17">
        <v>-37.950000000000003</v>
      </c>
      <c r="RD50" s="17">
        <v>4.5</v>
      </c>
      <c r="RE50" s="17">
        <v>5</v>
      </c>
      <c r="RF50" s="17">
        <v>4.2</v>
      </c>
      <c r="RG50" s="17">
        <v>0.3</v>
      </c>
      <c r="RH50" s="17">
        <v>1</v>
      </c>
      <c r="RI50" s="17"/>
      <c r="RJ50" s="17">
        <v>0</v>
      </c>
      <c r="RK50" s="17">
        <v>1</v>
      </c>
      <c r="RL50" s="17">
        <v>2.1</v>
      </c>
      <c r="RM50" s="17">
        <v>2.4</v>
      </c>
      <c r="RN50" s="17">
        <v>2.4</v>
      </c>
      <c r="RO50" s="17">
        <v>-0.3</v>
      </c>
      <c r="RP50" s="17">
        <v>3.1</v>
      </c>
      <c r="RQ50" s="17">
        <v>2.8</v>
      </c>
      <c r="RR50" s="17">
        <v>2.8</v>
      </c>
      <c r="RS50" s="17">
        <v>0.3</v>
      </c>
      <c r="RT50" s="17">
        <v>0</v>
      </c>
      <c r="RU50" s="17"/>
      <c r="RV50" s="17">
        <v>0</v>
      </c>
      <c r="RW50" s="17">
        <v>0</v>
      </c>
      <c r="RX50" s="17">
        <v>3.2</v>
      </c>
      <c r="RY50" s="17">
        <v>3</v>
      </c>
      <c r="RZ50" s="17">
        <v>3</v>
      </c>
      <c r="SA50" s="17">
        <v>0.2</v>
      </c>
      <c r="SB50" s="17">
        <v>11.3</v>
      </c>
      <c r="SC50" s="17">
        <v>8.6812100000000001</v>
      </c>
      <c r="SD50" s="17">
        <v>12.364190000000001</v>
      </c>
      <c r="SE50" s="17">
        <v>-1.06419</v>
      </c>
      <c r="SF50" s="17">
        <v>2.2999999999999998</v>
      </c>
      <c r="SG50" s="17">
        <v>2</v>
      </c>
      <c r="SH50" s="17">
        <v>2</v>
      </c>
      <c r="SI50" s="17">
        <v>0.3</v>
      </c>
      <c r="SJ50" s="17">
        <v>0.3</v>
      </c>
      <c r="SK50" s="17">
        <v>0.4</v>
      </c>
      <c r="SL50" s="17">
        <v>0.7</v>
      </c>
      <c r="SM50" s="17">
        <v>-0.4</v>
      </c>
      <c r="SN50" s="17">
        <v>11.2</v>
      </c>
      <c r="SO50" s="17">
        <v>12.09756</v>
      </c>
      <c r="SP50" s="17">
        <v>12.09756</v>
      </c>
      <c r="SQ50" s="17">
        <v>-0.89756000000000002</v>
      </c>
      <c r="SR50" s="17">
        <v>6.2</v>
      </c>
      <c r="SS50" s="17">
        <v>6.3</v>
      </c>
      <c r="ST50" s="17">
        <v>6.3</v>
      </c>
      <c r="SU50" s="17">
        <v>-0.1</v>
      </c>
      <c r="SV50" s="17">
        <v>8.1</v>
      </c>
      <c r="SW50" s="17">
        <v>8</v>
      </c>
      <c r="SX50" s="17">
        <v>8</v>
      </c>
      <c r="SY50" s="17">
        <v>0.1</v>
      </c>
      <c r="SZ50" s="17">
        <v>11.3</v>
      </c>
      <c r="TA50" s="17">
        <v>12.682930000000001</v>
      </c>
      <c r="TB50" s="17">
        <v>12.682930000000001</v>
      </c>
      <c r="TC50" s="17">
        <v>-1.38293</v>
      </c>
      <c r="TD50" s="17">
        <v>20</v>
      </c>
      <c r="TE50" s="17">
        <v>20</v>
      </c>
      <c r="TF50" s="17">
        <v>19.317070000000001</v>
      </c>
      <c r="TG50" s="17">
        <v>0.68293000000000004</v>
      </c>
      <c r="TH50" s="17">
        <v>18.399999999999999</v>
      </c>
      <c r="TI50" s="17">
        <v>9.8000000000000007</v>
      </c>
      <c r="TJ50" s="17">
        <v>11.448</v>
      </c>
      <c r="TK50" s="17">
        <v>6.952</v>
      </c>
      <c r="TL50" s="17">
        <v>34.700000000000003</v>
      </c>
      <c r="TM50" s="17">
        <v>33.6</v>
      </c>
      <c r="TN50" s="17">
        <v>41.253999999999998</v>
      </c>
      <c r="TO50" s="17">
        <v>-6.5540000000000003</v>
      </c>
      <c r="TP50" s="17">
        <v>0</v>
      </c>
      <c r="TQ50" s="17"/>
      <c r="TR50" s="17">
        <v>0</v>
      </c>
      <c r="TS50" s="17">
        <v>0</v>
      </c>
      <c r="TT50" s="17">
        <v>38.6</v>
      </c>
      <c r="TU50" s="17">
        <v>64</v>
      </c>
      <c r="TV50" s="17">
        <v>74.013000000000005</v>
      </c>
      <c r="TW50" s="17">
        <v>-35.412999999999997</v>
      </c>
      <c r="TX50" s="17">
        <v>63.5</v>
      </c>
      <c r="TY50" s="17">
        <v>83</v>
      </c>
      <c r="TZ50" s="17">
        <v>79.540000000000006</v>
      </c>
      <c r="UA50" s="17">
        <v>-16.04</v>
      </c>
      <c r="UB50" s="17">
        <v>4.4000000000000004</v>
      </c>
      <c r="UC50" s="17">
        <v>6.7</v>
      </c>
      <c r="UD50" s="17">
        <v>6.7569999999999997</v>
      </c>
      <c r="UE50" s="17">
        <v>-2.3570000000000002</v>
      </c>
      <c r="UF50" s="17">
        <v>0.9</v>
      </c>
      <c r="UG50" s="17">
        <v>4.3</v>
      </c>
      <c r="UH50" s="17">
        <v>4.6859999999999999</v>
      </c>
      <c r="UI50" s="17">
        <v>-3.786</v>
      </c>
      <c r="UJ50" s="17"/>
      <c r="UK50" s="17"/>
      <c r="UL50" s="17"/>
      <c r="UM50" s="17">
        <v>0</v>
      </c>
      <c r="UN50" s="17">
        <v>3.6</v>
      </c>
      <c r="UO50" s="17">
        <v>4</v>
      </c>
      <c r="UP50" s="17">
        <v>4</v>
      </c>
      <c r="UQ50" s="17">
        <v>-0.4</v>
      </c>
      <c r="UR50" s="17">
        <v>7.9</v>
      </c>
      <c r="US50" s="17">
        <v>7.1</v>
      </c>
      <c r="UT50" s="17">
        <v>7.1</v>
      </c>
      <c r="UU50" s="17">
        <v>0.8</v>
      </c>
      <c r="UV50" s="17">
        <v>13</v>
      </c>
      <c r="UW50" s="17">
        <v>14</v>
      </c>
      <c r="UX50" s="17">
        <v>12.682930000000001</v>
      </c>
      <c r="UY50" s="17">
        <v>0.31707000000000002</v>
      </c>
      <c r="UZ50" s="17">
        <v>13.3</v>
      </c>
      <c r="VA50" s="17">
        <v>15</v>
      </c>
      <c r="VB50" s="17">
        <v>12.682930000000001</v>
      </c>
      <c r="VC50" s="17">
        <v>0.61707000000000001</v>
      </c>
      <c r="VD50" s="17">
        <v>13</v>
      </c>
      <c r="VE50" s="17">
        <v>15</v>
      </c>
      <c r="VF50" s="17">
        <v>11.707319999999999</v>
      </c>
      <c r="VG50" s="17">
        <v>1.2926800000000001</v>
      </c>
      <c r="VH50" s="17">
        <v>1.8</v>
      </c>
      <c r="VI50" s="17">
        <v>5.282</v>
      </c>
      <c r="VJ50" s="17">
        <v>5.282</v>
      </c>
      <c r="VK50" s="17">
        <v>-3.4820000000000002</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18.8</v>
      </c>
      <c r="WC50" s="17">
        <v>83.1</v>
      </c>
      <c r="WD50" s="17">
        <v>96.674999999999997</v>
      </c>
      <c r="WE50" s="17">
        <v>-77.875</v>
      </c>
      <c r="WF50" s="17">
        <v>18.600000000000001</v>
      </c>
      <c r="WG50" s="17">
        <v>70.900000000000006</v>
      </c>
      <c r="WH50" s="17">
        <v>70.269000000000005</v>
      </c>
      <c r="WI50" s="17">
        <v>-51.668999999999997</v>
      </c>
      <c r="WJ50" s="17">
        <v>0</v>
      </c>
      <c r="WK50" s="17"/>
      <c r="WL50" s="17">
        <v>0</v>
      </c>
      <c r="WM50" s="17">
        <v>0</v>
      </c>
      <c r="WN50" s="17">
        <v>0</v>
      </c>
      <c r="WO50" s="17"/>
      <c r="WP50" s="17">
        <v>0</v>
      </c>
      <c r="WQ50" s="17">
        <v>0</v>
      </c>
      <c r="WR50" s="17">
        <v>9.8000000000000007</v>
      </c>
      <c r="WS50" s="17">
        <v>9.8000000000000007</v>
      </c>
      <c r="WT50" s="17">
        <v>9.8000000000000007</v>
      </c>
      <c r="WU50" s="17">
        <v>0</v>
      </c>
      <c r="WV50" s="17">
        <v>20</v>
      </c>
      <c r="WW50" s="17">
        <v>20</v>
      </c>
      <c r="WX50" s="17">
        <v>19.317070000000001</v>
      </c>
      <c r="WY50" s="17">
        <v>0.68293000000000004</v>
      </c>
      <c r="WZ50" s="17">
        <v>10.1</v>
      </c>
      <c r="XA50" s="17">
        <v>10.7</v>
      </c>
      <c r="XB50" s="17">
        <v>10.7</v>
      </c>
      <c r="XC50" s="17">
        <v>-0.6</v>
      </c>
      <c r="XD50" s="17">
        <v>43.6</v>
      </c>
      <c r="XE50" s="17">
        <v>40</v>
      </c>
      <c r="XF50" s="17">
        <v>40</v>
      </c>
      <c r="XG50" s="17">
        <v>3.6</v>
      </c>
      <c r="XH50" s="17">
        <v>12.3</v>
      </c>
      <c r="XI50" s="17">
        <v>15</v>
      </c>
      <c r="XJ50" s="17">
        <v>15</v>
      </c>
      <c r="XK50" s="17">
        <v>-2.7</v>
      </c>
      <c r="XL50" s="17"/>
      <c r="XM50" s="17"/>
      <c r="XN50" s="17"/>
      <c r="XO50" s="17">
        <v>0</v>
      </c>
      <c r="XP50" s="17"/>
      <c r="XQ50" s="17"/>
      <c r="XR50" s="17"/>
      <c r="XS50" s="17">
        <v>0</v>
      </c>
      <c r="XT50" s="17">
        <v>16.5</v>
      </c>
      <c r="XU50" s="17">
        <v>17</v>
      </c>
      <c r="XV50" s="17">
        <v>14</v>
      </c>
      <c r="XW50" s="17">
        <v>2.5</v>
      </c>
      <c r="XX50" s="17"/>
      <c r="XY50" s="17"/>
      <c r="XZ50" s="17"/>
      <c r="YA50" s="17">
        <v>0</v>
      </c>
      <c r="YB50" s="17"/>
      <c r="YC50" s="17"/>
      <c r="YD50" s="17"/>
      <c r="YE50" s="17">
        <v>0</v>
      </c>
    </row>
    <row r="51" spans="1:655" ht="24" customHeight="1" x14ac:dyDescent="0.35">
      <c r="A51" s="1"/>
      <c r="B51" s="16" t="s">
        <v>54</v>
      </c>
      <c r="C51" s="16" t="s">
        <v>910</v>
      </c>
      <c r="D51" s="17">
        <v>0</v>
      </c>
      <c r="E51" s="17"/>
      <c r="F51" s="17">
        <v>0</v>
      </c>
      <c r="G51" s="17">
        <v>0</v>
      </c>
      <c r="H51" s="17">
        <v>646.29999999999995</v>
      </c>
      <c r="I51" s="17">
        <v>646.79789000000005</v>
      </c>
      <c r="J51" s="17">
        <v>646.79789000000005</v>
      </c>
      <c r="K51" s="17">
        <v>-0.49789</v>
      </c>
      <c r="L51" s="17">
        <v>217.7</v>
      </c>
      <c r="M51" s="17">
        <v>211.44126</v>
      </c>
      <c r="N51" s="17">
        <v>211.44126</v>
      </c>
      <c r="O51" s="17">
        <v>6.2587400000000004</v>
      </c>
      <c r="P51" s="17">
        <v>0</v>
      </c>
      <c r="Q51" s="17">
        <v>3.6</v>
      </c>
      <c r="R51" s="17">
        <v>0</v>
      </c>
      <c r="S51" s="17">
        <v>0</v>
      </c>
      <c r="T51" s="17">
        <v>0</v>
      </c>
      <c r="U51" s="17">
        <v>3.6</v>
      </c>
      <c r="V51" s="17">
        <v>0</v>
      </c>
      <c r="W51" s="17">
        <v>0</v>
      </c>
      <c r="X51" s="17">
        <v>88.9</v>
      </c>
      <c r="Y51" s="17">
        <v>92.226339999999993</v>
      </c>
      <c r="Z51" s="17">
        <v>92.226339999999993</v>
      </c>
      <c r="AA51" s="17">
        <v>-3.3263400000000001</v>
      </c>
      <c r="AB51" s="17">
        <v>177.9</v>
      </c>
      <c r="AC51" s="17">
        <v>180.01420999999999</v>
      </c>
      <c r="AD51" s="17">
        <v>196.09834000000001</v>
      </c>
      <c r="AE51" s="17">
        <v>-18.198340000000002</v>
      </c>
      <c r="AF51" s="17"/>
      <c r="AG51" s="17"/>
      <c r="AH51" s="17"/>
      <c r="AI51" s="17">
        <v>0</v>
      </c>
      <c r="AJ51" s="17"/>
      <c r="AK51" s="17"/>
      <c r="AL51" s="17"/>
      <c r="AM51" s="17">
        <v>0</v>
      </c>
      <c r="AN51" s="17">
        <v>145.19999999999999</v>
      </c>
      <c r="AO51" s="17">
        <v>181.47232</v>
      </c>
      <c r="AP51" s="17">
        <v>190.71684999999999</v>
      </c>
      <c r="AQ51" s="17">
        <v>-45.516849999999998</v>
      </c>
      <c r="AR51" s="17"/>
      <c r="AS51" s="17"/>
      <c r="AT51" s="17"/>
      <c r="AU51" s="17">
        <v>0</v>
      </c>
      <c r="AV51" s="17">
        <v>145.5</v>
      </c>
      <c r="AW51" s="17">
        <v>181.47232</v>
      </c>
      <c r="AX51" s="17">
        <v>190.71684999999999</v>
      </c>
      <c r="AY51" s="17">
        <v>-45.216850000000001</v>
      </c>
      <c r="AZ51" s="17">
        <v>159.1</v>
      </c>
      <c r="BA51" s="17">
        <v>181.47232</v>
      </c>
      <c r="BB51" s="17">
        <v>190.71684999999999</v>
      </c>
      <c r="BC51" s="17">
        <v>-31.616849999999999</v>
      </c>
      <c r="BD51" s="17">
        <v>209.5</v>
      </c>
      <c r="BE51" s="17">
        <v>204.87801999999999</v>
      </c>
      <c r="BF51" s="17">
        <v>204.87801999999999</v>
      </c>
      <c r="BG51" s="17">
        <v>4.6219799999999998</v>
      </c>
      <c r="BH51" s="17">
        <v>109.8</v>
      </c>
      <c r="BI51" s="17">
        <v>102.43901</v>
      </c>
      <c r="BJ51" s="17">
        <v>102.43901</v>
      </c>
      <c r="BK51" s="17">
        <v>7.3609900000000001</v>
      </c>
      <c r="BL51" s="17">
        <v>560.20000000000005</v>
      </c>
      <c r="BM51" s="17">
        <v>568.29854</v>
      </c>
      <c r="BN51" s="17">
        <v>568.29854</v>
      </c>
      <c r="BO51" s="17">
        <v>-8.0985399999999998</v>
      </c>
      <c r="BP51" s="17">
        <v>5.5</v>
      </c>
      <c r="BQ51" s="17">
        <v>5.4891500000000004</v>
      </c>
      <c r="BR51" s="17">
        <v>5.4891500000000004</v>
      </c>
      <c r="BS51" s="17">
        <v>1.085E-2</v>
      </c>
      <c r="BT51" s="17"/>
      <c r="BU51" s="17"/>
      <c r="BV51" s="17"/>
      <c r="BW51" s="17">
        <v>0</v>
      </c>
      <c r="BX51" s="17"/>
      <c r="BY51" s="17"/>
      <c r="BZ51" s="17"/>
      <c r="CA51" s="17">
        <v>0</v>
      </c>
      <c r="CB51" s="17"/>
      <c r="CC51" s="17"/>
      <c r="CD51" s="17"/>
      <c r="CE51" s="17">
        <v>0</v>
      </c>
      <c r="CF51" s="17"/>
      <c r="CG51" s="17"/>
      <c r="CH51" s="17"/>
      <c r="CI51" s="17">
        <v>0</v>
      </c>
      <c r="CJ51" s="17">
        <v>165.6</v>
      </c>
      <c r="CK51" s="17">
        <v>164.70732000000001</v>
      </c>
      <c r="CL51" s="17">
        <v>164.70732000000001</v>
      </c>
      <c r="CM51" s="17">
        <v>0.89268000000000003</v>
      </c>
      <c r="CN51" s="17">
        <v>7.2</v>
      </c>
      <c r="CO51" s="17">
        <v>6.8335499999999998</v>
      </c>
      <c r="CP51" s="17">
        <v>5.1346499999999997</v>
      </c>
      <c r="CQ51" s="17">
        <v>2.06535</v>
      </c>
      <c r="CR51" s="17">
        <v>4.7</v>
      </c>
      <c r="CS51" s="17">
        <v>3.75102</v>
      </c>
      <c r="CT51" s="17">
        <v>2.8184800000000001</v>
      </c>
      <c r="CU51" s="17">
        <v>1.8815200000000001</v>
      </c>
      <c r="CV51" s="17"/>
      <c r="CW51" s="17"/>
      <c r="CX51" s="17"/>
      <c r="CY51" s="17">
        <v>0</v>
      </c>
      <c r="CZ51" s="17">
        <v>6.9</v>
      </c>
      <c r="DA51" s="17">
        <v>6.8787000000000003</v>
      </c>
      <c r="DB51" s="17">
        <v>6.8787000000000003</v>
      </c>
      <c r="DC51" s="17">
        <v>2.1299999999999999E-2</v>
      </c>
      <c r="DD51" s="17">
        <v>13.8</v>
      </c>
      <c r="DE51" s="17">
        <v>14.9922</v>
      </c>
      <c r="DF51" s="17">
        <v>14.9922</v>
      </c>
      <c r="DG51" s="17">
        <v>-1.1921999999999999</v>
      </c>
      <c r="DH51" s="17">
        <v>109.9</v>
      </c>
      <c r="DI51" s="17">
        <v>113.4166</v>
      </c>
      <c r="DJ51" s="17">
        <v>119.60494</v>
      </c>
      <c r="DK51" s="17">
        <v>-9.7049400000000006</v>
      </c>
      <c r="DL51" s="17"/>
      <c r="DM51" s="17"/>
      <c r="DN51" s="17"/>
      <c r="DO51" s="17">
        <v>0</v>
      </c>
      <c r="DP51" s="17"/>
      <c r="DQ51" s="17"/>
      <c r="DR51" s="17"/>
      <c r="DS51" s="17">
        <v>0</v>
      </c>
      <c r="DT51" s="17"/>
      <c r="DU51" s="17"/>
      <c r="DV51" s="17"/>
      <c r="DW51" s="17">
        <v>0</v>
      </c>
      <c r="DX51" s="17"/>
      <c r="DY51" s="17"/>
      <c r="DZ51" s="17"/>
      <c r="EA51" s="17">
        <v>0</v>
      </c>
      <c r="EB51" s="17">
        <v>110.9</v>
      </c>
      <c r="EC51" s="17">
        <v>111</v>
      </c>
      <c r="ED51" s="17">
        <v>112.90537</v>
      </c>
      <c r="EE51" s="17">
        <v>-2.0053700000000001</v>
      </c>
      <c r="EF51" s="17">
        <v>193.9</v>
      </c>
      <c r="EG51" s="17">
        <v>221.30108000000001</v>
      </c>
      <c r="EH51" s="17">
        <v>221.30108000000001</v>
      </c>
      <c r="EI51" s="17">
        <v>-27.40108</v>
      </c>
      <c r="EJ51" s="17"/>
      <c r="EK51" s="17"/>
      <c r="EL51" s="17"/>
      <c r="EM51" s="17">
        <v>0</v>
      </c>
      <c r="EN51" s="17"/>
      <c r="EO51" s="17"/>
      <c r="EP51" s="17"/>
      <c r="EQ51" s="17">
        <v>0</v>
      </c>
      <c r="ER51" s="17"/>
      <c r="ES51" s="17"/>
      <c r="ET51" s="17"/>
      <c r="EU51" s="17">
        <v>0</v>
      </c>
      <c r="EV51" s="17">
        <v>6.5</v>
      </c>
      <c r="EW51" s="17">
        <v>6.39</v>
      </c>
      <c r="EX51" s="17">
        <v>6.39</v>
      </c>
      <c r="EY51" s="17">
        <v>0.11</v>
      </c>
      <c r="EZ51" s="17">
        <v>230.4</v>
      </c>
      <c r="FA51" s="17">
        <v>229.30732</v>
      </c>
      <c r="FB51" s="17">
        <v>229.30732</v>
      </c>
      <c r="FC51" s="17">
        <v>1.0926800000000001</v>
      </c>
      <c r="FD51" s="17">
        <v>53.6</v>
      </c>
      <c r="FE51" s="17">
        <v>60.041620000000002</v>
      </c>
      <c r="FF51" s="17">
        <v>61.005040000000001</v>
      </c>
      <c r="FG51" s="17">
        <v>-7.4050399999999996</v>
      </c>
      <c r="FH51" s="17">
        <v>127</v>
      </c>
      <c r="FI51" s="17">
        <v>133.81640999999999</v>
      </c>
      <c r="FJ51" s="17">
        <v>151.16441</v>
      </c>
      <c r="FK51" s="17">
        <v>-24.16441</v>
      </c>
      <c r="FL51" s="17">
        <v>28.6</v>
      </c>
      <c r="FM51" s="17">
        <v>33.025329999999997</v>
      </c>
      <c r="FN51" s="17">
        <v>30.165790000000001</v>
      </c>
      <c r="FO51" s="17">
        <v>-1.56579</v>
      </c>
      <c r="FP51" s="17">
        <v>18.7</v>
      </c>
      <c r="FQ51" s="17">
        <v>19.28585</v>
      </c>
      <c r="FR51" s="17">
        <v>19.28585</v>
      </c>
      <c r="FS51" s="17">
        <v>-0.58584999999999998</v>
      </c>
      <c r="FT51" s="17">
        <v>19.7</v>
      </c>
      <c r="FU51" s="17">
        <v>19.317070000000001</v>
      </c>
      <c r="FV51" s="17">
        <v>19.317070000000001</v>
      </c>
      <c r="FW51" s="17">
        <v>0.38292999999999999</v>
      </c>
      <c r="FX51" s="17">
        <v>88.5</v>
      </c>
      <c r="FY51" s="17">
        <v>87.657560000000004</v>
      </c>
      <c r="FZ51" s="17">
        <v>87.657560000000004</v>
      </c>
      <c r="GA51" s="17">
        <v>0.84243999999999997</v>
      </c>
      <c r="GB51" s="17">
        <v>180.8</v>
      </c>
      <c r="GC51" s="17">
        <v>181.66672</v>
      </c>
      <c r="GD51" s="17">
        <v>181.66672</v>
      </c>
      <c r="GE51" s="17">
        <v>-0.86672000000000005</v>
      </c>
      <c r="GF51" s="17">
        <v>180.1</v>
      </c>
      <c r="GG51" s="17">
        <v>181.66672</v>
      </c>
      <c r="GH51" s="17">
        <v>181.66672</v>
      </c>
      <c r="GI51" s="17">
        <v>-1.5667199999999999</v>
      </c>
      <c r="GJ51" s="17">
        <v>183.9</v>
      </c>
      <c r="GK51" s="17">
        <v>181.66672</v>
      </c>
      <c r="GL51" s="17">
        <v>181.66672</v>
      </c>
      <c r="GM51" s="17">
        <v>2.2332800000000002</v>
      </c>
      <c r="GN51" s="17">
        <v>107.3</v>
      </c>
      <c r="GO51" s="17">
        <v>110.91316999999999</v>
      </c>
      <c r="GP51" s="17">
        <v>110.91316999999999</v>
      </c>
      <c r="GQ51" s="17">
        <v>-3.6131700000000002</v>
      </c>
      <c r="GR51" s="17">
        <v>8</v>
      </c>
      <c r="GS51" s="17">
        <v>9.09</v>
      </c>
      <c r="GT51" s="17">
        <v>9.09</v>
      </c>
      <c r="GU51" s="17">
        <v>-1.0900000000000001</v>
      </c>
      <c r="GV51" s="17">
        <v>3.5</v>
      </c>
      <c r="GW51" s="17">
        <v>3.0634600000000001</v>
      </c>
      <c r="GX51" s="17">
        <v>6.6261000000000001</v>
      </c>
      <c r="GY51" s="17">
        <v>-3.1261000000000001</v>
      </c>
      <c r="GZ51" s="17">
        <v>22.8</v>
      </c>
      <c r="HA51" s="17">
        <v>25.410060000000001</v>
      </c>
      <c r="HB51" s="17">
        <v>25.410060000000001</v>
      </c>
      <c r="HC51" s="17">
        <v>-2.6100599999999998</v>
      </c>
      <c r="HD51" s="17">
        <v>41.8</v>
      </c>
      <c r="HE51" s="17">
        <v>32.422049999999999</v>
      </c>
      <c r="HF51" s="17">
        <v>17.710049999999999</v>
      </c>
      <c r="HG51" s="17">
        <v>24.089950000000002</v>
      </c>
      <c r="HH51" s="17">
        <v>3.8</v>
      </c>
      <c r="HI51" s="17">
        <v>3.8872599999999999</v>
      </c>
      <c r="HJ51" s="17">
        <v>3.8872599999999999</v>
      </c>
      <c r="HK51" s="17">
        <v>-8.7260000000000004E-2</v>
      </c>
      <c r="HL51" s="17">
        <v>21.3</v>
      </c>
      <c r="HM51" s="17">
        <v>25.0092</v>
      </c>
      <c r="HN51" s="17">
        <v>25.0092</v>
      </c>
      <c r="HO51" s="17">
        <v>-3.7092000000000001</v>
      </c>
      <c r="HP51" s="17">
        <v>125.5</v>
      </c>
      <c r="HQ51" s="17">
        <v>148.02966000000001</v>
      </c>
      <c r="HR51" s="17">
        <v>133.39551</v>
      </c>
      <c r="HS51" s="17">
        <v>-7.8955099999999998</v>
      </c>
      <c r="HT51" s="17"/>
      <c r="HU51" s="17"/>
      <c r="HV51" s="17"/>
      <c r="HW51" s="17">
        <v>0</v>
      </c>
      <c r="HX51" s="17"/>
      <c r="HY51" s="17"/>
      <c r="HZ51" s="17"/>
      <c r="IA51" s="17">
        <v>0</v>
      </c>
      <c r="IB51" s="17"/>
      <c r="IC51" s="17"/>
      <c r="ID51" s="17"/>
      <c r="IE51" s="17">
        <v>0</v>
      </c>
      <c r="IF51" s="17">
        <v>0</v>
      </c>
      <c r="IG51" s="17"/>
      <c r="IH51" s="17">
        <v>0</v>
      </c>
      <c r="II51" s="17">
        <v>0</v>
      </c>
      <c r="IJ51" s="17"/>
      <c r="IK51" s="17"/>
      <c r="IL51" s="17"/>
      <c r="IM51" s="17">
        <v>0</v>
      </c>
      <c r="IN51" s="17">
        <v>47.3</v>
      </c>
      <c r="IO51" s="17">
        <v>48.41648</v>
      </c>
      <c r="IP51" s="17"/>
      <c r="IQ51" s="17">
        <v>47.3</v>
      </c>
      <c r="IR51" s="17"/>
      <c r="IS51" s="17"/>
      <c r="IT51" s="17"/>
      <c r="IU51" s="17">
        <v>0</v>
      </c>
      <c r="IV51" s="17"/>
      <c r="IW51" s="17"/>
      <c r="IX51" s="17"/>
      <c r="IY51" s="17">
        <v>0</v>
      </c>
      <c r="IZ51" s="17"/>
      <c r="JA51" s="17"/>
      <c r="JB51" s="17"/>
      <c r="JC51" s="17">
        <v>0</v>
      </c>
      <c r="JD51" s="17">
        <v>85.6</v>
      </c>
      <c r="JE51" s="17">
        <v>88.815600000000003</v>
      </c>
      <c r="JF51" s="17">
        <v>88.815600000000003</v>
      </c>
      <c r="JG51" s="17">
        <v>-3.2155999999999998</v>
      </c>
      <c r="JH51" s="17">
        <v>177.7</v>
      </c>
      <c r="JI51" s="17">
        <v>0</v>
      </c>
      <c r="JJ51" s="17">
        <v>0</v>
      </c>
      <c r="JK51" s="17">
        <v>177.7</v>
      </c>
      <c r="JL51" s="17">
        <v>175.4</v>
      </c>
      <c r="JM51" s="17">
        <v>179.87925999999999</v>
      </c>
      <c r="JN51" s="17">
        <v>179.87925999999999</v>
      </c>
      <c r="JO51" s="17">
        <v>-4.47926</v>
      </c>
      <c r="JP51" s="17">
        <v>200</v>
      </c>
      <c r="JQ51" s="17">
        <v>179.87925999999999</v>
      </c>
      <c r="JR51" s="17">
        <v>179.87925999999999</v>
      </c>
      <c r="JS51" s="17">
        <v>20.120740000000001</v>
      </c>
      <c r="JT51" s="17">
        <v>275.3</v>
      </c>
      <c r="JU51" s="17">
        <v>179.87925999999999</v>
      </c>
      <c r="JV51" s="17">
        <v>179.87925999999999</v>
      </c>
      <c r="JW51" s="17">
        <v>95.420739999999995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3.9931199999999998</v>
      </c>
      <c r="LF51" s="17">
        <v>3.9931199999999998</v>
      </c>
      <c r="LG51" s="17">
        <v>0.30687999999999999</v>
      </c>
      <c r="LH51" s="17">
        <v>78.599999999999994</v>
      </c>
      <c r="LI51" s="17">
        <v>103.13128</v>
      </c>
      <c r="LJ51" s="17">
        <v>182.4623</v>
      </c>
      <c r="LK51" s="17">
        <v>-103.8623</v>
      </c>
      <c r="LL51" s="17">
        <v>112.8</v>
      </c>
      <c r="LM51" s="17">
        <v>125.87508</v>
      </c>
      <c r="LN51" s="17">
        <v>125.87509</v>
      </c>
      <c r="LO51" s="17">
        <v>-13.075089999999999</v>
      </c>
      <c r="LP51" s="17">
        <v>64</v>
      </c>
      <c r="LQ51" s="17">
        <v>67.461460000000002</v>
      </c>
      <c r="LR51" s="17">
        <v>67.461460000000002</v>
      </c>
      <c r="LS51" s="17">
        <v>-3.4614600000000002</v>
      </c>
      <c r="LT51" s="17">
        <v>78.900000000000006</v>
      </c>
      <c r="LU51" s="17">
        <v>78.567999999999998</v>
      </c>
      <c r="LV51" s="17">
        <v>78.567999999999998</v>
      </c>
      <c r="LW51" s="17">
        <v>0.33200000000000002</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146.80000000000001</v>
      </c>
      <c r="MO51" s="17">
        <v>146.66612000000001</v>
      </c>
      <c r="MP51" s="17">
        <v>146.66612000000001</v>
      </c>
      <c r="MQ51" s="17">
        <v>0.13388</v>
      </c>
      <c r="MR51" s="17">
        <v>147.69999999999999</v>
      </c>
      <c r="MS51" s="17">
        <v>146.66612000000001</v>
      </c>
      <c r="MT51" s="17">
        <v>146.66612000000001</v>
      </c>
      <c r="MU51" s="17">
        <v>1.0338799999999999</v>
      </c>
      <c r="MV51" s="17">
        <v>149.4</v>
      </c>
      <c r="MW51" s="17">
        <v>146.66612000000001</v>
      </c>
      <c r="MX51" s="17">
        <v>146.66612000000001</v>
      </c>
      <c r="MY51" s="17">
        <v>2.7338800000000001</v>
      </c>
      <c r="MZ51" s="17">
        <v>103.2</v>
      </c>
      <c r="NA51" s="17">
        <v>102.5641</v>
      </c>
      <c r="NB51" s="17"/>
      <c r="NC51" s="17">
        <v>103.2</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118.6</v>
      </c>
      <c r="OG51" s="17">
        <v>110.6</v>
      </c>
      <c r="OH51" s="17">
        <v>110.194</v>
      </c>
      <c r="OI51" s="17">
        <v>8.4060000000000006</v>
      </c>
      <c r="OJ51" s="17">
        <v>0</v>
      </c>
      <c r="OK51" s="17"/>
      <c r="OL51" s="17">
        <v>0</v>
      </c>
      <c r="OM51" s="17">
        <v>0</v>
      </c>
      <c r="ON51" s="17">
        <v>3.9</v>
      </c>
      <c r="OO51" s="17">
        <v>9.3659999999999997</v>
      </c>
      <c r="OP51" s="17">
        <v>9.3659999999999997</v>
      </c>
      <c r="OQ51" s="17">
        <v>-5.4660000000000002</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1</v>
      </c>
      <c r="PI51" s="17">
        <v>1</v>
      </c>
      <c r="PJ51" s="17">
        <v>1</v>
      </c>
      <c r="PK51" s="17">
        <v>0</v>
      </c>
      <c r="PL51" s="17">
        <v>1.6</v>
      </c>
      <c r="PM51" s="17">
        <v>3.3</v>
      </c>
      <c r="PN51" s="17">
        <v>3.3</v>
      </c>
      <c r="PO51" s="17">
        <v>-1.7</v>
      </c>
      <c r="PP51" s="17">
        <v>4.5999999999999996</v>
      </c>
      <c r="PQ51" s="17">
        <v>4.4000000000000004</v>
      </c>
      <c r="PR51" s="17">
        <v>4.4000000000000004</v>
      </c>
      <c r="PS51" s="17">
        <v>0.2</v>
      </c>
      <c r="PT51" s="17">
        <v>11.7</v>
      </c>
      <c r="PU51" s="17">
        <v>19.5122</v>
      </c>
      <c r="PV51" s="17">
        <v>19.5122</v>
      </c>
      <c r="PW51" s="17">
        <v>-7.8121999999999998</v>
      </c>
      <c r="PX51" s="17">
        <v>20</v>
      </c>
      <c r="PY51" s="17">
        <v>19.5122</v>
      </c>
      <c r="PZ51" s="17">
        <v>19.5122</v>
      </c>
      <c r="QA51" s="17">
        <v>0.48780000000000001</v>
      </c>
      <c r="QB51" s="17">
        <v>18.8</v>
      </c>
      <c r="QC51" s="17">
        <v>19</v>
      </c>
      <c r="QD51" s="17">
        <v>17.560980000000001</v>
      </c>
      <c r="QE51" s="17">
        <v>1.23902</v>
      </c>
      <c r="QF51" s="17"/>
      <c r="QG51" s="17">
        <v>3</v>
      </c>
      <c r="QH51" s="17"/>
      <c r="QI51" s="17">
        <v>0</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23.7</v>
      </c>
      <c r="QW51" s="17">
        <v>25.4</v>
      </c>
      <c r="QX51" s="17">
        <v>25.013999999999999</v>
      </c>
      <c r="QY51" s="17">
        <v>-1.3140000000000001</v>
      </c>
      <c r="QZ51" s="17">
        <v>47.1</v>
      </c>
      <c r="RA51" s="17">
        <v>65.099999999999994</v>
      </c>
      <c r="RB51" s="17">
        <v>69.748999999999995</v>
      </c>
      <c r="RC51" s="17">
        <v>-22.649000000000001</v>
      </c>
      <c r="RD51" s="17">
        <v>4.5</v>
      </c>
      <c r="RE51" s="17">
        <v>5</v>
      </c>
      <c r="RF51" s="17">
        <v>4.2</v>
      </c>
      <c r="RG51" s="17">
        <v>0.3</v>
      </c>
      <c r="RH51" s="17">
        <v>1</v>
      </c>
      <c r="RI51" s="17"/>
      <c r="RJ51" s="17">
        <v>0</v>
      </c>
      <c r="RK51" s="17">
        <v>1</v>
      </c>
      <c r="RL51" s="17">
        <v>2.2000000000000002</v>
      </c>
      <c r="RM51" s="17">
        <v>2.4</v>
      </c>
      <c r="RN51" s="17">
        <v>2.4</v>
      </c>
      <c r="RO51" s="17">
        <v>-0.2</v>
      </c>
      <c r="RP51" s="17">
        <v>3.1</v>
      </c>
      <c r="RQ51" s="17">
        <v>2.8</v>
      </c>
      <c r="RR51" s="17">
        <v>2.8</v>
      </c>
      <c r="RS51" s="17">
        <v>0.3</v>
      </c>
      <c r="RT51" s="17">
        <v>0</v>
      </c>
      <c r="RU51" s="17"/>
      <c r="RV51" s="17">
        <v>0</v>
      </c>
      <c r="RW51" s="17">
        <v>0</v>
      </c>
      <c r="RX51" s="17">
        <v>3.2</v>
      </c>
      <c r="RY51" s="17">
        <v>3</v>
      </c>
      <c r="RZ51" s="17">
        <v>3</v>
      </c>
      <c r="SA51" s="17">
        <v>0.2</v>
      </c>
      <c r="SB51" s="17">
        <v>11.4</v>
      </c>
      <c r="SC51" s="17">
        <v>8.6812100000000001</v>
      </c>
      <c r="SD51" s="17">
        <v>19.869119999999999</v>
      </c>
      <c r="SE51" s="17">
        <v>-8.4691200000000002</v>
      </c>
      <c r="SF51" s="17">
        <v>2.2000000000000002</v>
      </c>
      <c r="SG51" s="17">
        <v>2</v>
      </c>
      <c r="SH51" s="17">
        <v>2</v>
      </c>
      <c r="SI51" s="17">
        <v>0.2</v>
      </c>
      <c r="SJ51" s="17">
        <v>0.3</v>
      </c>
      <c r="SK51" s="17">
        <v>0.4</v>
      </c>
      <c r="SL51" s="17">
        <v>0.7</v>
      </c>
      <c r="SM51" s="17">
        <v>-0.4</v>
      </c>
      <c r="SN51" s="17">
        <v>11.2</v>
      </c>
      <c r="SO51" s="17">
        <v>12.09756</v>
      </c>
      <c r="SP51" s="17">
        <v>12.09756</v>
      </c>
      <c r="SQ51" s="17">
        <v>-0.89756000000000002</v>
      </c>
      <c r="SR51" s="17">
        <v>6.2</v>
      </c>
      <c r="SS51" s="17">
        <v>6.3</v>
      </c>
      <c r="ST51" s="17">
        <v>6.3</v>
      </c>
      <c r="SU51" s="17">
        <v>-0.1</v>
      </c>
      <c r="SV51" s="17">
        <v>8.1</v>
      </c>
      <c r="SW51" s="17">
        <v>8</v>
      </c>
      <c r="SX51" s="17">
        <v>8</v>
      </c>
      <c r="SY51" s="17">
        <v>0.1</v>
      </c>
      <c r="SZ51" s="17">
        <v>11.2</v>
      </c>
      <c r="TA51" s="17">
        <v>12.682930000000001</v>
      </c>
      <c r="TB51" s="17">
        <v>12.682930000000001</v>
      </c>
      <c r="TC51" s="17">
        <v>-1.4829300000000001</v>
      </c>
      <c r="TD51" s="17">
        <v>20</v>
      </c>
      <c r="TE51" s="17">
        <v>20</v>
      </c>
      <c r="TF51" s="17">
        <v>19.317070000000001</v>
      </c>
      <c r="TG51" s="17">
        <v>0.68293000000000004</v>
      </c>
      <c r="TH51" s="17">
        <v>11.9</v>
      </c>
      <c r="TI51" s="17">
        <v>9.6999999999999993</v>
      </c>
      <c r="TJ51" s="17">
        <v>10.866</v>
      </c>
      <c r="TK51" s="17">
        <v>1.034</v>
      </c>
      <c r="TL51" s="17">
        <v>26.8</v>
      </c>
      <c r="TM51" s="17">
        <v>30.6</v>
      </c>
      <c r="TN51" s="17">
        <v>39.417999999999999</v>
      </c>
      <c r="TO51" s="17">
        <v>-12.618</v>
      </c>
      <c r="TP51" s="17">
        <v>0</v>
      </c>
      <c r="TQ51" s="17"/>
      <c r="TR51" s="17">
        <v>0</v>
      </c>
      <c r="TS51" s="17">
        <v>0</v>
      </c>
      <c r="TT51" s="17">
        <v>37.4</v>
      </c>
      <c r="TU51" s="17">
        <v>62</v>
      </c>
      <c r="TV51" s="17">
        <v>74.724999999999994</v>
      </c>
      <c r="TW51" s="17">
        <v>-37.325000000000003</v>
      </c>
      <c r="TX51" s="17">
        <v>69.5</v>
      </c>
      <c r="TY51" s="17">
        <v>80</v>
      </c>
      <c r="TZ51" s="17">
        <v>79.02</v>
      </c>
      <c r="UA51" s="17">
        <v>-9.52</v>
      </c>
      <c r="UB51" s="17">
        <v>2.6</v>
      </c>
      <c r="UC51" s="17">
        <v>6.1</v>
      </c>
      <c r="UD51" s="17">
        <v>6.6870000000000003</v>
      </c>
      <c r="UE51" s="17">
        <v>-4.0869999999999997</v>
      </c>
      <c r="UF51" s="17">
        <v>0.6</v>
      </c>
      <c r="UG51" s="17">
        <v>3.9</v>
      </c>
      <c r="UH51" s="17">
        <v>4.5679999999999996</v>
      </c>
      <c r="UI51" s="17">
        <v>-3.968</v>
      </c>
      <c r="UJ51" s="17"/>
      <c r="UK51" s="17"/>
      <c r="UL51" s="17"/>
      <c r="UM51" s="17">
        <v>0</v>
      </c>
      <c r="UN51" s="17">
        <v>3.6</v>
      </c>
      <c r="UO51" s="17">
        <v>4</v>
      </c>
      <c r="UP51" s="17">
        <v>4</v>
      </c>
      <c r="UQ51" s="17">
        <v>-0.4</v>
      </c>
      <c r="UR51" s="17">
        <v>7.9</v>
      </c>
      <c r="US51" s="17">
        <v>7.1</v>
      </c>
      <c r="UT51" s="17">
        <v>7.1</v>
      </c>
      <c r="UU51" s="17">
        <v>0.8</v>
      </c>
      <c r="UV51" s="17">
        <v>12.8</v>
      </c>
      <c r="UW51" s="17">
        <v>14</v>
      </c>
      <c r="UX51" s="17">
        <v>12.682930000000001</v>
      </c>
      <c r="UY51" s="17">
        <v>0.11706999999999999</v>
      </c>
      <c r="UZ51" s="17">
        <v>13.3</v>
      </c>
      <c r="VA51" s="17">
        <v>15</v>
      </c>
      <c r="VB51" s="17">
        <v>12.682930000000001</v>
      </c>
      <c r="VC51" s="17">
        <v>0.61707000000000001</v>
      </c>
      <c r="VD51" s="17">
        <v>13</v>
      </c>
      <c r="VE51" s="17">
        <v>15</v>
      </c>
      <c r="VF51" s="17">
        <v>11.707319999999999</v>
      </c>
      <c r="VG51" s="17">
        <v>1.2926800000000001</v>
      </c>
      <c r="VH51" s="17">
        <v>1.8</v>
      </c>
      <c r="VI51" s="17">
        <v>5.7779999999999996</v>
      </c>
      <c r="VJ51" s="17">
        <v>5.7779999999999996</v>
      </c>
      <c r="VK51" s="17">
        <v>-3.9780000000000002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14.8</v>
      </c>
      <c r="WC51" s="17">
        <v>79.099999999999994</v>
      </c>
      <c r="WD51" s="17">
        <v>94.724999999999994</v>
      </c>
      <c r="WE51" s="17">
        <v>-79.924999999999997</v>
      </c>
      <c r="WF51" s="17">
        <v>19.7</v>
      </c>
      <c r="WG51" s="17">
        <v>71.8</v>
      </c>
      <c r="WH51" s="17">
        <v>71.933999999999997</v>
      </c>
      <c r="WI51" s="17">
        <v>-52.234000000000002</v>
      </c>
      <c r="WJ51" s="17">
        <v>0</v>
      </c>
      <c r="WK51" s="17"/>
      <c r="WL51" s="17">
        <v>0</v>
      </c>
      <c r="WM51" s="17">
        <v>0</v>
      </c>
      <c r="WN51" s="17">
        <v>0</v>
      </c>
      <c r="WO51" s="17"/>
      <c r="WP51" s="17">
        <v>0</v>
      </c>
      <c r="WQ51" s="17">
        <v>0</v>
      </c>
      <c r="WR51" s="17">
        <v>9.6999999999999993</v>
      </c>
      <c r="WS51" s="17">
        <v>9.8000000000000007</v>
      </c>
      <c r="WT51" s="17">
        <v>9.8000000000000007</v>
      </c>
      <c r="WU51" s="17">
        <v>-0.1</v>
      </c>
      <c r="WV51" s="17">
        <v>20</v>
      </c>
      <c r="WW51" s="17">
        <v>20</v>
      </c>
      <c r="WX51" s="17">
        <v>19.317070000000001</v>
      </c>
      <c r="WY51" s="17">
        <v>0.68293000000000004</v>
      </c>
      <c r="WZ51" s="17">
        <v>9.3000000000000007</v>
      </c>
      <c r="XA51" s="17">
        <v>10.7</v>
      </c>
      <c r="XB51" s="17">
        <v>10.7</v>
      </c>
      <c r="XC51" s="17">
        <v>-1.4</v>
      </c>
      <c r="XD51" s="17">
        <v>43.3</v>
      </c>
      <c r="XE51" s="17">
        <v>40</v>
      </c>
      <c r="XF51" s="17">
        <v>40</v>
      </c>
      <c r="XG51" s="17">
        <v>3.3</v>
      </c>
      <c r="XH51" s="17">
        <v>12.4</v>
      </c>
      <c r="XI51" s="17">
        <v>15</v>
      </c>
      <c r="XJ51" s="17">
        <v>15</v>
      </c>
      <c r="XK51" s="17">
        <v>-2.6</v>
      </c>
      <c r="XL51" s="17"/>
      <c r="XM51" s="17"/>
      <c r="XN51" s="17"/>
      <c r="XO51" s="17">
        <v>0</v>
      </c>
      <c r="XP51" s="17"/>
      <c r="XQ51" s="17"/>
      <c r="XR51" s="17"/>
      <c r="XS51" s="17">
        <v>0</v>
      </c>
      <c r="XT51" s="17">
        <v>17.100000000000001</v>
      </c>
      <c r="XU51" s="17">
        <v>17</v>
      </c>
      <c r="XV51" s="17">
        <v>14</v>
      </c>
      <c r="XW51" s="17">
        <v>3.1</v>
      </c>
      <c r="XX51" s="17"/>
      <c r="XY51" s="17"/>
      <c r="XZ51" s="17"/>
      <c r="YA51" s="17">
        <v>0</v>
      </c>
      <c r="YB51" s="17"/>
      <c r="YC51" s="17"/>
      <c r="YD51" s="17"/>
      <c r="YE51" s="17">
        <v>0</v>
      </c>
    </row>
    <row r="52" spans="1:655" ht="24" customHeight="1" x14ac:dyDescent="0.35">
      <c r="A52" s="1"/>
      <c r="B52" s="16" t="s">
        <v>54</v>
      </c>
      <c r="C52" s="16" t="s">
        <v>911</v>
      </c>
      <c r="D52" s="17">
        <v>0</v>
      </c>
      <c r="E52" s="17"/>
      <c r="F52" s="17">
        <v>0</v>
      </c>
      <c r="G52" s="17">
        <v>0</v>
      </c>
      <c r="H52" s="17">
        <v>646.6</v>
      </c>
      <c r="I52" s="17">
        <v>646.79789000000005</v>
      </c>
      <c r="J52" s="17">
        <v>646.79789000000005</v>
      </c>
      <c r="K52" s="17">
        <v>-0.19789000000000001</v>
      </c>
      <c r="L52" s="17">
        <v>217.4</v>
      </c>
      <c r="M52" s="17">
        <v>211.44126</v>
      </c>
      <c r="N52" s="17">
        <v>211.44126</v>
      </c>
      <c r="O52" s="17">
        <v>5.9587399999999997</v>
      </c>
      <c r="P52" s="17">
        <v>0</v>
      </c>
      <c r="Q52" s="17">
        <v>0</v>
      </c>
      <c r="R52" s="17">
        <v>0</v>
      </c>
      <c r="S52" s="17">
        <v>0</v>
      </c>
      <c r="T52" s="17">
        <v>0</v>
      </c>
      <c r="U52" s="17">
        <v>0</v>
      </c>
      <c r="V52" s="17">
        <v>0</v>
      </c>
      <c r="W52" s="17">
        <v>0</v>
      </c>
      <c r="X52" s="17">
        <v>89.2</v>
      </c>
      <c r="Y52" s="17">
        <v>92.226339999999993</v>
      </c>
      <c r="Z52" s="17">
        <v>92.226339999999993</v>
      </c>
      <c r="AA52" s="17">
        <v>-3.0263399999999998</v>
      </c>
      <c r="AB52" s="17">
        <v>178</v>
      </c>
      <c r="AC52" s="17">
        <v>180.01420999999999</v>
      </c>
      <c r="AD52" s="17">
        <v>196.09834000000001</v>
      </c>
      <c r="AE52" s="17">
        <v>-18.09834</v>
      </c>
      <c r="AF52" s="17"/>
      <c r="AG52" s="17"/>
      <c r="AH52" s="17"/>
      <c r="AI52" s="17">
        <v>0</v>
      </c>
      <c r="AJ52" s="17"/>
      <c r="AK52" s="17"/>
      <c r="AL52" s="17"/>
      <c r="AM52" s="17">
        <v>0</v>
      </c>
      <c r="AN52" s="17">
        <v>145.4</v>
      </c>
      <c r="AO52" s="17">
        <v>164.61049</v>
      </c>
      <c r="AP52" s="17">
        <v>169.93733</v>
      </c>
      <c r="AQ52" s="17">
        <v>-24.537330000000001</v>
      </c>
      <c r="AR52" s="17"/>
      <c r="AS52" s="17"/>
      <c r="AT52" s="17"/>
      <c r="AU52" s="17">
        <v>0</v>
      </c>
      <c r="AV52" s="17">
        <v>145.5</v>
      </c>
      <c r="AW52" s="17">
        <v>164.61049</v>
      </c>
      <c r="AX52" s="17">
        <v>169.93733</v>
      </c>
      <c r="AY52" s="17">
        <v>-24.437329999999999</v>
      </c>
      <c r="AZ52" s="17">
        <v>159.80000000000001</v>
      </c>
      <c r="BA52" s="17">
        <v>164.61049</v>
      </c>
      <c r="BB52" s="17">
        <v>169.93733</v>
      </c>
      <c r="BC52" s="17">
        <v>-10.13733</v>
      </c>
      <c r="BD52" s="17">
        <v>209.4</v>
      </c>
      <c r="BE52" s="17">
        <v>204.87801999999999</v>
      </c>
      <c r="BF52" s="17">
        <v>204.87801999999999</v>
      </c>
      <c r="BG52" s="17">
        <v>4.5219800000000001</v>
      </c>
      <c r="BH52" s="17">
        <v>110.1</v>
      </c>
      <c r="BI52" s="17">
        <v>102.43901</v>
      </c>
      <c r="BJ52" s="17">
        <v>102.43901</v>
      </c>
      <c r="BK52" s="17">
        <v>7.66099</v>
      </c>
      <c r="BL52" s="17">
        <v>559.9</v>
      </c>
      <c r="BM52" s="17">
        <v>568.29854</v>
      </c>
      <c r="BN52" s="17">
        <v>568.29854</v>
      </c>
      <c r="BO52" s="17">
        <v>-8.3985400000000006</v>
      </c>
      <c r="BP52" s="17">
        <v>5.4</v>
      </c>
      <c r="BQ52" s="17">
        <v>5.4891500000000004</v>
      </c>
      <c r="BR52" s="17">
        <v>5.4891500000000004</v>
      </c>
      <c r="BS52" s="17">
        <v>-8.9149999999999993E-2</v>
      </c>
      <c r="BT52" s="17"/>
      <c r="BU52" s="17"/>
      <c r="BV52" s="17"/>
      <c r="BW52" s="17">
        <v>0</v>
      </c>
      <c r="BX52" s="17"/>
      <c r="BY52" s="17"/>
      <c r="BZ52" s="17"/>
      <c r="CA52" s="17">
        <v>0</v>
      </c>
      <c r="CB52" s="17"/>
      <c r="CC52" s="17"/>
      <c r="CD52" s="17"/>
      <c r="CE52" s="17">
        <v>0</v>
      </c>
      <c r="CF52" s="17"/>
      <c r="CG52" s="17"/>
      <c r="CH52" s="17"/>
      <c r="CI52" s="17">
        <v>0</v>
      </c>
      <c r="CJ52" s="17">
        <v>165.2</v>
      </c>
      <c r="CK52" s="17">
        <v>164.70732000000001</v>
      </c>
      <c r="CL52" s="17">
        <v>164.70732000000001</v>
      </c>
      <c r="CM52" s="17">
        <v>0.49268000000000001</v>
      </c>
      <c r="CN52" s="17">
        <v>7.2</v>
      </c>
      <c r="CO52" s="17">
        <v>6.8335499999999998</v>
      </c>
      <c r="CP52" s="17">
        <v>5.1346499999999997</v>
      </c>
      <c r="CQ52" s="17">
        <v>2.06535</v>
      </c>
      <c r="CR52" s="17">
        <v>5.0999999999999996</v>
      </c>
      <c r="CS52" s="17">
        <v>3.75102</v>
      </c>
      <c r="CT52" s="17">
        <v>2.8184800000000001</v>
      </c>
      <c r="CU52" s="17">
        <v>2.28152</v>
      </c>
      <c r="CV52" s="17"/>
      <c r="CW52" s="17"/>
      <c r="CX52" s="17"/>
      <c r="CY52" s="17">
        <v>0</v>
      </c>
      <c r="CZ52" s="17">
        <v>6.9</v>
      </c>
      <c r="DA52" s="17">
        <v>6.8787000000000003</v>
      </c>
      <c r="DB52" s="17">
        <v>6.8787000000000003</v>
      </c>
      <c r="DC52" s="17">
        <v>2.1299999999999999E-2</v>
      </c>
      <c r="DD52" s="17">
        <v>13.8</v>
      </c>
      <c r="DE52" s="17">
        <v>14.9922</v>
      </c>
      <c r="DF52" s="17">
        <v>14.9922</v>
      </c>
      <c r="DG52" s="17">
        <v>-1.1921999999999999</v>
      </c>
      <c r="DH52" s="17">
        <v>110.4</v>
      </c>
      <c r="DI52" s="17">
        <v>98.783850000000001</v>
      </c>
      <c r="DJ52" s="17">
        <v>104.05522999999999</v>
      </c>
      <c r="DK52" s="17">
        <v>6.3447699999999996</v>
      </c>
      <c r="DL52" s="17"/>
      <c r="DM52" s="17"/>
      <c r="DN52" s="17"/>
      <c r="DO52" s="17">
        <v>0</v>
      </c>
      <c r="DP52" s="17"/>
      <c r="DQ52" s="17"/>
      <c r="DR52" s="17"/>
      <c r="DS52" s="17">
        <v>0</v>
      </c>
      <c r="DT52" s="17"/>
      <c r="DU52" s="17"/>
      <c r="DV52" s="17"/>
      <c r="DW52" s="17">
        <v>0</v>
      </c>
      <c r="DX52" s="17"/>
      <c r="DY52" s="17"/>
      <c r="DZ52" s="17"/>
      <c r="EA52" s="17">
        <v>0</v>
      </c>
      <c r="EB52" s="17">
        <v>110.6</v>
      </c>
      <c r="EC52" s="17">
        <v>111</v>
      </c>
      <c r="ED52" s="17">
        <v>112.90537</v>
      </c>
      <c r="EE52" s="17">
        <v>-2.3053699999999999</v>
      </c>
      <c r="EF52" s="17">
        <v>222.8</v>
      </c>
      <c r="EG52" s="17">
        <v>221.30108000000001</v>
      </c>
      <c r="EH52" s="17">
        <v>221.30108000000001</v>
      </c>
      <c r="EI52" s="17">
        <v>1.49892</v>
      </c>
      <c r="EJ52" s="17"/>
      <c r="EK52" s="17"/>
      <c r="EL52" s="17"/>
      <c r="EM52" s="17">
        <v>0</v>
      </c>
      <c r="EN52" s="17"/>
      <c r="EO52" s="17"/>
      <c r="EP52" s="17"/>
      <c r="EQ52" s="17">
        <v>0</v>
      </c>
      <c r="ER52" s="17"/>
      <c r="ES52" s="17"/>
      <c r="ET52" s="17"/>
      <c r="EU52" s="17">
        <v>0</v>
      </c>
      <c r="EV52" s="17">
        <v>6.5</v>
      </c>
      <c r="EW52" s="17">
        <v>6.39</v>
      </c>
      <c r="EX52" s="17">
        <v>6.39</v>
      </c>
      <c r="EY52" s="17">
        <v>0.11</v>
      </c>
      <c r="EZ52" s="17">
        <v>230.2</v>
      </c>
      <c r="FA52" s="17">
        <v>229.30732</v>
      </c>
      <c r="FB52" s="17">
        <v>229.30732</v>
      </c>
      <c r="FC52" s="17">
        <v>0.89268000000000003</v>
      </c>
      <c r="FD52" s="17">
        <v>53</v>
      </c>
      <c r="FE52" s="17">
        <v>60.041620000000002</v>
      </c>
      <c r="FF52" s="17">
        <v>61.005040000000001</v>
      </c>
      <c r="FG52" s="17">
        <v>-8.0050399999999993</v>
      </c>
      <c r="FH52" s="17">
        <v>134.80000000000001</v>
      </c>
      <c r="FI52" s="17">
        <v>132.94981999999999</v>
      </c>
      <c r="FJ52" s="17">
        <v>151.16345999999999</v>
      </c>
      <c r="FK52" s="17">
        <v>-16.36346</v>
      </c>
      <c r="FL52" s="17">
        <v>29.4</v>
      </c>
      <c r="FM52" s="17">
        <v>33.025329999999997</v>
      </c>
      <c r="FN52" s="17">
        <v>30.165790000000001</v>
      </c>
      <c r="FO52" s="17">
        <v>-0.76578999999999997</v>
      </c>
      <c r="FP52" s="17">
        <v>18.7</v>
      </c>
      <c r="FQ52" s="17">
        <v>19.28585</v>
      </c>
      <c r="FR52" s="17">
        <v>19.28585</v>
      </c>
      <c r="FS52" s="17">
        <v>-0.58584999999999998</v>
      </c>
      <c r="FT52" s="17">
        <v>19.7</v>
      </c>
      <c r="FU52" s="17">
        <v>19.317070000000001</v>
      </c>
      <c r="FV52" s="17">
        <v>19.317070000000001</v>
      </c>
      <c r="FW52" s="17">
        <v>0.38292999999999999</v>
      </c>
      <c r="FX52" s="17">
        <v>88.2</v>
      </c>
      <c r="FY52" s="17">
        <v>87.657560000000004</v>
      </c>
      <c r="FZ52" s="17">
        <v>87.657560000000004</v>
      </c>
      <c r="GA52" s="17">
        <v>0.54244000000000003</v>
      </c>
      <c r="GB52" s="17">
        <v>179.4</v>
      </c>
      <c r="GC52" s="17">
        <v>181.66672</v>
      </c>
      <c r="GD52" s="17">
        <v>181.66672</v>
      </c>
      <c r="GE52" s="17">
        <v>-2.2667199999999998</v>
      </c>
      <c r="GF52" s="17">
        <v>180.3</v>
      </c>
      <c r="GG52" s="17">
        <v>181.66672</v>
      </c>
      <c r="GH52" s="17">
        <v>181.66672</v>
      </c>
      <c r="GI52" s="17">
        <v>-1.3667199999999999</v>
      </c>
      <c r="GJ52" s="17">
        <v>184.1</v>
      </c>
      <c r="GK52" s="17">
        <v>181.66672</v>
      </c>
      <c r="GL52" s="17">
        <v>181.66672</v>
      </c>
      <c r="GM52" s="17">
        <v>2.4332799999999999</v>
      </c>
      <c r="GN52" s="17">
        <v>107.2</v>
      </c>
      <c r="GO52" s="17">
        <v>110.91316999999999</v>
      </c>
      <c r="GP52" s="17">
        <v>110.91316999999999</v>
      </c>
      <c r="GQ52" s="17">
        <v>-3.7131699999999999</v>
      </c>
      <c r="GR52" s="17">
        <v>8</v>
      </c>
      <c r="GS52" s="17">
        <v>9.09</v>
      </c>
      <c r="GT52" s="17">
        <v>9.09</v>
      </c>
      <c r="GU52" s="17">
        <v>-1.0900000000000001</v>
      </c>
      <c r="GV52" s="17">
        <v>3.5</v>
      </c>
      <c r="GW52" s="17">
        <v>3.0634600000000001</v>
      </c>
      <c r="GX52" s="17">
        <v>6.6261000000000001</v>
      </c>
      <c r="GY52" s="17">
        <v>-3.1261000000000001</v>
      </c>
      <c r="GZ52" s="17">
        <v>22.9</v>
      </c>
      <c r="HA52" s="17">
        <v>25.410060000000001</v>
      </c>
      <c r="HB52" s="17">
        <v>25.410060000000001</v>
      </c>
      <c r="HC52" s="17">
        <v>-2.5100600000000002</v>
      </c>
      <c r="HD52" s="17">
        <v>42.2</v>
      </c>
      <c r="HE52" s="17">
        <v>32.422049999999999</v>
      </c>
      <c r="HF52" s="17">
        <v>17.710049999999999</v>
      </c>
      <c r="HG52" s="17">
        <v>24.48995</v>
      </c>
      <c r="HH52" s="17">
        <v>3.8</v>
      </c>
      <c r="HI52" s="17">
        <v>3.8872599999999999</v>
      </c>
      <c r="HJ52" s="17">
        <v>3.8872599999999999</v>
      </c>
      <c r="HK52" s="17">
        <v>-8.7260000000000004E-2</v>
      </c>
      <c r="HL52" s="17">
        <v>22.1</v>
      </c>
      <c r="HM52" s="17">
        <v>25.0092</v>
      </c>
      <c r="HN52" s="17">
        <v>25.0092</v>
      </c>
      <c r="HO52" s="17">
        <v>-2.9091999999999998</v>
      </c>
      <c r="HP52" s="17">
        <v>148.5</v>
      </c>
      <c r="HQ52" s="17">
        <v>148.02966000000001</v>
      </c>
      <c r="HR52" s="17">
        <v>133.39551</v>
      </c>
      <c r="HS52" s="17">
        <v>15.10449</v>
      </c>
      <c r="HT52" s="17"/>
      <c r="HU52" s="17"/>
      <c r="HV52" s="17"/>
      <c r="HW52" s="17">
        <v>0</v>
      </c>
      <c r="HX52" s="17"/>
      <c r="HY52" s="17"/>
      <c r="HZ52" s="17"/>
      <c r="IA52" s="17">
        <v>0</v>
      </c>
      <c r="IB52" s="17"/>
      <c r="IC52" s="17"/>
      <c r="ID52" s="17"/>
      <c r="IE52" s="17">
        <v>0</v>
      </c>
      <c r="IF52" s="17">
        <v>0</v>
      </c>
      <c r="IG52" s="17"/>
      <c r="IH52" s="17">
        <v>0</v>
      </c>
      <c r="II52" s="17">
        <v>0</v>
      </c>
      <c r="IJ52" s="17"/>
      <c r="IK52" s="17"/>
      <c r="IL52" s="17"/>
      <c r="IM52" s="17">
        <v>0</v>
      </c>
      <c r="IN52" s="17">
        <v>47.2</v>
      </c>
      <c r="IO52" s="17">
        <v>48.41648</v>
      </c>
      <c r="IP52" s="17"/>
      <c r="IQ52" s="17">
        <v>47.2</v>
      </c>
      <c r="IR52" s="17"/>
      <c r="IS52" s="17"/>
      <c r="IT52" s="17"/>
      <c r="IU52" s="17">
        <v>0</v>
      </c>
      <c r="IV52" s="17"/>
      <c r="IW52" s="17"/>
      <c r="IX52" s="17"/>
      <c r="IY52" s="17">
        <v>0</v>
      </c>
      <c r="IZ52" s="17"/>
      <c r="JA52" s="17"/>
      <c r="JB52" s="17"/>
      <c r="JC52" s="17">
        <v>0</v>
      </c>
      <c r="JD52" s="17">
        <v>85.7</v>
      </c>
      <c r="JE52" s="17">
        <v>88.815600000000003</v>
      </c>
      <c r="JF52" s="17">
        <v>88.815600000000003</v>
      </c>
      <c r="JG52" s="17">
        <v>-3.1156000000000001</v>
      </c>
      <c r="JH52" s="17">
        <v>80.099999999999994</v>
      </c>
      <c r="JI52" s="17">
        <v>0</v>
      </c>
      <c r="JJ52" s="17">
        <v>0</v>
      </c>
      <c r="JK52" s="17">
        <v>80.099999999999994</v>
      </c>
      <c r="JL52" s="17">
        <v>176</v>
      </c>
      <c r="JM52" s="17">
        <v>179.87925999999999</v>
      </c>
      <c r="JN52" s="17">
        <v>179.87925999999999</v>
      </c>
      <c r="JO52" s="17">
        <v>-3.8792599999999999</v>
      </c>
      <c r="JP52" s="17">
        <v>200</v>
      </c>
      <c r="JQ52" s="17">
        <v>179.87925999999999</v>
      </c>
      <c r="JR52" s="17">
        <v>179.87925999999999</v>
      </c>
      <c r="JS52" s="17">
        <v>20.120740000000001</v>
      </c>
      <c r="JT52" s="17">
        <v>244.3</v>
      </c>
      <c r="JU52" s="17">
        <v>179.87925999999999</v>
      </c>
      <c r="JV52" s="17">
        <v>179.87925999999999</v>
      </c>
      <c r="JW52" s="17">
        <v>64.420739999999995</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4.3</v>
      </c>
      <c r="LE52" s="17">
        <v>3.9931199999999998</v>
      </c>
      <c r="LF52" s="17">
        <v>3.9931199999999998</v>
      </c>
      <c r="LG52" s="17">
        <v>0.30687999999999999</v>
      </c>
      <c r="LH52" s="17">
        <v>96.8</v>
      </c>
      <c r="LI52" s="17">
        <v>92.24521</v>
      </c>
      <c r="LJ52" s="17">
        <v>171.53703999999999</v>
      </c>
      <c r="LK52" s="17">
        <v>-74.737039999999993</v>
      </c>
      <c r="LL52" s="17">
        <v>124.3</v>
      </c>
      <c r="LM52" s="17">
        <v>125.87508</v>
      </c>
      <c r="LN52" s="17">
        <v>125.87509</v>
      </c>
      <c r="LO52" s="17">
        <v>-1.5750900000000001</v>
      </c>
      <c r="LP52" s="17">
        <v>63.9</v>
      </c>
      <c r="LQ52" s="17">
        <v>67.461460000000002</v>
      </c>
      <c r="LR52" s="17">
        <v>67.461460000000002</v>
      </c>
      <c r="LS52" s="17">
        <v>-3.5614599999999998</v>
      </c>
      <c r="LT52" s="17">
        <v>78.900000000000006</v>
      </c>
      <c r="LU52" s="17">
        <v>78.567999999999998</v>
      </c>
      <c r="LV52" s="17">
        <v>78.567999999999998</v>
      </c>
      <c r="LW52" s="17">
        <v>0.33200000000000002</v>
      </c>
      <c r="LX52" s="17">
        <v>30</v>
      </c>
      <c r="LY52" s="17">
        <v>30.097560000000001</v>
      </c>
      <c r="LZ52" s="17">
        <v>30.097560000000001</v>
      </c>
      <c r="MA52" s="17">
        <v>-9.7559999999999994E-2</v>
      </c>
      <c r="MB52" s="17"/>
      <c r="MC52" s="17"/>
      <c r="MD52" s="17"/>
      <c r="ME52" s="17">
        <v>0</v>
      </c>
      <c r="MF52" s="17"/>
      <c r="MG52" s="17"/>
      <c r="MH52" s="17"/>
      <c r="MI52" s="17">
        <v>0</v>
      </c>
      <c r="MJ52" s="17"/>
      <c r="MK52" s="17"/>
      <c r="ML52" s="17"/>
      <c r="MM52" s="17">
        <v>0</v>
      </c>
      <c r="MN52" s="17">
        <v>147.19999999999999</v>
      </c>
      <c r="MO52" s="17">
        <v>146.66612000000001</v>
      </c>
      <c r="MP52" s="17">
        <v>146.66612000000001</v>
      </c>
      <c r="MQ52" s="17">
        <v>0.53388000000000002</v>
      </c>
      <c r="MR52" s="17">
        <v>147.80000000000001</v>
      </c>
      <c r="MS52" s="17">
        <v>146.66612000000001</v>
      </c>
      <c r="MT52" s="17">
        <v>146.66612000000001</v>
      </c>
      <c r="MU52" s="17">
        <v>1.13388</v>
      </c>
      <c r="MV52" s="17">
        <v>149.69999999999999</v>
      </c>
      <c r="MW52" s="17">
        <v>146.66612000000001</v>
      </c>
      <c r="MX52" s="17">
        <v>146.66612000000001</v>
      </c>
      <c r="MY52" s="17">
        <v>3.0338799999999999</v>
      </c>
      <c r="MZ52" s="17">
        <v>103.4</v>
      </c>
      <c r="NA52" s="17">
        <v>102.5641</v>
      </c>
      <c r="NB52" s="17"/>
      <c r="NC52" s="17">
        <v>103.4</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123.8</v>
      </c>
      <c r="OG52" s="17">
        <v>110.9</v>
      </c>
      <c r="OH52" s="17">
        <v>109.95</v>
      </c>
      <c r="OI52" s="17">
        <v>13.85</v>
      </c>
      <c r="OJ52" s="17">
        <v>0</v>
      </c>
      <c r="OK52" s="17"/>
      <c r="OL52" s="17">
        <v>0</v>
      </c>
      <c r="OM52" s="17">
        <v>0</v>
      </c>
      <c r="ON52" s="17">
        <v>3.7</v>
      </c>
      <c r="OO52" s="17">
        <v>10.521000000000001</v>
      </c>
      <c r="OP52" s="17">
        <v>10.521000000000001</v>
      </c>
      <c r="OQ52" s="17">
        <v>-6.8209999999999997</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v>
      </c>
      <c r="PI52" s="17">
        <v>1</v>
      </c>
      <c r="PJ52" s="17">
        <v>1</v>
      </c>
      <c r="PK52" s="17">
        <v>0</v>
      </c>
      <c r="PL52" s="17">
        <v>1.5</v>
      </c>
      <c r="PM52" s="17">
        <v>3.3</v>
      </c>
      <c r="PN52" s="17">
        <v>3.3</v>
      </c>
      <c r="PO52" s="17">
        <v>-1.8</v>
      </c>
      <c r="PP52" s="17">
        <v>4.5</v>
      </c>
      <c r="PQ52" s="17">
        <v>4.4000000000000004</v>
      </c>
      <c r="PR52" s="17">
        <v>4.4000000000000004</v>
      </c>
      <c r="PS52" s="17">
        <v>0.1</v>
      </c>
      <c r="PT52" s="17">
        <v>11.6</v>
      </c>
      <c r="PU52" s="17">
        <v>19.5122</v>
      </c>
      <c r="PV52" s="17">
        <v>19.5122</v>
      </c>
      <c r="PW52" s="17">
        <v>-7.9122000000000003</v>
      </c>
      <c r="PX52" s="17">
        <v>20</v>
      </c>
      <c r="PY52" s="17">
        <v>19.5122</v>
      </c>
      <c r="PZ52" s="17">
        <v>19.5122</v>
      </c>
      <c r="QA52" s="17">
        <v>0.48780000000000001</v>
      </c>
      <c r="QB52" s="17">
        <v>18.8</v>
      </c>
      <c r="QC52" s="17">
        <v>19</v>
      </c>
      <c r="QD52" s="17">
        <v>17.560980000000001</v>
      </c>
      <c r="QE52" s="17">
        <v>1.23902</v>
      </c>
      <c r="QF52" s="17"/>
      <c r="QG52" s="17">
        <v>3</v>
      </c>
      <c r="QH52" s="17"/>
      <c r="QI52" s="17">
        <v>0</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25.2</v>
      </c>
      <c r="QW52" s="17">
        <v>25.8</v>
      </c>
      <c r="QX52" s="17">
        <v>25.276</v>
      </c>
      <c r="QY52" s="17">
        <v>-7.5999999999999998E-2</v>
      </c>
      <c r="QZ52" s="17">
        <v>48.8</v>
      </c>
      <c r="RA52" s="17">
        <v>66.099999999999994</v>
      </c>
      <c r="RB52" s="17">
        <v>68.962000000000003</v>
      </c>
      <c r="RC52" s="17">
        <v>-20.161999999999999</v>
      </c>
      <c r="RD52" s="17">
        <v>4.5</v>
      </c>
      <c r="RE52" s="17">
        <v>5</v>
      </c>
      <c r="RF52" s="17">
        <v>4.2</v>
      </c>
      <c r="RG52" s="17">
        <v>0.3</v>
      </c>
      <c r="RH52" s="17">
        <v>1</v>
      </c>
      <c r="RI52" s="17"/>
      <c r="RJ52" s="17">
        <v>0</v>
      </c>
      <c r="RK52" s="17">
        <v>1</v>
      </c>
      <c r="RL52" s="17">
        <v>2.2000000000000002</v>
      </c>
      <c r="RM52" s="17">
        <v>2.4</v>
      </c>
      <c r="RN52" s="17">
        <v>2.4</v>
      </c>
      <c r="RO52" s="17">
        <v>-0.2</v>
      </c>
      <c r="RP52" s="17">
        <v>3.1</v>
      </c>
      <c r="RQ52" s="17">
        <v>2.8</v>
      </c>
      <c r="RR52" s="17">
        <v>2.8</v>
      </c>
      <c r="RS52" s="17">
        <v>0.3</v>
      </c>
      <c r="RT52" s="17">
        <v>0</v>
      </c>
      <c r="RU52" s="17"/>
      <c r="RV52" s="17">
        <v>0</v>
      </c>
      <c r="RW52" s="17">
        <v>0</v>
      </c>
      <c r="RX52" s="17">
        <v>3.2</v>
      </c>
      <c r="RY52" s="17">
        <v>3</v>
      </c>
      <c r="RZ52" s="17">
        <v>3</v>
      </c>
      <c r="SA52" s="17">
        <v>0.2</v>
      </c>
      <c r="SB52" s="17">
        <v>11.4</v>
      </c>
      <c r="SC52" s="17">
        <v>8.6812100000000001</v>
      </c>
      <c r="SD52" s="17">
        <v>14.52594</v>
      </c>
      <c r="SE52" s="17">
        <v>-3.1259399999999999</v>
      </c>
      <c r="SF52" s="17">
        <v>2.2000000000000002</v>
      </c>
      <c r="SG52" s="17">
        <v>2</v>
      </c>
      <c r="SH52" s="17">
        <v>2</v>
      </c>
      <c r="SI52" s="17">
        <v>0.2</v>
      </c>
      <c r="SJ52" s="17">
        <v>0.3</v>
      </c>
      <c r="SK52" s="17">
        <v>0.4</v>
      </c>
      <c r="SL52" s="17">
        <v>0.7</v>
      </c>
      <c r="SM52" s="17">
        <v>-0.4</v>
      </c>
      <c r="SN52" s="17">
        <v>11.2</v>
      </c>
      <c r="SO52" s="17">
        <v>12.09756</v>
      </c>
      <c r="SP52" s="17">
        <v>12.09756</v>
      </c>
      <c r="SQ52" s="17">
        <v>-0.89756000000000002</v>
      </c>
      <c r="SR52" s="17">
        <v>6.3</v>
      </c>
      <c r="SS52" s="17">
        <v>6.3</v>
      </c>
      <c r="ST52" s="17">
        <v>6.3</v>
      </c>
      <c r="SU52" s="17">
        <v>0</v>
      </c>
      <c r="SV52" s="17">
        <v>8.1</v>
      </c>
      <c r="SW52" s="17">
        <v>8</v>
      </c>
      <c r="SX52" s="17">
        <v>8</v>
      </c>
      <c r="SY52" s="17">
        <v>0.1</v>
      </c>
      <c r="SZ52" s="17">
        <v>11.3</v>
      </c>
      <c r="TA52" s="17">
        <v>12.682930000000001</v>
      </c>
      <c r="TB52" s="17">
        <v>12.682930000000001</v>
      </c>
      <c r="TC52" s="17">
        <v>-1.38293</v>
      </c>
      <c r="TD52" s="17">
        <v>20</v>
      </c>
      <c r="TE52" s="17">
        <v>20</v>
      </c>
      <c r="TF52" s="17">
        <v>19.317070000000001</v>
      </c>
      <c r="TG52" s="17">
        <v>0.68293000000000004</v>
      </c>
      <c r="TH52" s="17">
        <v>11</v>
      </c>
      <c r="TI52" s="17">
        <v>9.9</v>
      </c>
      <c r="TJ52" s="17">
        <v>10.33</v>
      </c>
      <c r="TK52" s="17">
        <v>0.67</v>
      </c>
      <c r="TL52" s="17">
        <v>24.3</v>
      </c>
      <c r="TM52" s="17">
        <v>27.8</v>
      </c>
      <c r="TN52" s="17">
        <v>38.262</v>
      </c>
      <c r="TO52" s="17">
        <v>-13.962</v>
      </c>
      <c r="TP52" s="17">
        <v>0</v>
      </c>
      <c r="TQ52" s="17"/>
      <c r="TR52" s="17">
        <v>0</v>
      </c>
      <c r="TS52" s="17">
        <v>0</v>
      </c>
      <c r="TT52" s="17">
        <v>35.6</v>
      </c>
      <c r="TU52" s="17">
        <v>60</v>
      </c>
      <c r="TV52" s="17">
        <v>75.923000000000002</v>
      </c>
      <c r="TW52" s="17">
        <v>-40.323</v>
      </c>
      <c r="TX52" s="17">
        <v>74</v>
      </c>
      <c r="TY52" s="17">
        <v>79</v>
      </c>
      <c r="TZ52" s="17">
        <v>78.11</v>
      </c>
      <c r="UA52" s="17">
        <v>-4.1100000000000003</v>
      </c>
      <c r="UB52" s="17">
        <v>3</v>
      </c>
      <c r="UC52" s="17">
        <v>5.8</v>
      </c>
      <c r="UD52" s="17">
        <v>6.5730000000000004</v>
      </c>
      <c r="UE52" s="17">
        <v>-3.573</v>
      </c>
      <c r="UF52" s="17">
        <v>0.7</v>
      </c>
      <c r="UG52" s="17">
        <v>3.7</v>
      </c>
      <c r="UH52" s="17">
        <v>4.4020000000000001</v>
      </c>
      <c r="UI52" s="17">
        <v>-3.702</v>
      </c>
      <c r="UJ52" s="17"/>
      <c r="UK52" s="17"/>
      <c r="UL52" s="17"/>
      <c r="UM52" s="17">
        <v>0</v>
      </c>
      <c r="UN52" s="17">
        <v>3.6</v>
      </c>
      <c r="UO52" s="17">
        <v>4</v>
      </c>
      <c r="UP52" s="17">
        <v>4</v>
      </c>
      <c r="UQ52" s="17">
        <v>-0.4</v>
      </c>
      <c r="UR52" s="17">
        <v>7.9</v>
      </c>
      <c r="US52" s="17">
        <v>7.1</v>
      </c>
      <c r="UT52" s="17">
        <v>7.1</v>
      </c>
      <c r="UU52" s="17">
        <v>0.8</v>
      </c>
      <c r="UV52" s="17">
        <v>12.8</v>
      </c>
      <c r="UW52" s="17">
        <v>14</v>
      </c>
      <c r="UX52" s="17">
        <v>12.682930000000001</v>
      </c>
      <c r="UY52" s="17">
        <v>0.11706999999999999</v>
      </c>
      <c r="UZ52" s="17">
        <v>13.3</v>
      </c>
      <c r="VA52" s="17">
        <v>15</v>
      </c>
      <c r="VB52" s="17">
        <v>12.682930000000001</v>
      </c>
      <c r="VC52" s="17">
        <v>0.61707000000000001</v>
      </c>
      <c r="VD52" s="17">
        <v>13</v>
      </c>
      <c r="VE52" s="17">
        <v>15</v>
      </c>
      <c r="VF52" s="17">
        <v>11.707319999999999</v>
      </c>
      <c r="VG52" s="17">
        <v>1.2926800000000001</v>
      </c>
      <c r="VH52" s="17">
        <v>1.4</v>
      </c>
      <c r="VI52" s="17">
        <v>6.5229999999999997</v>
      </c>
      <c r="VJ52" s="17">
        <v>6.5229999999999997</v>
      </c>
      <c r="VK52" s="17">
        <v>-5.1230000000000002</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13.3</v>
      </c>
      <c r="WC52" s="17">
        <v>76.099999999999994</v>
      </c>
      <c r="WD52" s="17">
        <v>92.194999999999993</v>
      </c>
      <c r="WE52" s="17">
        <v>-78.894999999999996</v>
      </c>
      <c r="WF52" s="17">
        <v>21.2</v>
      </c>
      <c r="WG52" s="17">
        <v>72.3</v>
      </c>
      <c r="WH52" s="17">
        <v>73.870999999999995</v>
      </c>
      <c r="WI52" s="17">
        <v>-52.670999999999999</v>
      </c>
      <c r="WJ52" s="17">
        <v>0</v>
      </c>
      <c r="WK52" s="17"/>
      <c r="WL52" s="17">
        <v>0</v>
      </c>
      <c r="WM52" s="17">
        <v>0</v>
      </c>
      <c r="WN52" s="17">
        <v>0</v>
      </c>
      <c r="WO52" s="17"/>
      <c r="WP52" s="17">
        <v>0</v>
      </c>
      <c r="WQ52" s="17">
        <v>0</v>
      </c>
      <c r="WR52" s="17">
        <v>9.8000000000000007</v>
      </c>
      <c r="WS52" s="17">
        <v>9.8000000000000007</v>
      </c>
      <c r="WT52" s="17">
        <v>9.8000000000000007</v>
      </c>
      <c r="WU52" s="17">
        <v>0</v>
      </c>
      <c r="WV52" s="17">
        <v>20</v>
      </c>
      <c r="WW52" s="17">
        <v>20</v>
      </c>
      <c r="WX52" s="17">
        <v>19.317070000000001</v>
      </c>
      <c r="WY52" s="17">
        <v>0.68293000000000004</v>
      </c>
      <c r="WZ52" s="17">
        <v>9.3000000000000007</v>
      </c>
      <c r="XA52" s="17">
        <v>10.7</v>
      </c>
      <c r="XB52" s="17">
        <v>10.7</v>
      </c>
      <c r="XC52" s="17">
        <v>-1.4</v>
      </c>
      <c r="XD52" s="17">
        <v>43.4</v>
      </c>
      <c r="XE52" s="17">
        <v>40</v>
      </c>
      <c r="XF52" s="17">
        <v>40</v>
      </c>
      <c r="XG52" s="17">
        <v>3.4</v>
      </c>
      <c r="XH52" s="17">
        <v>12.4</v>
      </c>
      <c r="XI52" s="17">
        <v>15</v>
      </c>
      <c r="XJ52" s="17">
        <v>15</v>
      </c>
      <c r="XK52" s="17">
        <v>-2.6</v>
      </c>
      <c r="XL52" s="17"/>
      <c r="XM52" s="17"/>
      <c r="XN52" s="17"/>
      <c r="XO52" s="17">
        <v>0</v>
      </c>
      <c r="XP52" s="17"/>
      <c r="XQ52" s="17"/>
      <c r="XR52" s="17"/>
      <c r="XS52" s="17">
        <v>0</v>
      </c>
      <c r="XT52" s="17">
        <v>17.100000000000001</v>
      </c>
      <c r="XU52" s="17">
        <v>17</v>
      </c>
      <c r="XV52" s="17">
        <v>14</v>
      </c>
      <c r="XW52" s="17">
        <v>3.1</v>
      </c>
      <c r="XX52" s="17"/>
      <c r="XY52" s="17"/>
      <c r="XZ52" s="17"/>
      <c r="YA52" s="17">
        <v>0</v>
      </c>
      <c r="YB52" s="17"/>
      <c r="YC52" s="17"/>
      <c r="YD52" s="17"/>
      <c r="YE52" s="17">
        <v>0</v>
      </c>
    </row>
    <row r="53" spans="1:655" ht="24" customHeight="1" x14ac:dyDescent="0.35">
      <c r="A53" s="1"/>
      <c r="B53" s="16" t="s">
        <v>54</v>
      </c>
      <c r="C53" s="16" t="s">
        <v>912</v>
      </c>
      <c r="D53" s="17">
        <v>0</v>
      </c>
      <c r="E53" s="17"/>
      <c r="F53" s="17">
        <v>0</v>
      </c>
      <c r="G53" s="17">
        <v>0</v>
      </c>
      <c r="H53" s="17">
        <v>646.20000000000005</v>
      </c>
      <c r="I53" s="17">
        <v>646.79789000000005</v>
      </c>
      <c r="J53" s="17">
        <v>646.79789000000005</v>
      </c>
      <c r="K53" s="17">
        <v>-0.59789000000000003</v>
      </c>
      <c r="L53" s="17">
        <v>216.9</v>
      </c>
      <c r="M53" s="17">
        <v>211.44126</v>
      </c>
      <c r="N53" s="17">
        <v>211.44126</v>
      </c>
      <c r="O53" s="17">
        <v>5.4587399999999997</v>
      </c>
      <c r="P53" s="17">
        <v>0</v>
      </c>
      <c r="Q53" s="17">
        <v>0</v>
      </c>
      <c r="R53" s="17">
        <v>0</v>
      </c>
      <c r="S53" s="17">
        <v>0</v>
      </c>
      <c r="T53" s="17">
        <v>0</v>
      </c>
      <c r="U53" s="17">
        <v>0</v>
      </c>
      <c r="V53" s="17">
        <v>0</v>
      </c>
      <c r="W53" s="17">
        <v>0</v>
      </c>
      <c r="X53" s="17">
        <v>90.4</v>
      </c>
      <c r="Y53" s="17">
        <v>92.226339999999993</v>
      </c>
      <c r="Z53" s="17">
        <v>92.226339999999993</v>
      </c>
      <c r="AA53" s="17">
        <v>-1.8263400000000001</v>
      </c>
      <c r="AB53" s="17">
        <v>178.4</v>
      </c>
      <c r="AC53" s="17">
        <v>180.01420999999999</v>
      </c>
      <c r="AD53" s="17">
        <v>196.09834000000001</v>
      </c>
      <c r="AE53" s="17">
        <v>-17.698340000000002</v>
      </c>
      <c r="AF53" s="17"/>
      <c r="AG53" s="17"/>
      <c r="AH53" s="17"/>
      <c r="AI53" s="17">
        <v>0</v>
      </c>
      <c r="AJ53" s="17"/>
      <c r="AK53" s="17"/>
      <c r="AL53" s="17"/>
      <c r="AM53" s="17">
        <v>0</v>
      </c>
      <c r="AN53" s="17">
        <v>186.1</v>
      </c>
      <c r="AO53" s="17">
        <v>142.05993000000001</v>
      </c>
      <c r="AP53" s="17">
        <v>147.38807</v>
      </c>
      <c r="AQ53" s="17">
        <v>38.711930000000002</v>
      </c>
      <c r="AR53" s="17"/>
      <c r="AS53" s="17"/>
      <c r="AT53" s="17"/>
      <c r="AU53" s="17">
        <v>0</v>
      </c>
      <c r="AV53" s="17">
        <v>209</v>
      </c>
      <c r="AW53" s="17">
        <v>142.05993000000001</v>
      </c>
      <c r="AX53" s="17">
        <v>147.38807</v>
      </c>
      <c r="AY53" s="17">
        <v>61.611930000000001</v>
      </c>
      <c r="AZ53" s="17">
        <v>195.8</v>
      </c>
      <c r="BA53" s="17">
        <v>142.05993000000001</v>
      </c>
      <c r="BB53" s="17">
        <v>147.38807</v>
      </c>
      <c r="BC53" s="17">
        <v>48.411929999999998</v>
      </c>
      <c r="BD53" s="17">
        <v>210.1</v>
      </c>
      <c r="BE53" s="17">
        <v>204.87801999999999</v>
      </c>
      <c r="BF53" s="17">
        <v>204.87801999999999</v>
      </c>
      <c r="BG53" s="17">
        <v>5.2219800000000003</v>
      </c>
      <c r="BH53" s="17">
        <v>110</v>
      </c>
      <c r="BI53" s="17">
        <v>102.43901</v>
      </c>
      <c r="BJ53" s="17">
        <v>102.43901</v>
      </c>
      <c r="BK53" s="17">
        <v>7.5609900000000003</v>
      </c>
      <c r="BL53" s="17">
        <v>560</v>
      </c>
      <c r="BM53" s="17">
        <v>568.29854</v>
      </c>
      <c r="BN53" s="17">
        <v>568.29854</v>
      </c>
      <c r="BO53" s="17">
        <v>-8.2985399999999991</v>
      </c>
      <c r="BP53" s="17">
        <v>5.4</v>
      </c>
      <c r="BQ53" s="17">
        <v>5.4891500000000004</v>
      </c>
      <c r="BR53" s="17">
        <v>5.4891500000000004</v>
      </c>
      <c r="BS53" s="17">
        <v>-8.9149999999999993E-2</v>
      </c>
      <c r="BT53" s="17"/>
      <c r="BU53" s="17"/>
      <c r="BV53" s="17"/>
      <c r="BW53" s="17">
        <v>0</v>
      </c>
      <c r="BX53" s="17"/>
      <c r="BY53" s="17"/>
      <c r="BZ53" s="17"/>
      <c r="CA53" s="17">
        <v>0</v>
      </c>
      <c r="CB53" s="17"/>
      <c r="CC53" s="17"/>
      <c r="CD53" s="17"/>
      <c r="CE53" s="17">
        <v>0</v>
      </c>
      <c r="CF53" s="17"/>
      <c r="CG53" s="17"/>
      <c r="CH53" s="17"/>
      <c r="CI53" s="17">
        <v>0</v>
      </c>
      <c r="CJ53" s="17">
        <v>164.3</v>
      </c>
      <c r="CK53" s="17">
        <v>164.70732000000001</v>
      </c>
      <c r="CL53" s="17">
        <v>164.70732000000001</v>
      </c>
      <c r="CM53" s="17">
        <v>-0.40732000000000002</v>
      </c>
      <c r="CN53" s="17">
        <v>7.2</v>
      </c>
      <c r="CO53" s="17">
        <v>6.8335499999999998</v>
      </c>
      <c r="CP53" s="17">
        <v>5.1346499999999997</v>
      </c>
      <c r="CQ53" s="17">
        <v>2.06535</v>
      </c>
      <c r="CR53" s="17">
        <v>5.0999999999999996</v>
      </c>
      <c r="CS53" s="17">
        <v>3.75102</v>
      </c>
      <c r="CT53" s="17">
        <v>2.8184800000000001</v>
      </c>
      <c r="CU53" s="17">
        <v>2.28152</v>
      </c>
      <c r="CV53" s="17"/>
      <c r="CW53" s="17"/>
      <c r="CX53" s="17"/>
      <c r="CY53" s="17">
        <v>0</v>
      </c>
      <c r="CZ53" s="17">
        <v>6.9</v>
      </c>
      <c r="DA53" s="17">
        <v>6.8787000000000003</v>
      </c>
      <c r="DB53" s="17">
        <v>6.8787000000000003</v>
      </c>
      <c r="DC53" s="17">
        <v>2.1299999999999999E-2</v>
      </c>
      <c r="DD53" s="17">
        <v>13.9</v>
      </c>
      <c r="DE53" s="17">
        <v>14.9922</v>
      </c>
      <c r="DF53" s="17">
        <v>14.9922</v>
      </c>
      <c r="DG53" s="17">
        <v>-1.0922000000000001</v>
      </c>
      <c r="DH53" s="17">
        <v>74.099999999999994</v>
      </c>
      <c r="DI53" s="17">
        <v>82.651240000000001</v>
      </c>
      <c r="DJ53" s="17">
        <v>88.121340000000004</v>
      </c>
      <c r="DK53" s="17">
        <v>-14.02134</v>
      </c>
      <c r="DL53" s="17"/>
      <c r="DM53" s="17"/>
      <c r="DN53" s="17"/>
      <c r="DO53" s="17">
        <v>0</v>
      </c>
      <c r="DP53" s="17"/>
      <c r="DQ53" s="17"/>
      <c r="DR53" s="17"/>
      <c r="DS53" s="17">
        <v>0</v>
      </c>
      <c r="DT53" s="17"/>
      <c r="DU53" s="17"/>
      <c r="DV53" s="17"/>
      <c r="DW53" s="17">
        <v>0</v>
      </c>
      <c r="DX53" s="17"/>
      <c r="DY53" s="17"/>
      <c r="DZ53" s="17"/>
      <c r="EA53" s="17">
        <v>0</v>
      </c>
      <c r="EB53" s="17">
        <v>110.7</v>
      </c>
      <c r="EC53" s="17">
        <v>111</v>
      </c>
      <c r="ED53" s="17">
        <v>112.90537</v>
      </c>
      <c r="EE53" s="17">
        <v>-2.2053699999999998</v>
      </c>
      <c r="EF53" s="17">
        <v>187.1</v>
      </c>
      <c r="EG53" s="17">
        <v>221.30108000000001</v>
      </c>
      <c r="EH53" s="17">
        <v>221.30108000000001</v>
      </c>
      <c r="EI53" s="17">
        <v>-34.201079999999997</v>
      </c>
      <c r="EJ53" s="17"/>
      <c r="EK53" s="17"/>
      <c r="EL53" s="17"/>
      <c r="EM53" s="17">
        <v>0</v>
      </c>
      <c r="EN53" s="17"/>
      <c r="EO53" s="17"/>
      <c r="EP53" s="17"/>
      <c r="EQ53" s="17">
        <v>0</v>
      </c>
      <c r="ER53" s="17"/>
      <c r="ES53" s="17"/>
      <c r="ET53" s="17"/>
      <c r="EU53" s="17">
        <v>0</v>
      </c>
      <c r="EV53" s="17">
        <v>6.5</v>
      </c>
      <c r="EW53" s="17">
        <v>6.39</v>
      </c>
      <c r="EX53" s="17">
        <v>6.39</v>
      </c>
      <c r="EY53" s="17">
        <v>0.11</v>
      </c>
      <c r="EZ53" s="17">
        <v>229.1</v>
      </c>
      <c r="FA53" s="17">
        <v>229.30732</v>
      </c>
      <c r="FB53" s="17">
        <v>229.30732</v>
      </c>
      <c r="FC53" s="17">
        <v>-0.20732</v>
      </c>
      <c r="FD53" s="17">
        <v>53</v>
      </c>
      <c r="FE53" s="17">
        <v>60.041620000000002</v>
      </c>
      <c r="FF53" s="17">
        <v>61.005040000000001</v>
      </c>
      <c r="FG53" s="17">
        <v>-8.0050399999999993</v>
      </c>
      <c r="FH53" s="17">
        <v>125.2</v>
      </c>
      <c r="FI53" s="17">
        <v>120.00944</v>
      </c>
      <c r="FJ53" s="17">
        <v>151.15783999999999</v>
      </c>
      <c r="FK53" s="17">
        <v>-25.957840000000001</v>
      </c>
      <c r="FL53" s="17">
        <v>29.6</v>
      </c>
      <c r="FM53" s="17">
        <v>33.025329999999997</v>
      </c>
      <c r="FN53" s="17">
        <v>30.165790000000001</v>
      </c>
      <c r="FO53" s="17">
        <v>-0.56579000000000002</v>
      </c>
      <c r="FP53" s="17">
        <v>18.7</v>
      </c>
      <c r="FQ53" s="17">
        <v>19.28585</v>
      </c>
      <c r="FR53" s="17">
        <v>19.28585</v>
      </c>
      <c r="FS53" s="17">
        <v>-0.58584999999999998</v>
      </c>
      <c r="FT53" s="17">
        <v>19.7</v>
      </c>
      <c r="FU53" s="17">
        <v>19.317070000000001</v>
      </c>
      <c r="FV53" s="17">
        <v>19.317070000000001</v>
      </c>
      <c r="FW53" s="17">
        <v>0.38292999999999999</v>
      </c>
      <c r="FX53" s="17">
        <v>90.6</v>
      </c>
      <c r="FY53" s="17">
        <v>87.657560000000004</v>
      </c>
      <c r="FZ53" s="17">
        <v>87.657560000000004</v>
      </c>
      <c r="GA53" s="17">
        <v>2.9424399999999999</v>
      </c>
      <c r="GB53" s="17">
        <v>180</v>
      </c>
      <c r="GC53" s="17">
        <v>181.66672</v>
      </c>
      <c r="GD53" s="17">
        <v>181.66672</v>
      </c>
      <c r="GE53" s="17">
        <v>-1.66672</v>
      </c>
      <c r="GF53" s="17">
        <v>180.3</v>
      </c>
      <c r="GG53" s="17">
        <v>181.66672</v>
      </c>
      <c r="GH53" s="17">
        <v>181.66672</v>
      </c>
      <c r="GI53" s="17">
        <v>-1.3667199999999999</v>
      </c>
      <c r="GJ53" s="17">
        <v>184</v>
      </c>
      <c r="GK53" s="17">
        <v>181.66672</v>
      </c>
      <c r="GL53" s="17">
        <v>181.66672</v>
      </c>
      <c r="GM53" s="17">
        <v>2.3332799999999998</v>
      </c>
      <c r="GN53" s="17">
        <v>107.5</v>
      </c>
      <c r="GO53" s="17">
        <v>110.91316999999999</v>
      </c>
      <c r="GP53" s="17">
        <v>110.91316999999999</v>
      </c>
      <c r="GQ53" s="17">
        <v>-3.41317</v>
      </c>
      <c r="GR53" s="17">
        <v>8.1</v>
      </c>
      <c r="GS53" s="17">
        <v>9.09</v>
      </c>
      <c r="GT53" s="17">
        <v>9.09</v>
      </c>
      <c r="GU53" s="17">
        <v>-0.99</v>
      </c>
      <c r="GV53" s="17">
        <v>3.5</v>
      </c>
      <c r="GW53" s="17">
        <v>3.0634600000000001</v>
      </c>
      <c r="GX53" s="17">
        <v>6.6261000000000001</v>
      </c>
      <c r="GY53" s="17">
        <v>-3.1261000000000001</v>
      </c>
      <c r="GZ53" s="17">
        <v>23.2</v>
      </c>
      <c r="HA53" s="17">
        <v>25.410060000000001</v>
      </c>
      <c r="HB53" s="17">
        <v>25.410060000000001</v>
      </c>
      <c r="HC53" s="17">
        <v>-2.2100599999999999</v>
      </c>
      <c r="HD53" s="17">
        <v>43.3</v>
      </c>
      <c r="HE53" s="17">
        <v>32.422049999999999</v>
      </c>
      <c r="HF53" s="17">
        <v>17.710049999999999</v>
      </c>
      <c r="HG53" s="17">
        <v>25.589950000000002</v>
      </c>
      <c r="HH53" s="17">
        <v>3.8</v>
      </c>
      <c r="HI53" s="17">
        <v>3.8872599999999999</v>
      </c>
      <c r="HJ53" s="17">
        <v>3.8872599999999999</v>
      </c>
      <c r="HK53" s="17">
        <v>-8.7260000000000004E-2</v>
      </c>
      <c r="HL53" s="17">
        <v>21.2</v>
      </c>
      <c r="HM53" s="17">
        <v>25.0092</v>
      </c>
      <c r="HN53" s="17">
        <v>25.0092</v>
      </c>
      <c r="HO53" s="17">
        <v>-3.8092000000000001</v>
      </c>
      <c r="HP53" s="17">
        <v>70.7</v>
      </c>
      <c r="HQ53" s="17">
        <v>122.07317</v>
      </c>
      <c r="HR53" s="17">
        <v>107.43902</v>
      </c>
      <c r="HS53" s="17">
        <v>-36.739019999999996</v>
      </c>
      <c r="HT53" s="17"/>
      <c r="HU53" s="17"/>
      <c r="HV53" s="17"/>
      <c r="HW53" s="17">
        <v>0</v>
      </c>
      <c r="HX53" s="17"/>
      <c r="HY53" s="17"/>
      <c r="HZ53" s="17"/>
      <c r="IA53" s="17">
        <v>0</v>
      </c>
      <c r="IB53" s="17"/>
      <c r="IC53" s="17"/>
      <c r="ID53" s="17"/>
      <c r="IE53" s="17">
        <v>0</v>
      </c>
      <c r="IF53" s="17">
        <v>0</v>
      </c>
      <c r="IG53" s="17"/>
      <c r="IH53" s="17">
        <v>0</v>
      </c>
      <c r="II53" s="17">
        <v>0</v>
      </c>
      <c r="IJ53" s="17"/>
      <c r="IK53" s="17"/>
      <c r="IL53" s="17"/>
      <c r="IM53" s="17">
        <v>0</v>
      </c>
      <c r="IN53" s="17">
        <v>46.8</v>
      </c>
      <c r="IO53" s="17">
        <v>48.41648</v>
      </c>
      <c r="IP53" s="17"/>
      <c r="IQ53" s="17">
        <v>46.8</v>
      </c>
      <c r="IR53" s="17"/>
      <c r="IS53" s="17"/>
      <c r="IT53" s="17"/>
      <c r="IU53" s="17">
        <v>0</v>
      </c>
      <c r="IV53" s="17"/>
      <c r="IW53" s="17"/>
      <c r="IX53" s="17"/>
      <c r="IY53" s="17">
        <v>0</v>
      </c>
      <c r="IZ53" s="17"/>
      <c r="JA53" s="17"/>
      <c r="JB53" s="17"/>
      <c r="JC53" s="17">
        <v>0</v>
      </c>
      <c r="JD53" s="17">
        <v>85.8</v>
      </c>
      <c r="JE53" s="17">
        <v>88.815600000000003</v>
      </c>
      <c r="JF53" s="17">
        <v>88.815600000000003</v>
      </c>
      <c r="JG53" s="17">
        <v>-3.0156000000000001</v>
      </c>
      <c r="JH53" s="17">
        <v>0</v>
      </c>
      <c r="JI53" s="17">
        <v>0</v>
      </c>
      <c r="JJ53" s="17">
        <v>0</v>
      </c>
      <c r="JK53" s="17">
        <v>0</v>
      </c>
      <c r="JL53" s="17">
        <v>175.3</v>
      </c>
      <c r="JM53" s="17">
        <v>179.87925999999999</v>
      </c>
      <c r="JN53" s="17">
        <v>179.87925999999999</v>
      </c>
      <c r="JO53" s="17">
        <v>-4.5792599999999997</v>
      </c>
      <c r="JP53" s="17">
        <v>200</v>
      </c>
      <c r="JQ53" s="17">
        <v>179.87925999999999</v>
      </c>
      <c r="JR53" s="17">
        <v>179.87925999999999</v>
      </c>
      <c r="JS53" s="17">
        <v>20.120740000000001</v>
      </c>
      <c r="JT53" s="17">
        <v>185.1</v>
      </c>
      <c r="JU53" s="17">
        <v>179.87925999999999</v>
      </c>
      <c r="JV53" s="17">
        <v>179.87925999999999</v>
      </c>
      <c r="JW53" s="17">
        <v>5.2207400000000002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4.3</v>
      </c>
      <c r="LE53" s="17">
        <v>3.9931199999999998</v>
      </c>
      <c r="LF53" s="17">
        <v>3.9931199999999998</v>
      </c>
      <c r="LG53" s="17">
        <v>0.30687999999999999</v>
      </c>
      <c r="LH53" s="17">
        <v>65.900000000000006</v>
      </c>
      <c r="LI53" s="17">
        <v>78.94</v>
      </c>
      <c r="LJ53" s="17">
        <v>156.86359999999999</v>
      </c>
      <c r="LK53" s="17">
        <v>-90.9636</v>
      </c>
      <c r="LL53" s="17">
        <v>107.1</v>
      </c>
      <c r="LM53" s="17">
        <v>125.87508</v>
      </c>
      <c r="LN53" s="17">
        <v>125.87509</v>
      </c>
      <c r="LO53" s="17">
        <v>-18.775089999999999</v>
      </c>
      <c r="LP53" s="17">
        <v>64</v>
      </c>
      <c r="LQ53" s="17">
        <v>67.461460000000002</v>
      </c>
      <c r="LR53" s="17">
        <v>67.461460000000002</v>
      </c>
      <c r="LS53" s="17">
        <v>-3.4614600000000002</v>
      </c>
      <c r="LT53" s="17">
        <v>78.7</v>
      </c>
      <c r="LU53" s="17">
        <v>78.567999999999998</v>
      </c>
      <c r="LV53" s="17">
        <v>78.567999999999998</v>
      </c>
      <c r="LW53" s="17">
        <v>0.13200000000000001</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147.19999999999999</v>
      </c>
      <c r="MO53" s="17">
        <v>146.66612000000001</v>
      </c>
      <c r="MP53" s="17">
        <v>146.66612000000001</v>
      </c>
      <c r="MQ53" s="17">
        <v>0.53388000000000002</v>
      </c>
      <c r="MR53" s="17">
        <v>147.4</v>
      </c>
      <c r="MS53" s="17">
        <v>146.66612000000001</v>
      </c>
      <c r="MT53" s="17">
        <v>146.66612000000001</v>
      </c>
      <c r="MU53" s="17">
        <v>0.73387999999999998</v>
      </c>
      <c r="MV53" s="17">
        <v>149.30000000000001</v>
      </c>
      <c r="MW53" s="17">
        <v>146.66612000000001</v>
      </c>
      <c r="MX53" s="17">
        <v>146.66612000000001</v>
      </c>
      <c r="MY53" s="17">
        <v>2.63388</v>
      </c>
      <c r="MZ53" s="17">
        <v>103.2</v>
      </c>
      <c r="NA53" s="17">
        <v>102.5641</v>
      </c>
      <c r="NB53" s="17"/>
      <c r="NC53" s="17">
        <v>103.2</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128.4</v>
      </c>
      <c r="OG53" s="17">
        <v>112.4</v>
      </c>
      <c r="OH53" s="17">
        <v>110.90600000000001</v>
      </c>
      <c r="OI53" s="17">
        <v>17.494</v>
      </c>
      <c r="OJ53" s="17">
        <v>0</v>
      </c>
      <c r="OK53" s="17"/>
      <c r="OL53" s="17">
        <v>0</v>
      </c>
      <c r="OM53" s="17">
        <v>0</v>
      </c>
      <c r="ON53" s="17">
        <v>3</v>
      </c>
      <c r="OO53" s="17">
        <v>11.021000000000001</v>
      </c>
      <c r="OP53" s="17">
        <v>11.021000000000001</v>
      </c>
      <c r="OQ53" s="17">
        <v>-8.0210000000000008</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1</v>
      </c>
      <c r="PI53" s="17">
        <v>1</v>
      </c>
      <c r="PJ53" s="17">
        <v>1</v>
      </c>
      <c r="PK53" s="17">
        <v>0</v>
      </c>
      <c r="PL53" s="17">
        <v>1.5</v>
      </c>
      <c r="PM53" s="17">
        <v>3.3</v>
      </c>
      <c r="PN53" s="17">
        <v>3.3</v>
      </c>
      <c r="PO53" s="17">
        <v>-1.8</v>
      </c>
      <c r="PP53" s="17">
        <v>4.5999999999999996</v>
      </c>
      <c r="PQ53" s="17">
        <v>4.4000000000000004</v>
      </c>
      <c r="PR53" s="17">
        <v>4.4000000000000004</v>
      </c>
      <c r="PS53" s="17">
        <v>0.2</v>
      </c>
      <c r="PT53" s="17">
        <v>11.6</v>
      </c>
      <c r="PU53" s="17">
        <v>19.5122</v>
      </c>
      <c r="PV53" s="17">
        <v>19.5122</v>
      </c>
      <c r="PW53" s="17">
        <v>-7.9122000000000003</v>
      </c>
      <c r="PX53" s="17">
        <v>20</v>
      </c>
      <c r="PY53" s="17">
        <v>19.5122</v>
      </c>
      <c r="PZ53" s="17">
        <v>19.5122</v>
      </c>
      <c r="QA53" s="17">
        <v>0.48780000000000001</v>
      </c>
      <c r="QB53" s="17">
        <v>18.7</v>
      </c>
      <c r="QC53" s="17">
        <v>19</v>
      </c>
      <c r="QD53" s="17">
        <v>17.560980000000001</v>
      </c>
      <c r="QE53" s="17">
        <v>1.1390199999999999</v>
      </c>
      <c r="QF53" s="17"/>
      <c r="QG53" s="17">
        <v>3</v>
      </c>
      <c r="QH53" s="17"/>
      <c r="QI53" s="17">
        <v>0</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31.9</v>
      </c>
      <c r="QW53" s="17">
        <v>26.2</v>
      </c>
      <c r="QX53" s="17">
        <v>25.577999999999999</v>
      </c>
      <c r="QY53" s="17">
        <v>6.3220000000000001</v>
      </c>
      <c r="QZ53" s="17">
        <v>65.7</v>
      </c>
      <c r="RA53" s="17">
        <v>67.900000000000006</v>
      </c>
      <c r="RB53" s="17">
        <v>69.682000000000002</v>
      </c>
      <c r="RC53" s="17">
        <v>-3.9820000000000002</v>
      </c>
      <c r="RD53" s="17">
        <v>4.5</v>
      </c>
      <c r="RE53" s="17">
        <v>5</v>
      </c>
      <c r="RF53" s="17">
        <v>4.2</v>
      </c>
      <c r="RG53" s="17">
        <v>0.3</v>
      </c>
      <c r="RH53" s="17">
        <v>1</v>
      </c>
      <c r="RI53" s="17"/>
      <c r="RJ53" s="17">
        <v>0</v>
      </c>
      <c r="RK53" s="17">
        <v>1</v>
      </c>
      <c r="RL53" s="17">
        <v>2.2000000000000002</v>
      </c>
      <c r="RM53" s="17">
        <v>2.4</v>
      </c>
      <c r="RN53" s="17">
        <v>2.4</v>
      </c>
      <c r="RO53" s="17">
        <v>-0.2</v>
      </c>
      <c r="RP53" s="17">
        <v>3.1</v>
      </c>
      <c r="RQ53" s="17">
        <v>2.8</v>
      </c>
      <c r="RR53" s="17">
        <v>2.8</v>
      </c>
      <c r="RS53" s="17">
        <v>0.3</v>
      </c>
      <c r="RT53" s="17">
        <v>0</v>
      </c>
      <c r="RU53" s="17"/>
      <c r="RV53" s="17">
        <v>0</v>
      </c>
      <c r="RW53" s="17">
        <v>0</v>
      </c>
      <c r="RX53" s="17">
        <v>3.2</v>
      </c>
      <c r="RY53" s="17">
        <v>3</v>
      </c>
      <c r="RZ53" s="17">
        <v>3</v>
      </c>
      <c r="SA53" s="17">
        <v>0.2</v>
      </c>
      <c r="SB53" s="17">
        <v>11.3</v>
      </c>
      <c r="SC53" s="17">
        <v>8.6812100000000001</v>
      </c>
      <c r="SD53" s="17">
        <v>11.40436</v>
      </c>
      <c r="SE53" s="17">
        <v>-0.10435999999999999</v>
      </c>
      <c r="SF53" s="17">
        <v>2.2000000000000002</v>
      </c>
      <c r="SG53" s="17">
        <v>2</v>
      </c>
      <c r="SH53" s="17">
        <v>2</v>
      </c>
      <c r="SI53" s="17">
        <v>0.2</v>
      </c>
      <c r="SJ53" s="17">
        <v>0.3</v>
      </c>
      <c r="SK53" s="17">
        <v>0.4</v>
      </c>
      <c r="SL53" s="17">
        <v>0.7</v>
      </c>
      <c r="SM53" s="17">
        <v>-0.4</v>
      </c>
      <c r="SN53" s="17">
        <v>11.2</v>
      </c>
      <c r="SO53" s="17">
        <v>12.09756</v>
      </c>
      <c r="SP53" s="17">
        <v>12.09756</v>
      </c>
      <c r="SQ53" s="17">
        <v>-0.89756000000000002</v>
      </c>
      <c r="SR53" s="17">
        <v>6.3</v>
      </c>
      <c r="SS53" s="17">
        <v>6.3</v>
      </c>
      <c r="ST53" s="17">
        <v>6.3</v>
      </c>
      <c r="SU53" s="17">
        <v>0</v>
      </c>
      <c r="SV53" s="17">
        <v>8.4</v>
      </c>
      <c r="SW53" s="17">
        <v>8</v>
      </c>
      <c r="SX53" s="17">
        <v>8</v>
      </c>
      <c r="SY53" s="17">
        <v>0.4</v>
      </c>
      <c r="SZ53" s="17">
        <v>11.2</v>
      </c>
      <c r="TA53" s="17">
        <v>12.682930000000001</v>
      </c>
      <c r="TB53" s="17">
        <v>12.682930000000001</v>
      </c>
      <c r="TC53" s="17">
        <v>-1.4829300000000001</v>
      </c>
      <c r="TD53" s="17">
        <v>20</v>
      </c>
      <c r="TE53" s="17">
        <v>20</v>
      </c>
      <c r="TF53" s="17">
        <v>19.317070000000001</v>
      </c>
      <c r="TG53" s="17">
        <v>0.68293000000000004</v>
      </c>
      <c r="TH53" s="17">
        <v>12</v>
      </c>
      <c r="TI53" s="17">
        <v>10.7</v>
      </c>
      <c r="TJ53" s="17">
        <v>10.711</v>
      </c>
      <c r="TK53" s="17">
        <v>1.2889999999999999</v>
      </c>
      <c r="TL53" s="17">
        <v>23.3</v>
      </c>
      <c r="TM53" s="17">
        <v>25.6</v>
      </c>
      <c r="TN53" s="17">
        <v>36.941000000000003</v>
      </c>
      <c r="TO53" s="17">
        <v>-13.641</v>
      </c>
      <c r="TP53" s="17">
        <v>0</v>
      </c>
      <c r="TQ53" s="17"/>
      <c r="TR53" s="17">
        <v>0</v>
      </c>
      <c r="TS53" s="17">
        <v>0</v>
      </c>
      <c r="TT53" s="17">
        <v>44.4</v>
      </c>
      <c r="TU53" s="17">
        <v>63</v>
      </c>
      <c r="TV53" s="17">
        <v>75.796000000000006</v>
      </c>
      <c r="TW53" s="17">
        <v>-31.396000000000001</v>
      </c>
      <c r="TX53" s="17">
        <v>87.7</v>
      </c>
      <c r="TY53" s="17">
        <v>80</v>
      </c>
      <c r="TZ53" s="17">
        <v>78.12</v>
      </c>
      <c r="UA53" s="17">
        <v>9.58</v>
      </c>
      <c r="UB53" s="17">
        <v>3.6</v>
      </c>
      <c r="UC53" s="17">
        <v>5.7</v>
      </c>
      <c r="UD53" s="17">
        <v>6.5119999999999996</v>
      </c>
      <c r="UE53" s="17">
        <v>-2.9119999999999999</v>
      </c>
      <c r="UF53" s="17">
        <v>0.7</v>
      </c>
      <c r="UG53" s="17">
        <v>4</v>
      </c>
      <c r="UH53" s="17">
        <v>4.5730000000000004</v>
      </c>
      <c r="UI53" s="17">
        <v>-3.8730000000000002</v>
      </c>
      <c r="UJ53" s="17"/>
      <c r="UK53" s="17"/>
      <c r="UL53" s="17"/>
      <c r="UM53" s="17">
        <v>0</v>
      </c>
      <c r="UN53" s="17">
        <v>3.6</v>
      </c>
      <c r="UO53" s="17">
        <v>4</v>
      </c>
      <c r="UP53" s="17">
        <v>4</v>
      </c>
      <c r="UQ53" s="17">
        <v>-0.4</v>
      </c>
      <c r="UR53" s="17">
        <v>7.9</v>
      </c>
      <c r="US53" s="17">
        <v>7.1</v>
      </c>
      <c r="UT53" s="17">
        <v>7.1</v>
      </c>
      <c r="UU53" s="17">
        <v>0.8</v>
      </c>
      <c r="UV53" s="17">
        <v>12.8</v>
      </c>
      <c r="UW53" s="17">
        <v>14</v>
      </c>
      <c r="UX53" s="17">
        <v>12.682930000000001</v>
      </c>
      <c r="UY53" s="17">
        <v>0.11706999999999999</v>
      </c>
      <c r="UZ53" s="17">
        <v>13.3</v>
      </c>
      <c r="VA53" s="17">
        <v>15</v>
      </c>
      <c r="VB53" s="17">
        <v>12.682930000000001</v>
      </c>
      <c r="VC53" s="17">
        <v>0.61707000000000001</v>
      </c>
      <c r="VD53" s="17">
        <v>13</v>
      </c>
      <c r="VE53" s="17">
        <v>15</v>
      </c>
      <c r="VF53" s="17">
        <v>11.707319999999999</v>
      </c>
      <c r="VG53" s="17">
        <v>1.2926800000000001</v>
      </c>
      <c r="VH53" s="17">
        <v>1.6</v>
      </c>
      <c r="VI53" s="17">
        <v>6.859</v>
      </c>
      <c r="VJ53" s="17">
        <v>6.859</v>
      </c>
      <c r="VK53" s="17">
        <v>-5.2590000000000003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15.9</v>
      </c>
      <c r="WC53" s="17">
        <v>73.5</v>
      </c>
      <c r="WD53" s="17">
        <v>88.994</v>
      </c>
      <c r="WE53" s="17">
        <v>-73.093999999999994</v>
      </c>
      <c r="WF53" s="17">
        <v>24.1</v>
      </c>
      <c r="WG53" s="17">
        <v>71.099999999999994</v>
      </c>
      <c r="WH53" s="17">
        <v>75.578000000000003</v>
      </c>
      <c r="WI53" s="17">
        <v>-51.478000000000002</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20</v>
      </c>
      <c r="WX53" s="17">
        <v>19.317070000000001</v>
      </c>
      <c r="WY53" s="17">
        <v>0.68293000000000004</v>
      </c>
      <c r="WZ53" s="17">
        <v>9.3000000000000007</v>
      </c>
      <c r="XA53" s="17">
        <v>10.7</v>
      </c>
      <c r="XB53" s="17">
        <v>10.7</v>
      </c>
      <c r="XC53" s="17">
        <v>-1.4</v>
      </c>
      <c r="XD53" s="17">
        <v>43.2</v>
      </c>
      <c r="XE53" s="17">
        <v>40</v>
      </c>
      <c r="XF53" s="17">
        <v>40</v>
      </c>
      <c r="XG53" s="17">
        <v>3.2</v>
      </c>
      <c r="XH53" s="17">
        <v>12.3</v>
      </c>
      <c r="XI53" s="17">
        <v>15</v>
      </c>
      <c r="XJ53" s="17">
        <v>15</v>
      </c>
      <c r="XK53" s="17">
        <v>-2.7</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5">
      <c r="A54" s="1"/>
      <c r="B54" s="16" t="s">
        <v>54</v>
      </c>
      <c r="C54" s="16" t="s">
        <v>913</v>
      </c>
      <c r="D54" s="17">
        <v>0</v>
      </c>
      <c r="E54" s="17"/>
      <c r="F54" s="17">
        <v>0</v>
      </c>
      <c r="G54" s="17">
        <v>0</v>
      </c>
      <c r="H54" s="17">
        <v>653</v>
      </c>
      <c r="I54" s="17">
        <v>646.79789000000005</v>
      </c>
      <c r="J54" s="17">
        <v>646.79789000000005</v>
      </c>
      <c r="K54" s="17">
        <v>6.2021100000000002</v>
      </c>
      <c r="L54" s="17">
        <v>218.7</v>
      </c>
      <c r="M54" s="17">
        <v>211.44126</v>
      </c>
      <c r="N54" s="17">
        <v>211.44126</v>
      </c>
      <c r="O54" s="17">
        <v>7.2587400000000004</v>
      </c>
      <c r="P54" s="17">
        <v>0</v>
      </c>
      <c r="Q54" s="17">
        <v>0</v>
      </c>
      <c r="R54" s="17">
        <v>0</v>
      </c>
      <c r="S54" s="17">
        <v>0</v>
      </c>
      <c r="T54" s="17">
        <v>0</v>
      </c>
      <c r="U54" s="17">
        <v>0</v>
      </c>
      <c r="V54" s="17">
        <v>0</v>
      </c>
      <c r="W54" s="17">
        <v>0</v>
      </c>
      <c r="X54" s="17">
        <v>90.3</v>
      </c>
      <c r="Y54" s="17">
        <v>92.226339999999993</v>
      </c>
      <c r="Z54" s="17">
        <v>92.226339999999993</v>
      </c>
      <c r="AA54" s="17">
        <v>-1.9263399999999999</v>
      </c>
      <c r="AB54" s="17">
        <v>180.1</v>
      </c>
      <c r="AC54" s="17">
        <v>180.01420999999999</v>
      </c>
      <c r="AD54" s="17">
        <v>196.09834000000001</v>
      </c>
      <c r="AE54" s="17">
        <v>-15.998340000000001</v>
      </c>
      <c r="AF54" s="17"/>
      <c r="AG54" s="17"/>
      <c r="AH54" s="17"/>
      <c r="AI54" s="17">
        <v>0</v>
      </c>
      <c r="AJ54" s="17"/>
      <c r="AK54" s="17"/>
      <c r="AL54" s="17"/>
      <c r="AM54" s="17">
        <v>0</v>
      </c>
      <c r="AN54" s="17">
        <v>104.1</v>
      </c>
      <c r="AO54" s="17">
        <v>110</v>
      </c>
      <c r="AP54" s="17">
        <v>110.00019</v>
      </c>
      <c r="AQ54" s="17">
        <v>-5.9001900000000003</v>
      </c>
      <c r="AR54" s="17"/>
      <c r="AS54" s="17"/>
      <c r="AT54" s="17"/>
      <c r="AU54" s="17">
        <v>0</v>
      </c>
      <c r="AV54" s="17">
        <v>117.8</v>
      </c>
      <c r="AW54" s="17">
        <v>110</v>
      </c>
      <c r="AX54" s="17">
        <v>110.00019</v>
      </c>
      <c r="AY54" s="17">
        <v>7.7998099999999999</v>
      </c>
      <c r="AZ54" s="17">
        <v>150.30000000000001</v>
      </c>
      <c r="BA54" s="17">
        <v>110</v>
      </c>
      <c r="BB54" s="17">
        <v>110.00019</v>
      </c>
      <c r="BC54" s="17">
        <v>40.299810000000001</v>
      </c>
      <c r="BD54" s="17">
        <v>210.3</v>
      </c>
      <c r="BE54" s="17">
        <v>204.87801999999999</v>
      </c>
      <c r="BF54" s="17">
        <v>204.87801999999999</v>
      </c>
      <c r="BG54" s="17">
        <v>5.4219799999999996</v>
      </c>
      <c r="BH54" s="17">
        <v>110.3</v>
      </c>
      <c r="BI54" s="17">
        <v>102.43901</v>
      </c>
      <c r="BJ54" s="17">
        <v>102.43901</v>
      </c>
      <c r="BK54" s="17">
        <v>7.8609900000000001</v>
      </c>
      <c r="BL54" s="17">
        <v>565.1</v>
      </c>
      <c r="BM54" s="17">
        <v>568.29854</v>
      </c>
      <c r="BN54" s="17">
        <v>568.29854</v>
      </c>
      <c r="BO54" s="17">
        <v>-3.1985399999999999</v>
      </c>
      <c r="BP54" s="17">
        <v>5.5</v>
      </c>
      <c r="BQ54" s="17">
        <v>5.4891500000000004</v>
      </c>
      <c r="BR54" s="17">
        <v>5.4891500000000004</v>
      </c>
      <c r="BS54" s="17">
        <v>1.085E-2</v>
      </c>
      <c r="BT54" s="17"/>
      <c r="BU54" s="17"/>
      <c r="BV54" s="17"/>
      <c r="BW54" s="17">
        <v>0</v>
      </c>
      <c r="BX54" s="17"/>
      <c r="BY54" s="17"/>
      <c r="BZ54" s="17"/>
      <c r="CA54" s="17">
        <v>0</v>
      </c>
      <c r="CB54" s="17"/>
      <c r="CC54" s="17"/>
      <c r="CD54" s="17"/>
      <c r="CE54" s="17">
        <v>0</v>
      </c>
      <c r="CF54" s="17"/>
      <c r="CG54" s="17"/>
      <c r="CH54" s="17"/>
      <c r="CI54" s="17">
        <v>0</v>
      </c>
      <c r="CJ54" s="17">
        <v>169.5</v>
      </c>
      <c r="CK54" s="17">
        <v>164.70732000000001</v>
      </c>
      <c r="CL54" s="17">
        <v>164.70732000000001</v>
      </c>
      <c r="CM54" s="17">
        <v>4.7926799999999998</v>
      </c>
      <c r="CN54" s="17">
        <v>7.8</v>
      </c>
      <c r="CO54" s="17">
        <v>6.8335499999999998</v>
      </c>
      <c r="CP54" s="17">
        <v>5.1346499999999997</v>
      </c>
      <c r="CQ54" s="17">
        <v>2.6653500000000001</v>
      </c>
      <c r="CR54" s="17">
        <v>5.9</v>
      </c>
      <c r="CS54" s="17">
        <v>3.75102</v>
      </c>
      <c r="CT54" s="17">
        <v>2.8184800000000001</v>
      </c>
      <c r="CU54" s="17">
        <v>3.0815199999999998</v>
      </c>
      <c r="CV54" s="17"/>
      <c r="CW54" s="17"/>
      <c r="CX54" s="17"/>
      <c r="CY54" s="17">
        <v>0</v>
      </c>
      <c r="CZ54" s="17">
        <v>6.9</v>
      </c>
      <c r="DA54" s="17">
        <v>6.8787000000000003</v>
      </c>
      <c r="DB54" s="17">
        <v>6.8787000000000003</v>
      </c>
      <c r="DC54" s="17">
        <v>2.1299999999999999E-2</v>
      </c>
      <c r="DD54" s="17">
        <v>12.5</v>
      </c>
      <c r="DE54" s="17">
        <v>14.9922</v>
      </c>
      <c r="DF54" s="17">
        <v>14.9922</v>
      </c>
      <c r="DG54" s="17">
        <v>-2.4922</v>
      </c>
      <c r="DH54" s="17">
        <v>71.900000000000006</v>
      </c>
      <c r="DI54" s="17">
        <v>15.38463</v>
      </c>
      <c r="DJ54" s="17">
        <v>74.667900000000003</v>
      </c>
      <c r="DK54" s="17">
        <v>-2.7679</v>
      </c>
      <c r="DL54" s="17"/>
      <c r="DM54" s="17"/>
      <c r="DN54" s="17"/>
      <c r="DO54" s="17">
        <v>0</v>
      </c>
      <c r="DP54" s="17"/>
      <c r="DQ54" s="17"/>
      <c r="DR54" s="17"/>
      <c r="DS54" s="17">
        <v>0</v>
      </c>
      <c r="DT54" s="17"/>
      <c r="DU54" s="17"/>
      <c r="DV54" s="17"/>
      <c r="DW54" s="17">
        <v>0</v>
      </c>
      <c r="DX54" s="17"/>
      <c r="DY54" s="17"/>
      <c r="DZ54" s="17"/>
      <c r="EA54" s="17">
        <v>0</v>
      </c>
      <c r="EB54" s="17">
        <v>111.1</v>
      </c>
      <c r="EC54" s="17">
        <v>111</v>
      </c>
      <c r="ED54" s="17">
        <v>112.90537</v>
      </c>
      <c r="EE54" s="17">
        <v>-1.8053699999999999</v>
      </c>
      <c r="EF54" s="17">
        <v>145.5</v>
      </c>
      <c r="EG54" s="17">
        <v>221.30108000000001</v>
      </c>
      <c r="EH54" s="17">
        <v>158.11814000000001</v>
      </c>
      <c r="EI54" s="17">
        <v>-12.61814</v>
      </c>
      <c r="EJ54" s="17"/>
      <c r="EK54" s="17"/>
      <c r="EL54" s="17"/>
      <c r="EM54" s="17">
        <v>0</v>
      </c>
      <c r="EN54" s="17"/>
      <c r="EO54" s="17"/>
      <c r="EP54" s="17"/>
      <c r="EQ54" s="17">
        <v>0</v>
      </c>
      <c r="ER54" s="17"/>
      <c r="ES54" s="17"/>
      <c r="ET54" s="17"/>
      <c r="EU54" s="17">
        <v>0</v>
      </c>
      <c r="EV54" s="17">
        <v>6.5</v>
      </c>
      <c r="EW54" s="17">
        <v>6.39</v>
      </c>
      <c r="EX54" s="17">
        <v>6.39</v>
      </c>
      <c r="EY54" s="17">
        <v>0.11</v>
      </c>
      <c r="EZ54" s="17">
        <v>229.6</v>
      </c>
      <c r="FA54" s="17">
        <v>229.30732</v>
      </c>
      <c r="FB54" s="17">
        <v>229.30732</v>
      </c>
      <c r="FC54" s="17">
        <v>0.29268</v>
      </c>
      <c r="FD54" s="17">
        <v>45.1</v>
      </c>
      <c r="FE54" s="17">
        <v>60.041620000000002</v>
      </c>
      <c r="FF54" s="17">
        <v>61.005040000000001</v>
      </c>
      <c r="FG54" s="17">
        <v>-15.90504</v>
      </c>
      <c r="FH54" s="17">
        <v>131.9</v>
      </c>
      <c r="FI54" s="17">
        <v>125.20323999999999</v>
      </c>
      <c r="FJ54" s="17">
        <v>151.17252999999999</v>
      </c>
      <c r="FK54" s="17">
        <v>-19.27253</v>
      </c>
      <c r="FL54" s="17">
        <v>28.8</v>
      </c>
      <c r="FM54" s="17">
        <v>33.025329999999997</v>
      </c>
      <c r="FN54" s="17">
        <v>30.165790000000001</v>
      </c>
      <c r="FO54" s="17">
        <v>-1.3657900000000001</v>
      </c>
      <c r="FP54" s="17">
        <v>18.600000000000001</v>
      </c>
      <c r="FQ54" s="17">
        <v>19.28585</v>
      </c>
      <c r="FR54" s="17">
        <v>19.28585</v>
      </c>
      <c r="FS54" s="17">
        <v>-0.68584999999999996</v>
      </c>
      <c r="FT54" s="17">
        <v>19.7</v>
      </c>
      <c r="FU54" s="17">
        <v>19.317070000000001</v>
      </c>
      <c r="FV54" s="17">
        <v>19.317070000000001</v>
      </c>
      <c r="FW54" s="17">
        <v>0.38292999999999999</v>
      </c>
      <c r="FX54" s="17">
        <v>91.3</v>
      </c>
      <c r="FY54" s="17">
        <v>87.657560000000004</v>
      </c>
      <c r="FZ54" s="17">
        <v>87.657560000000004</v>
      </c>
      <c r="GA54" s="17">
        <v>3.6424400000000001</v>
      </c>
      <c r="GB54" s="17">
        <v>157</v>
      </c>
      <c r="GC54" s="17">
        <v>181.44278</v>
      </c>
      <c r="GD54" s="17">
        <v>181.66672</v>
      </c>
      <c r="GE54" s="17">
        <v>-24.666720000000002</v>
      </c>
      <c r="GF54" s="17">
        <v>156.19999999999999</v>
      </c>
      <c r="GG54" s="17">
        <v>181.44278</v>
      </c>
      <c r="GH54" s="17">
        <v>181.66672</v>
      </c>
      <c r="GI54" s="17">
        <v>-25.466719999999999</v>
      </c>
      <c r="GJ54" s="17">
        <v>174.5</v>
      </c>
      <c r="GK54" s="17">
        <v>181.44278</v>
      </c>
      <c r="GL54" s="17">
        <v>181.66672</v>
      </c>
      <c r="GM54" s="17">
        <v>-7.1667199999999998</v>
      </c>
      <c r="GN54" s="17">
        <v>108.2</v>
      </c>
      <c r="GO54" s="17">
        <v>110.91316999999999</v>
      </c>
      <c r="GP54" s="17">
        <v>110.91316999999999</v>
      </c>
      <c r="GQ54" s="17">
        <v>-2.7131699999999999</v>
      </c>
      <c r="GR54" s="17">
        <v>8.1</v>
      </c>
      <c r="GS54" s="17">
        <v>9.09</v>
      </c>
      <c r="GT54" s="17">
        <v>9.09</v>
      </c>
      <c r="GU54" s="17">
        <v>-0.99</v>
      </c>
      <c r="GV54" s="17">
        <v>3.5</v>
      </c>
      <c r="GW54" s="17">
        <v>3.0634600000000001</v>
      </c>
      <c r="GX54" s="17">
        <v>6.6261000000000001</v>
      </c>
      <c r="GY54" s="17">
        <v>-3.1261000000000001</v>
      </c>
      <c r="GZ54" s="17">
        <v>23.4</v>
      </c>
      <c r="HA54" s="17">
        <v>25.410060000000001</v>
      </c>
      <c r="HB54" s="17">
        <v>25.410060000000001</v>
      </c>
      <c r="HC54" s="17">
        <v>-2.0100600000000002</v>
      </c>
      <c r="HD54" s="17">
        <v>43.1</v>
      </c>
      <c r="HE54" s="17">
        <v>32.422049999999999</v>
      </c>
      <c r="HF54" s="17">
        <v>17.710049999999999</v>
      </c>
      <c r="HG54" s="17">
        <v>25.389949999999999</v>
      </c>
      <c r="HH54" s="17">
        <v>3.8</v>
      </c>
      <c r="HI54" s="17">
        <v>3.8872599999999999</v>
      </c>
      <c r="HJ54" s="17">
        <v>3.8872599999999999</v>
      </c>
      <c r="HK54" s="17">
        <v>-8.7260000000000004E-2</v>
      </c>
      <c r="HL54" s="17">
        <v>22.2</v>
      </c>
      <c r="HM54" s="17">
        <v>25.0092</v>
      </c>
      <c r="HN54" s="17">
        <v>25.0092</v>
      </c>
      <c r="HO54" s="17">
        <v>-2.8092000000000001</v>
      </c>
      <c r="HP54" s="17">
        <v>106.1</v>
      </c>
      <c r="HQ54" s="17">
        <v>122.07317</v>
      </c>
      <c r="HR54" s="17">
        <v>169</v>
      </c>
      <c r="HS54" s="17">
        <v>-62.9</v>
      </c>
      <c r="HT54" s="17"/>
      <c r="HU54" s="17"/>
      <c r="HV54" s="17"/>
      <c r="HW54" s="17">
        <v>0</v>
      </c>
      <c r="HX54" s="17"/>
      <c r="HY54" s="17"/>
      <c r="HZ54" s="17"/>
      <c r="IA54" s="17">
        <v>0</v>
      </c>
      <c r="IB54" s="17"/>
      <c r="IC54" s="17"/>
      <c r="ID54" s="17"/>
      <c r="IE54" s="17">
        <v>0</v>
      </c>
      <c r="IF54" s="17">
        <v>0</v>
      </c>
      <c r="IG54" s="17"/>
      <c r="IH54" s="17">
        <v>0</v>
      </c>
      <c r="II54" s="17">
        <v>0</v>
      </c>
      <c r="IJ54" s="17"/>
      <c r="IK54" s="17"/>
      <c r="IL54" s="17"/>
      <c r="IM54" s="17">
        <v>0</v>
      </c>
      <c r="IN54" s="17">
        <v>46.7</v>
      </c>
      <c r="IO54" s="17">
        <v>48.41648</v>
      </c>
      <c r="IP54" s="17"/>
      <c r="IQ54" s="17">
        <v>46.7</v>
      </c>
      <c r="IR54" s="17"/>
      <c r="IS54" s="17"/>
      <c r="IT54" s="17"/>
      <c r="IU54" s="17">
        <v>0</v>
      </c>
      <c r="IV54" s="17"/>
      <c r="IW54" s="17"/>
      <c r="IX54" s="17"/>
      <c r="IY54" s="17">
        <v>0</v>
      </c>
      <c r="IZ54" s="17"/>
      <c r="JA54" s="17"/>
      <c r="JB54" s="17"/>
      <c r="JC54" s="17">
        <v>0</v>
      </c>
      <c r="JD54" s="17">
        <v>86.1</v>
      </c>
      <c r="JE54" s="17">
        <v>88.815600000000003</v>
      </c>
      <c r="JF54" s="17">
        <v>88.815600000000003</v>
      </c>
      <c r="JG54" s="17">
        <v>-2.7155999999999998</v>
      </c>
      <c r="JH54" s="17">
        <v>0</v>
      </c>
      <c r="JI54" s="17">
        <v>0</v>
      </c>
      <c r="JJ54" s="17">
        <v>0</v>
      </c>
      <c r="JK54" s="17">
        <v>0</v>
      </c>
      <c r="JL54" s="17">
        <v>175.5</v>
      </c>
      <c r="JM54" s="17">
        <v>179.87925999999999</v>
      </c>
      <c r="JN54" s="17">
        <v>179.87925999999999</v>
      </c>
      <c r="JO54" s="17">
        <v>-4.3792600000000004</v>
      </c>
      <c r="JP54" s="17">
        <v>200</v>
      </c>
      <c r="JQ54" s="17">
        <v>179.87925999999999</v>
      </c>
      <c r="JR54" s="17">
        <v>179.87925999999999</v>
      </c>
      <c r="JS54" s="17">
        <v>20.120740000000001</v>
      </c>
      <c r="JT54" s="17">
        <v>184.1</v>
      </c>
      <c r="JU54" s="17">
        <v>179.87925999999999</v>
      </c>
      <c r="JV54" s="17">
        <v>179.87925999999999</v>
      </c>
      <c r="JW54" s="17">
        <v>4.2207400000000002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4.3</v>
      </c>
      <c r="LE54" s="17">
        <v>3.9931199999999998</v>
      </c>
      <c r="LF54" s="17">
        <v>3.9931199999999998</v>
      </c>
      <c r="LG54" s="17">
        <v>0.30687999999999999</v>
      </c>
      <c r="LH54" s="17">
        <v>82.3</v>
      </c>
      <c r="LI54" s="17">
        <v>81.941739999999996</v>
      </c>
      <c r="LJ54" s="17">
        <v>131.09352999999999</v>
      </c>
      <c r="LK54" s="17">
        <v>-48.793529999999997</v>
      </c>
      <c r="LL54" s="17">
        <v>125.2</v>
      </c>
      <c r="LM54" s="17">
        <v>125.87508</v>
      </c>
      <c r="LN54" s="17">
        <v>125.87509</v>
      </c>
      <c r="LO54" s="17">
        <v>-0.67508999999999997</v>
      </c>
      <c r="LP54" s="17">
        <v>64.599999999999994</v>
      </c>
      <c r="LQ54" s="17">
        <v>67.461460000000002</v>
      </c>
      <c r="LR54" s="17">
        <v>67.461460000000002</v>
      </c>
      <c r="LS54" s="17">
        <v>-2.8614600000000001</v>
      </c>
      <c r="LT54" s="17">
        <v>79</v>
      </c>
      <c r="LU54" s="17">
        <v>78.567999999999998</v>
      </c>
      <c r="LV54" s="17">
        <v>78.567999999999998</v>
      </c>
      <c r="LW54" s="17">
        <v>0.432</v>
      </c>
      <c r="LX54" s="17">
        <v>30.5</v>
      </c>
      <c r="LY54" s="17">
        <v>30.097560000000001</v>
      </c>
      <c r="LZ54" s="17">
        <v>30.097560000000001</v>
      </c>
      <c r="MA54" s="17">
        <v>0.40244000000000002</v>
      </c>
      <c r="MB54" s="17"/>
      <c r="MC54" s="17"/>
      <c r="MD54" s="17"/>
      <c r="ME54" s="17">
        <v>0</v>
      </c>
      <c r="MF54" s="17"/>
      <c r="MG54" s="17"/>
      <c r="MH54" s="17"/>
      <c r="MI54" s="17">
        <v>0</v>
      </c>
      <c r="MJ54" s="17"/>
      <c r="MK54" s="17"/>
      <c r="ML54" s="17"/>
      <c r="MM54" s="17">
        <v>0</v>
      </c>
      <c r="MN54" s="17">
        <v>109.4</v>
      </c>
      <c r="MO54" s="17">
        <v>146.66612000000001</v>
      </c>
      <c r="MP54" s="17">
        <v>146.66612000000001</v>
      </c>
      <c r="MQ54" s="17">
        <v>-37.266120000000001</v>
      </c>
      <c r="MR54" s="17">
        <v>109.5</v>
      </c>
      <c r="MS54" s="17">
        <v>146.66612000000001</v>
      </c>
      <c r="MT54" s="17">
        <v>146.66612000000001</v>
      </c>
      <c r="MU54" s="17">
        <v>-37.166119999999999</v>
      </c>
      <c r="MV54" s="17">
        <v>128.30000000000001</v>
      </c>
      <c r="MW54" s="17">
        <v>146.66612000000001</v>
      </c>
      <c r="MX54" s="17">
        <v>146.66612000000001</v>
      </c>
      <c r="MY54" s="17">
        <v>-18.366119999999999</v>
      </c>
      <c r="MZ54" s="17">
        <v>103.5</v>
      </c>
      <c r="NA54" s="17">
        <v>102.5641</v>
      </c>
      <c r="NB54" s="17"/>
      <c r="NC54" s="17">
        <v>103.5</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128.6</v>
      </c>
      <c r="OG54" s="17">
        <v>113.7</v>
      </c>
      <c r="OH54" s="17">
        <v>112.26300000000001</v>
      </c>
      <c r="OI54" s="17">
        <v>16.337</v>
      </c>
      <c r="OJ54" s="17">
        <v>0</v>
      </c>
      <c r="OK54" s="17"/>
      <c r="OL54" s="17">
        <v>0</v>
      </c>
      <c r="OM54" s="17">
        <v>0</v>
      </c>
      <c r="ON54" s="17">
        <v>3.2</v>
      </c>
      <c r="OO54" s="17">
        <v>11.304</v>
      </c>
      <c r="OP54" s="17">
        <v>11.304</v>
      </c>
      <c r="OQ54" s="17">
        <v>-8.1039999999999992</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5.3</v>
      </c>
      <c r="PE54" s="17">
        <v>5.67</v>
      </c>
      <c r="PF54" s="17">
        <v>5.67</v>
      </c>
      <c r="PG54" s="17">
        <v>-0.37</v>
      </c>
      <c r="PH54" s="17">
        <v>1</v>
      </c>
      <c r="PI54" s="17">
        <v>1</v>
      </c>
      <c r="PJ54" s="17">
        <v>1</v>
      </c>
      <c r="PK54" s="17">
        <v>0</v>
      </c>
      <c r="PL54" s="17">
        <v>1.5</v>
      </c>
      <c r="PM54" s="17">
        <v>3.3</v>
      </c>
      <c r="PN54" s="17">
        <v>3.3</v>
      </c>
      <c r="PO54" s="17">
        <v>-1.8</v>
      </c>
      <c r="PP54" s="17">
        <v>4.5999999999999996</v>
      </c>
      <c r="PQ54" s="17">
        <v>4.4000000000000004</v>
      </c>
      <c r="PR54" s="17">
        <v>4.4000000000000004</v>
      </c>
      <c r="PS54" s="17">
        <v>0.2</v>
      </c>
      <c r="PT54" s="17">
        <v>12.1</v>
      </c>
      <c r="PU54" s="17">
        <v>19.5122</v>
      </c>
      <c r="PV54" s="17">
        <v>19.5122</v>
      </c>
      <c r="PW54" s="17">
        <v>-7.4122000000000003</v>
      </c>
      <c r="PX54" s="17">
        <v>20</v>
      </c>
      <c r="PY54" s="17">
        <v>19.5122</v>
      </c>
      <c r="PZ54" s="17">
        <v>19.5122</v>
      </c>
      <c r="QA54" s="17">
        <v>0.48780000000000001</v>
      </c>
      <c r="QB54" s="17">
        <v>18.600000000000001</v>
      </c>
      <c r="QC54" s="17">
        <v>19</v>
      </c>
      <c r="QD54" s="17">
        <v>17.560980000000001</v>
      </c>
      <c r="QE54" s="17">
        <v>1.0390200000000001</v>
      </c>
      <c r="QF54" s="17"/>
      <c r="QG54" s="17">
        <v>3</v>
      </c>
      <c r="QH54" s="17"/>
      <c r="QI54" s="17">
        <v>0</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31.9</v>
      </c>
      <c r="QW54" s="17">
        <v>26.4</v>
      </c>
      <c r="QX54" s="17">
        <v>25.893000000000001</v>
      </c>
      <c r="QY54" s="17">
        <v>6.0069999999999997</v>
      </c>
      <c r="QZ54" s="17">
        <v>86.7</v>
      </c>
      <c r="RA54" s="17">
        <v>71</v>
      </c>
      <c r="RB54" s="17">
        <v>70.905000000000001</v>
      </c>
      <c r="RC54" s="17">
        <v>15.795</v>
      </c>
      <c r="RD54" s="17">
        <v>4.5</v>
      </c>
      <c r="RE54" s="17">
        <v>5</v>
      </c>
      <c r="RF54" s="17">
        <v>4.2</v>
      </c>
      <c r="RG54" s="17">
        <v>0.3</v>
      </c>
      <c r="RH54" s="17">
        <v>1</v>
      </c>
      <c r="RI54" s="17"/>
      <c r="RJ54" s="17">
        <v>0</v>
      </c>
      <c r="RK54" s="17">
        <v>1</v>
      </c>
      <c r="RL54" s="17">
        <v>2.2000000000000002</v>
      </c>
      <c r="RM54" s="17">
        <v>2.4</v>
      </c>
      <c r="RN54" s="17">
        <v>2.4</v>
      </c>
      <c r="RO54" s="17">
        <v>-0.2</v>
      </c>
      <c r="RP54" s="17">
        <v>3.1</v>
      </c>
      <c r="RQ54" s="17">
        <v>2.8</v>
      </c>
      <c r="RR54" s="17">
        <v>2.8</v>
      </c>
      <c r="RS54" s="17">
        <v>0.3</v>
      </c>
      <c r="RT54" s="17">
        <v>0</v>
      </c>
      <c r="RU54" s="17"/>
      <c r="RV54" s="17">
        <v>0</v>
      </c>
      <c r="RW54" s="17">
        <v>0</v>
      </c>
      <c r="RX54" s="17">
        <v>3.2</v>
      </c>
      <c r="RY54" s="17">
        <v>3</v>
      </c>
      <c r="RZ54" s="17">
        <v>3</v>
      </c>
      <c r="SA54" s="17">
        <v>0.2</v>
      </c>
      <c r="SB54" s="17">
        <v>11.3</v>
      </c>
      <c r="SC54" s="17">
        <v>8.6812100000000001</v>
      </c>
      <c r="SD54" s="17">
        <v>3.7948900000000001</v>
      </c>
      <c r="SE54" s="17">
        <v>7.5051100000000002</v>
      </c>
      <c r="SF54" s="17">
        <v>2.2000000000000002</v>
      </c>
      <c r="SG54" s="17">
        <v>2</v>
      </c>
      <c r="SH54" s="17">
        <v>2</v>
      </c>
      <c r="SI54" s="17">
        <v>0.2</v>
      </c>
      <c r="SJ54" s="17">
        <v>0.3</v>
      </c>
      <c r="SK54" s="17">
        <v>0.4</v>
      </c>
      <c r="SL54" s="17">
        <v>0.7</v>
      </c>
      <c r="SM54" s="17">
        <v>-0.4</v>
      </c>
      <c r="SN54" s="17">
        <v>11.2</v>
      </c>
      <c r="SO54" s="17">
        <v>12.09756</v>
      </c>
      <c r="SP54" s="17">
        <v>12.09756</v>
      </c>
      <c r="SQ54" s="17">
        <v>-0.89756000000000002</v>
      </c>
      <c r="SR54" s="17">
        <v>6.3</v>
      </c>
      <c r="SS54" s="17">
        <v>6.3</v>
      </c>
      <c r="ST54" s="17">
        <v>6.3</v>
      </c>
      <c r="SU54" s="17">
        <v>0</v>
      </c>
      <c r="SV54" s="17">
        <v>8.6</v>
      </c>
      <c r="SW54" s="17">
        <v>8</v>
      </c>
      <c r="SX54" s="17">
        <v>8</v>
      </c>
      <c r="SY54" s="17">
        <v>0.6</v>
      </c>
      <c r="SZ54" s="17">
        <v>11.3</v>
      </c>
      <c r="TA54" s="17">
        <v>12.682930000000001</v>
      </c>
      <c r="TB54" s="17">
        <v>12.682930000000001</v>
      </c>
      <c r="TC54" s="17">
        <v>-1.38293</v>
      </c>
      <c r="TD54" s="17">
        <v>19.7</v>
      </c>
      <c r="TE54" s="17">
        <v>20</v>
      </c>
      <c r="TF54" s="17">
        <v>19.317070000000001</v>
      </c>
      <c r="TG54" s="17">
        <v>0.38292999999999999</v>
      </c>
      <c r="TH54" s="17">
        <v>11.5</v>
      </c>
      <c r="TI54" s="17">
        <v>11.5</v>
      </c>
      <c r="TJ54" s="17">
        <v>11.396000000000001</v>
      </c>
      <c r="TK54" s="17">
        <v>0.104</v>
      </c>
      <c r="TL54" s="17">
        <v>26.3</v>
      </c>
      <c r="TM54" s="17">
        <v>24</v>
      </c>
      <c r="TN54" s="17">
        <v>35.566000000000003</v>
      </c>
      <c r="TO54" s="17">
        <v>-9.266</v>
      </c>
      <c r="TP54" s="17">
        <v>0</v>
      </c>
      <c r="TQ54" s="17"/>
      <c r="TR54" s="17">
        <v>0</v>
      </c>
      <c r="TS54" s="17">
        <v>0</v>
      </c>
      <c r="TT54" s="17">
        <v>53.2</v>
      </c>
      <c r="TU54" s="17">
        <v>66</v>
      </c>
      <c r="TV54" s="17">
        <v>75.227000000000004</v>
      </c>
      <c r="TW54" s="17">
        <v>-22.027000000000001</v>
      </c>
      <c r="TX54" s="17">
        <v>87.2</v>
      </c>
      <c r="TY54" s="17">
        <v>81</v>
      </c>
      <c r="TZ54" s="17">
        <v>78.44</v>
      </c>
      <c r="UA54" s="17">
        <v>8.76</v>
      </c>
      <c r="UB54" s="17">
        <v>5</v>
      </c>
      <c r="UC54" s="17">
        <v>5.5</v>
      </c>
      <c r="UD54" s="17">
        <v>6.468</v>
      </c>
      <c r="UE54" s="17">
        <v>-1.468</v>
      </c>
      <c r="UF54" s="17">
        <v>1.2</v>
      </c>
      <c r="UG54" s="17">
        <v>4.3</v>
      </c>
      <c r="UH54" s="17">
        <v>4.8559999999999999</v>
      </c>
      <c r="UI54" s="17">
        <v>-3.6560000000000001</v>
      </c>
      <c r="UJ54" s="17"/>
      <c r="UK54" s="17"/>
      <c r="UL54" s="17"/>
      <c r="UM54" s="17">
        <v>0</v>
      </c>
      <c r="UN54" s="17">
        <v>3.6</v>
      </c>
      <c r="UO54" s="17">
        <v>4</v>
      </c>
      <c r="UP54" s="17">
        <v>4</v>
      </c>
      <c r="UQ54" s="17">
        <v>-0.4</v>
      </c>
      <c r="UR54" s="17">
        <v>7.9</v>
      </c>
      <c r="US54" s="17">
        <v>7.1</v>
      </c>
      <c r="UT54" s="17">
        <v>7.1</v>
      </c>
      <c r="UU54" s="17">
        <v>0.8</v>
      </c>
      <c r="UV54" s="17">
        <v>12.7</v>
      </c>
      <c r="UW54" s="17">
        <v>14</v>
      </c>
      <c r="UX54" s="17">
        <v>12.682930000000001</v>
      </c>
      <c r="UY54" s="17">
        <v>1.7069999999999998E-2</v>
      </c>
      <c r="UZ54" s="17">
        <v>13.3</v>
      </c>
      <c r="VA54" s="17">
        <v>15</v>
      </c>
      <c r="VB54" s="17">
        <v>12.682930000000001</v>
      </c>
      <c r="VC54" s="17">
        <v>0.61707000000000001</v>
      </c>
      <c r="VD54" s="17">
        <v>13</v>
      </c>
      <c r="VE54" s="17">
        <v>15</v>
      </c>
      <c r="VF54" s="17">
        <v>11.707319999999999</v>
      </c>
      <c r="VG54" s="17">
        <v>1.2926800000000001</v>
      </c>
      <c r="VH54" s="17">
        <v>1.5</v>
      </c>
      <c r="VI54" s="17">
        <v>7.0590000000000002</v>
      </c>
      <c r="VJ54" s="17">
        <v>7.0590000000000002</v>
      </c>
      <c r="VK54" s="17">
        <v>-5.5590000000000002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19.399999999999999</v>
      </c>
      <c r="WC54" s="17">
        <v>70.3</v>
      </c>
      <c r="WD54" s="17">
        <v>85.569000000000003</v>
      </c>
      <c r="WE54" s="17">
        <v>-66.168999999999997</v>
      </c>
      <c r="WF54" s="17">
        <v>21.4</v>
      </c>
      <c r="WG54" s="17">
        <v>70.400000000000006</v>
      </c>
      <c r="WH54" s="17">
        <v>77.209000000000003</v>
      </c>
      <c r="WI54" s="17">
        <v>-55.808999999999997</v>
      </c>
      <c r="WJ54" s="17">
        <v>0</v>
      </c>
      <c r="WK54" s="17"/>
      <c r="WL54" s="17">
        <v>0</v>
      </c>
      <c r="WM54" s="17">
        <v>0</v>
      </c>
      <c r="WN54" s="17">
        <v>0</v>
      </c>
      <c r="WO54" s="17"/>
      <c r="WP54" s="17">
        <v>0</v>
      </c>
      <c r="WQ54" s="17">
        <v>0</v>
      </c>
      <c r="WR54" s="17">
        <v>9.8000000000000007</v>
      </c>
      <c r="WS54" s="17">
        <v>9.8000000000000007</v>
      </c>
      <c r="WT54" s="17">
        <v>9.8000000000000007</v>
      </c>
      <c r="WU54" s="17">
        <v>0</v>
      </c>
      <c r="WV54" s="17">
        <v>19.8</v>
      </c>
      <c r="WW54" s="17">
        <v>20</v>
      </c>
      <c r="WX54" s="17">
        <v>19.317070000000001</v>
      </c>
      <c r="WY54" s="17">
        <v>0.48293000000000003</v>
      </c>
      <c r="WZ54" s="17">
        <v>9.1</v>
      </c>
      <c r="XA54" s="17">
        <v>10.7</v>
      </c>
      <c r="XB54" s="17">
        <v>10.7</v>
      </c>
      <c r="XC54" s="17">
        <v>-1.6</v>
      </c>
      <c r="XD54" s="17">
        <v>42.8</v>
      </c>
      <c r="XE54" s="17">
        <v>40</v>
      </c>
      <c r="XF54" s="17">
        <v>40</v>
      </c>
      <c r="XG54" s="17">
        <v>2.8</v>
      </c>
      <c r="XH54" s="17">
        <v>12.9</v>
      </c>
      <c r="XI54" s="17">
        <v>15</v>
      </c>
      <c r="XJ54" s="17">
        <v>15</v>
      </c>
      <c r="XK54" s="17">
        <v>-2.1</v>
      </c>
      <c r="XL54" s="17"/>
      <c r="XM54" s="17"/>
      <c r="XN54" s="17"/>
      <c r="XO54" s="17">
        <v>0</v>
      </c>
      <c r="XP54" s="17"/>
      <c r="XQ54" s="17"/>
      <c r="XR54" s="17"/>
      <c r="XS54" s="17">
        <v>0</v>
      </c>
      <c r="XT54" s="17">
        <v>17</v>
      </c>
      <c r="XU54" s="17">
        <v>17</v>
      </c>
      <c r="XV54" s="17">
        <v>14</v>
      </c>
      <c r="XW54" s="17">
        <v>3</v>
      </c>
      <c r="XX54" s="17"/>
      <c r="XY54" s="17"/>
      <c r="XZ54" s="17"/>
      <c r="YA54" s="17">
        <v>0</v>
      </c>
      <c r="YB54" s="17"/>
      <c r="YC54" s="17"/>
      <c r="YD54" s="17"/>
      <c r="YE54" s="17">
        <v>0</v>
      </c>
    </row>
    <row r="55" spans="1:655" ht="24" customHeight="1" x14ac:dyDescent="0.35">
      <c r="A55" s="1"/>
      <c r="B55" s="16" t="s">
        <v>54</v>
      </c>
      <c r="C55" s="16" t="s">
        <v>914</v>
      </c>
      <c r="D55" s="17">
        <v>0</v>
      </c>
      <c r="E55" s="17"/>
      <c r="F55" s="17">
        <v>0</v>
      </c>
      <c r="G55" s="17">
        <v>0</v>
      </c>
      <c r="H55" s="17">
        <v>642.6</v>
      </c>
      <c r="I55" s="17">
        <v>646.79789000000005</v>
      </c>
      <c r="J55" s="17">
        <v>646.79789000000005</v>
      </c>
      <c r="K55" s="17">
        <v>-4.1978900000000001</v>
      </c>
      <c r="L55" s="17">
        <v>215.6</v>
      </c>
      <c r="M55" s="17">
        <v>211.44126</v>
      </c>
      <c r="N55" s="17">
        <v>211.44126</v>
      </c>
      <c r="O55" s="17">
        <v>4.1587399999999999</v>
      </c>
      <c r="P55" s="17">
        <v>0</v>
      </c>
      <c r="Q55" s="17">
        <v>0</v>
      </c>
      <c r="R55" s="17">
        <v>0</v>
      </c>
      <c r="S55" s="17">
        <v>0</v>
      </c>
      <c r="T55" s="17">
        <v>0</v>
      </c>
      <c r="U55" s="17">
        <v>0</v>
      </c>
      <c r="V55" s="17">
        <v>0</v>
      </c>
      <c r="W55" s="17">
        <v>0</v>
      </c>
      <c r="X55" s="17">
        <v>90</v>
      </c>
      <c r="Y55" s="17">
        <v>92.226339999999993</v>
      </c>
      <c r="Z55" s="17">
        <v>92.226339999999993</v>
      </c>
      <c r="AA55" s="17">
        <v>-2.22634</v>
      </c>
      <c r="AB55" s="17">
        <v>177.9</v>
      </c>
      <c r="AC55" s="17">
        <v>180.01420999999999</v>
      </c>
      <c r="AD55" s="17">
        <v>196.09834000000001</v>
      </c>
      <c r="AE55" s="17">
        <v>-18.198340000000002</v>
      </c>
      <c r="AF55" s="17"/>
      <c r="AG55" s="17"/>
      <c r="AH55" s="17"/>
      <c r="AI55" s="17">
        <v>0</v>
      </c>
      <c r="AJ55" s="17"/>
      <c r="AK55" s="17"/>
      <c r="AL55" s="17"/>
      <c r="AM55" s="17">
        <v>0</v>
      </c>
      <c r="AN55" s="17">
        <v>106.3</v>
      </c>
      <c r="AO55" s="17">
        <v>110</v>
      </c>
      <c r="AP55" s="17">
        <v>110</v>
      </c>
      <c r="AQ55" s="17">
        <v>-3.7</v>
      </c>
      <c r="AR55" s="17"/>
      <c r="AS55" s="17"/>
      <c r="AT55" s="17"/>
      <c r="AU55" s="17">
        <v>0</v>
      </c>
      <c r="AV55" s="17">
        <v>105.8</v>
      </c>
      <c r="AW55" s="17">
        <v>110</v>
      </c>
      <c r="AX55" s="17">
        <v>110</v>
      </c>
      <c r="AY55" s="17">
        <v>-4.2</v>
      </c>
      <c r="AZ55" s="17">
        <v>136.1</v>
      </c>
      <c r="BA55" s="17">
        <v>110</v>
      </c>
      <c r="BB55" s="17">
        <v>110</v>
      </c>
      <c r="BC55" s="17">
        <v>26.1</v>
      </c>
      <c r="BD55" s="17">
        <v>209.4</v>
      </c>
      <c r="BE55" s="17">
        <v>204.87801999999999</v>
      </c>
      <c r="BF55" s="17">
        <v>204.87801999999999</v>
      </c>
      <c r="BG55" s="17">
        <v>4.5219800000000001</v>
      </c>
      <c r="BH55" s="17">
        <v>109.8</v>
      </c>
      <c r="BI55" s="17">
        <v>102.43901</v>
      </c>
      <c r="BJ55" s="17">
        <v>102.43901</v>
      </c>
      <c r="BK55" s="17">
        <v>7.3609900000000001</v>
      </c>
      <c r="BL55" s="17">
        <v>554.29999999999995</v>
      </c>
      <c r="BM55" s="17">
        <v>568.29854</v>
      </c>
      <c r="BN55" s="17">
        <v>568.29854</v>
      </c>
      <c r="BO55" s="17">
        <v>-13.99854</v>
      </c>
      <c r="BP55" s="17">
        <v>5.5</v>
      </c>
      <c r="BQ55" s="17">
        <v>5.4891500000000004</v>
      </c>
      <c r="BR55" s="17">
        <v>5.4891500000000004</v>
      </c>
      <c r="BS55" s="17">
        <v>1.085E-2</v>
      </c>
      <c r="BT55" s="17"/>
      <c r="BU55" s="17"/>
      <c r="BV55" s="17"/>
      <c r="BW55" s="17">
        <v>0</v>
      </c>
      <c r="BX55" s="17"/>
      <c r="BY55" s="17"/>
      <c r="BZ55" s="17"/>
      <c r="CA55" s="17">
        <v>0</v>
      </c>
      <c r="CB55" s="17"/>
      <c r="CC55" s="17"/>
      <c r="CD55" s="17"/>
      <c r="CE55" s="17">
        <v>0</v>
      </c>
      <c r="CF55" s="17"/>
      <c r="CG55" s="17"/>
      <c r="CH55" s="17"/>
      <c r="CI55" s="17">
        <v>0</v>
      </c>
      <c r="CJ55" s="17">
        <v>166.9</v>
      </c>
      <c r="CK55" s="17">
        <v>164.70732000000001</v>
      </c>
      <c r="CL55" s="17">
        <v>164.70732000000001</v>
      </c>
      <c r="CM55" s="17">
        <v>2.1926800000000002</v>
      </c>
      <c r="CN55" s="17">
        <v>7</v>
      </c>
      <c r="CO55" s="17">
        <v>6.8335499999999998</v>
      </c>
      <c r="CP55" s="17">
        <v>5.1346499999999997</v>
      </c>
      <c r="CQ55" s="17">
        <v>1.8653500000000001</v>
      </c>
      <c r="CR55" s="17">
        <v>4.8</v>
      </c>
      <c r="CS55" s="17">
        <v>3.75102</v>
      </c>
      <c r="CT55" s="17">
        <v>2.8184800000000001</v>
      </c>
      <c r="CU55" s="17">
        <v>1.9815199999999999</v>
      </c>
      <c r="CV55" s="17"/>
      <c r="CW55" s="17"/>
      <c r="CX55" s="17"/>
      <c r="CY55" s="17">
        <v>0</v>
      </c>
      <c r="CZ55" s="17">
        <v>6.9</v>
      </c>
      <c r="DA55" s="17">
        <v>6.8787000000000003</v>
      </c>
      <c r="DB55" s="17">
        <v>6.8787000000000003</v>
      </c>
      <c r="DC55" s="17">
        <v>2.1299999999999999E-2</v>
      </c>
      <c r="DD55" s="17">
        <v>12</v>
      </c>
      <c r="DE55" s="17">
        <v>14.9922</v>
      </c>
      <c r="DF55" s="17">
        <v>14.9922</v>
      </c>
      <c r="DG55" s="17">
        <v>-2.9922</v>
      </c>
      <c r="DH55" s="17">
        <v>70.400000000000006</v>
      </c>
      <c r="DI55" s="17">
        <v>15.38462</v>
      </c>
      <c r="DJ55" s="17">
        <v>15.38463</v>
      </c>
      <c r="DK55" s="17">
        <v>55.015369999999997</v>
      </c>
      <c r="DL55" s="17"/>
      <c r="DM55" s="17"/>
      <c r="DN55" s="17"/>
      <c r="DO55" s="17">
        <v>0</v>
      </c>
      <c r="DP55" s="17"/>
      <c r="DQ55" s="17"/>
      <c r="DR55" s="17"/>
      <c r="DS55" s="17">
        <v>0</v>
      </c>
      <c r="DT55" s="17"/>
      <c r="DU55" s="17"/>
      <c r="DV55" s="17"/>
      <c r="DW55" s="17">
        <v>0</v>
      </c>
      <c r="DX55" s="17"/>
      <c r="DY55" s="17"/>
      <c r="DZ55" s="17"/>
      <c r="EA55" s="17">
        <v>0</v>
      </c>
      <c r="EB55" s="17">
        <v>110.4</v>
      </c>
      <c r="EC55" s="17">
        <v>111</v>
      </c>
      <c r="ED55" s="17">
        <v>112.90537</v>
      </c>
      <c r="EE55" s="17">
        <v>-2.5053700000000001</v>
      </c>
      <c r="EF55" s="17">
        <v>157.69999999999999</v>
      </c>
      <c r="EG55" s="17">
        <v>221.30108000000001</v>
      </c>
      <c r="EH55" s="17">
        <v>221.30108000000001</v>
      </c>
      <c r="EI55" s="17">
        <v>-63.601080000000003</v>
      </c>
      <c r="EJ55" s="17"/>
      <c r="EK55" s="17"/>
      <c r="EL55" s="17"/>
      <c r="EM55" s="17">
        <v>0</v>
      </c>
      <c r="EN55" s="17"/>
      <c r="EO55" s="17"/>
      <c r="EP55" s="17"/>
      <c r="EQ55" s="17">
        <v>0</v>
      </c>
      <c r="ER55" s="17"/>
      <c r="ES55" s="17"/>
      <c r="ET55" s="17"/>
      <c r="EU55" s="17">
        <v>0</v>
      </c>
      <c r="EV55" s="17">
        <v>6.5</v>
      </c>
      <c r="EW55" s="17">
        <v>6.39</v>
      </c>
      <c r="EX55" s="17">
        <v>6.39</v>
      </c>
      <c r="EY55" s="17">
        <v>0.11</v>
      </c>
      <c r="EZ55" s="17">
        <v>227.2</v>
      </c>
      <c r="FA55" s="17">
        <v>229.30732</v>
      </c>
      <c r="FB55" s="17">
        <v>229.30732</v>
      </c>
      <c r="FC55" s="17">
        <v>-2.1073200000000001</v>
      </c>
      <c r="FD55" s="17">
        <v>53</v>
      </c>
      <c r="FE55" s="17">
        <v>60.041620000000002</v>
      </c>
      <c r="FF55" s="17">
        <v>61.005040000000001</v>
      </c>
      <c r="FG55" s="17">
        <v>-8.0050399999999993</v>
      </c>
      <c r="FH55" s="17">
        <v>121</v>
      </c>
      <c r="FI55" s="17">
        <v>118.97436</v>
      </c>
      <c r="FJ55" s="17">
        <v>151.15978000000001</v>
      </c>
      <c r="FK55" s="17">
        <v>-30.159780000000001</v>
      </c>
      <c r="FL55" s="17">
        <v>29.1</v>
      </c>
      <c r="FM55" s="17">
        <v>33.025329999999997</v>
      </c>
      <c r="FN55" s="17">
        <v>30.165790000000001</v>
      </c>
      <c r="FO55" s="17">
        <v>-1.06579</v>
      </c>
      <c r="FP55" s="17">
        <v>18.600000000000001</v>
      </c>
      <c r="FQ55" s="17">
        <v>19.28585</v>
      </c>
      <c r="FR55" s="17">
        <v>19.28585</v>
      </c>
      <c r="FS55" s="17">
        <v>-0.68584999999999996</v>
      </c>
      <c r="FT55" s="17">
        <v>19.7</v>
      </c>
      <c r="FU55" s="17">
        <v>19.317070000000001</v>
      </c>
      <c r="FV55" s="17">
        <v>19.317070000000001</v>
      </c>
      <c r="FW55" s="17">
        <v>0.38292999999999999</v>
      </c>
      <c r="FX55" s="17">
        <v>89.6</v>
      </c>
      <c r="FY55" s="17">
        <v>87.657560000000004</v>
      </c>
      <c r="FZ55" s="17">
        <v>87.657560000000004</v>
      </c>
      <c r="GA55" s="17">
        <v>1.9424399999999999</v>
      </c>
      <c r="GB55" s="17">
        <v>121.9</v>
      </c>
      <c r="GC55" s="17">
        <v>133.33333999999999</v>
      </c>
      <c r="GD55" s="17">
        <v>147.25683000000001</v>
      </c>
      <c r="GE55" s="17">
        <v>-25.356829999999999</v>
      </c>
      <c r="GF55" s="17">
        <v>122.7</v>
      </c>
      <c r="GG55" s="17">
        <v>133.33333999999999</v>
      </c>
      <c r="GH55" s="17">
        <v>147.25683000000001</v>
      </c>
      <c r="GI55" s="17">
        <v>-24.556830000000001</v>
      </c>
      <c r="GJ55" s="17">
        <v>151.19999999999999</v>
      </c>
      <c r="GK55" s="17">
        <v>133.33333999999999</v>
      </c>
      <c r="GL55" s="17">
        <v>147.25683000000001</v>
      </c>
      <c r="GM55" s="17">
        <v>3.9431699999999998</v>
      </c>
      <c r="GN55" s="17">
        <v>107.5</v>
      </c>
      <c r="GO55" s="17">
        <v>110.91316999999999</v>
      </c>
      <c r="GP55" s="17">
        <v>110.91316999999999</v>
      </c>
      <c r="GQ55" s="17">
        <v>-3.41317</v>
      </c>
      <c r="GR55" s="17">
        <v>8.1</v>
      </c>
      <c r="GS55" s="17">
        <v>9.09</v>
      </c>
      <c r="GT55" s="17">
        <v>9.09</v>
      </c>
      <c r="GU55" s="17">
        <v>-0.99</v>
      </c>
      <c r="GV55" s="17">
        <v>3.5</v>
      </c>
      <c r="GW55" s="17">
        <v>3.0634600000000001</v>
      </c>
      <c r="GX55" s="17">
        <v>6.6261000000000001</v>
      </c>
      <c r="GY55" s="17">
        <v>-3.1261000000000001</v>
      </c>
      <c r="GZ55" s="17">
        <v>23</v>
      </c>
      <c r="HA55" s="17">
        <v>25.410060000000001</v>
      </c>
      <c r="HB55" s="17">
        <v>27.336259999999999</v>
      </c>
      <c r="HC55" s="17">
        <v>-4.3362600000000002</v>
      </c>
      <c r="HD55" s="17">
        <v>43.9</v>
      </c>
      <c r="HE55" s="17">
        <v>32.422049999999999</v>
      </c>
      <c r="HF55" s="17">
        <v>17.710049999999999</v>
      </c>
      <c r="HG55" s="17">
        <v>26.18995</v>
      </c>
      <c r="HH55" s="17">
        <v>3.8</v>
      </c>
      <c r="HI55" s="17">
        <v>3.8872599999999999</v>
      </c>
      <c r="HJ55" s="17">
        <v>3.8872599999999999</v>
      </c>
      <c r="HK55" s="17">
        <v>-8.7260000000000004E-2</v>
      </c>
      <c r="HL55" s="17">
        <v>21.3</v>
      </c>
      <c r="HM55" s="17">
        <v>25.0092</v>
      </c>
      <c r="HN55" s="17">
        <v>25.0092</v>
      </c>
      <c r="HO55" s="17">
        <v>-3.7092000000000001</v>
      </c>
      <c r="HP55" s="17">
        <v>42.2</v>
      </c>
      <c r="HQ55" s="17">
        <v>122.07317</v>
      </c>
      <c r="HR55" s="17">
        <v>105.51282</v>
      </c>
      <c r="HS55" s="17">
        <v>-63.312820000000002</v>
      </c>
      <c r="HT55" s="17"/>
      <c r="HU55" s="17"/>
      <c r="HV55" s="17"/>
      <c r="HW55" s="17">
        <v>0</v>
      </c>
      <c r="HX55" s="17"/>
      <c r="HY55" s="17"/>
      <c r="HZ55" s="17"/>
      <c r="IA55" s="17">
        <v>0</v>
      </c>
      <c r="IB55" s="17"/>
      <c r="IC55" s="17"/>
      <c r="ID55" s="17"/>
      <c r="IE55" s="17">
        <v>0</v>
      </c>
      <c r="IF55" s="17">
        <v>0</v>
      </c>
      <c r="IG55" s="17"/>
      <c r="IH55" s="17">
        <v>0</v>
      </c>
      <c r="II55" s="17">
        <v>0</v>
      </c>
      <c r="IJ55" s="17"/>
      <c r="IK55" s="17"/>
      <c r="IL55" s="17"/>
      <c r="IM55" s="17">
        <v>0</v>
      </c>
      <c r="IN55" s="17">
        <v>46.3</v>
      </c>
      <c r="IO55" s="17">
        <v>48.41648</v>
      </c>
      <c r="IP55" s="17"/>
      <c r="IQ55" s="17">
        <v>46.3</v>
      </c>
      <c r="IR55" s="17"/>
      <c r="IS55" s="17"/>
      <c r="IT55" s="17"/>
      <c r="IU55" s="17">
        <v>0</v>
      </c>
      <c r="IV55" s="17"/>
      <c r="IW55" s="17"/>
      <c r="IX55" s="17"/>
      <c r="IY55" s="17">
        <v>0</v>
      </c>
      <c r="IZ55" s="17"/>
      <c r="JA55" s="17"/>
      <c r="JB55" s="17"/>
      <c r="JC55" s="17">
        <v>0</v>
      </c>
      <c r="JD55" s="17">
        <v>85.7</v>
      </c>
      <c r="JE55" s="17">
        <v>88.815600000000003</v>
      </c>
      <c r="JF55" s="17">
        <v>88.815600000000003</v>
      </c>
      <c r="JG55" s="17">
        <v>-3.1156000000000001</v>
      </c>
      <c r="JH55" s="17">
        <v>0</v>
      </c>
      <c r="JI55" s="17">
        <v>0</v>
      </c>
      <c r="JJ55" s="17">
        <v>0</v>
      </c>
      <c r="JK55" s="17">
        <v>0</v>
      </c>
      <c r="JL55" s="17">
        <v>175.4</v>
      </c>
      <c r="JM55" s="17">
        <v>179.87925999999999</v>
      </c>
      <c r="JN55" s="17">
        <v>179.87925999999999</v>
      </c>
      <c r="JO55" s="17">
        <v>-4.47926</v>
      </c>
      <c r="JP55" s="17">
        <v>200</v>
      </c>
      <c r="JQ55" s="17">
        <v>179.87925999999999</v>
      </c>
      <c r="JR55" s="17">
        <v>179.87925999999999</v>
      </c>
      <c r="JS55" s="17">
        <v>20.120740000000001</v>
      </c>
      <c r="JT55" s="17">
        <v>184.4</v>
      </c>
      <c r="JU55" s="17">
        <v>179.87925999999999</v>
      </c>
      <c r="JV55" s="17">
        <v>179.87925999999999</v>
      </c>
      <c r="JW55" s="17">
        <v>4.52074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4.3</v>
      </c>
      <c r="LE55" s="17">
        <v>3.9931199999999998</v>
      </c>
      <c r="LF55" s="17">
        <v>3.9931199999999998</v>
      </c>
      <c r="LG55" s="17">
        <v>0.30687999999999999</v>
      </c>
      <c r="LH55" s="17">
        <v>104.8</v>
      </c>
      <c r="LI55" s="17">
        <v>41.025640000000003</v>
      </c>
      <c r="LJ55" s="17">
        <v>107.39400000000001</v>
      </c>
      <c r="LK55" s="17">
        <v>-2.5939999999999999</v>
      </c>
      <c r="LL55" s="17">
        <v>109.5</v>
      </c>
      <c r="LM55" s="17">
        <v>125.87508</v>
      </c>
      <c r="LN55" s="17">
        <v>125.87508</v>
      </c>
      <c r="LO55" s="17">
        <v>-16.375080000000001</v>
      </c>
      <c r="LP55" s="17">
        <v>63.9</v>
      </c>
      <c r="LQ55" s="17">
        <v>67.461460000000002</v>
      </c>
      <c r="LR55" s="17">
        <v>67.461460000000002</v>
      </c>
      <c r="LS55" s="17">
        <v>-3.5614599999999998</v>
      </c>
      <c r="LT55" s="17">
        <v>78.900000000000006</v>
      </c>
      <c r="LU55" s="17">
        <v>78.567999999999998</v>
      </c>
      <c r="LV55" s="17">
        <v>78.567999999999998</v>
      </c>
      <c r="LW55" s="17">
        <v>0.33200000000000002</v>
      </c>
      <c r="LX55" s="17">
        <v>30.1</v>
      </c>
      <c r="LY55" s="17">
        <v>30.097560000000001</v>
      </c>
      <c r="LZ55" s="17">
        <v>30.097560000000001</v>
      </c>
      <c r="MA55" s="17">
        <v>2.4399999999999999E-3</v>
      </c>
      <c r="MB55" s="17"/>
      <c r="MC55" s="17"/>
      <c r="MD55" s="17"/>
      <c r="ME55" s="17">
        <v>0</v>
      </c>
      <c r="MF55" s="17"/>
      <c r="MG55" s="17"/>
      <c r="MH55" s="17"/>
      <c r="MI55" s="17">
        <v>0</v>
      </c>
      <c r="MJ55" s="17"/>
      <c r="MK55" s="17"/>
      <c r="ML55" s="17"/>
      <c r="MM55" s="17">
        <v>0</v>
      </c>
      <c r="MN55" s="17">
        <v>110.3</v>
      </c>
      <c r="MO55" s="17">
        <v>141.47368</v>
      </c>
      <c r="MP55" s="17">
        <v>146.66612000000001</v>
      </c>
      <c r="MQ55" s="17">
        <v>-36.366120000000002</v>
      </c>
      <c r="MR55" s="17">
        <v>110.4</v>
      </c>
      <c r="MS55" s="17">
        <v>141.47368</v>
      </c>
      <c r="MT55" s="17">
        <v>146.66612000000001</v>
      </c>
      <c r="MU55" s="17">
        <v>-36.266120000000001</v>
      </c>
      <c r="MV55" s="17">
        <v>125.2</v>
      </c>
      <c r="MW55" s="17">
        <v>141.47368</v>
      </c>
      <c r="MX55" s="17">
        <v>146.66612000000001</v>
      </c>
      <c r="MY55" s="17">
        <v>-21.46612</v>
      </c>
      <c r="MZ55" s="17">
        <v>102.3</v>
      </c>
      <c r="NA55" s="17">
        <v>102.5641</v>
      </c>
      <c r="NB55" s="17"/>
      <c r="NC55" s="17">
        <v>102.3</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128.6</v>
      </c>
      <c r="OG55" s="17">
        <v>114.4</v>
      </c>
      <c r="OH55" s="17">
        <v>113.895</v>
      </c>
      <c r="OI55" s="17">
        <v>14.705</v>
      </c>
      <c r="OJ55" s="17">
        <v>0</v>
      </c>
      <c r="OK55" s="17"/>
      <c r="OL55" s="17">
        <v>0</v>
      </c>
      <c r="OM55" s="17">
        <v>0</v>
      </c>
      <c r="ON55" s="17">
        <v>3.8</v>
      </c>
      <c r="OO55" s="17">
        <v>11.504</v>
      </c>
      <c r="OP55" s="17">
        <v>11.504</v>
      </c>
      <c r="OQ55" s="17">
        <v>-7.7039999999999997</v>
      </c>
      <c r="OR55" s="17">
        <v>0</v>
      </c>
      <c r="OS55" s="17"/>
      <c r="OT55" s="17">
        <v>0</v>
      </c>
      <c r="OU55" s="17">
        <v>0</v>
      </c>
      <c r="OV55" s="17">
        <v>19.8</v>
      </c>
      <c r="OW55" s="17">
        <v>20</v>
      </c>
      <c r="OX55" s="17">
        <v>17.560980000000001</v>
      </c>
      <c r="OY55" s="17">
        <v>2.23902</v>
      </c>
      <c r="OZ55" s="17">
        <v>9.9</v>
      </c>
      <c r="PA55" s="17">
        <v>9.9830000000000005</v>
      </c>
      <c r="PB55" s="17">
        <v>9.9830000000000005</v>
      </c>
      <c r="PC55" s="17">
        <v>-8.3000000000000004E-2</v>
      </c>
      <c r="PD55" s="17">
        <v>5.5</v>
      </c>
      <c r="PE55" s="17">
        <v>5.67</v>
      </c>
      <c r="PF55" s="17">
        <v>5.67</v>
      </c>
      <c r="PG55" s="17">
        <v>-0.17</v>
      </c>
      <c r="PH55" s="17">
        <v>1</v>
      </c>
      <c r="PI55" s="17">
        <v>1</v>
      </c>
      <c r="PJ55" s="17">
        <v>1</v>
      </c>
      <c r="PK55" s="17">
        <v>0</v>
      </c>
      <c r="PL55" s="17">
        <v>1.5</v>
      </c>
      <c r="PM55" s="17">
        <v>3.3</v>
      </c>
      <c r="PN55" s="17">
        <v>3.3</v>
      </c>
      <c r="PO55" s="17">
        <v>-1.8</v>
      </c>
      <c r="PP55" s="17">
        <v>4.5999999999999996</v>
      </c>
      <c r="PQ55" s="17">
        <v>4.4000000000000004</v>
      </c>
      <c r="PR55" s="17">
        <v>4.4000000000000004</v>
      </c>
      <c r="PS55" s="17">
        <v>0.2</v>
      </c>
      <c r="PT55" s="17">
        <v>11.6</v>
      </c>
      <c r="PU55" s="17">
        <v>19.5122</v>
      </c>
      <c r="PV55" s="17">
        <v>19.5122</v>
      </c>
      <c r="PW55" s="17">
        <v>-7.9122000000000003</v>
      </c>
      <c r="PX55" s="17">
        <v>20</v>
      </c>
      <c r="PY55" s="17">
        <v>19.5122</v>
      </c>
      <c r="PZ55" s="17">
        <v>19.5122</v>
      </c>
      <c r="QA55" s="17">
        <v>0.48780000000000001</v>
      </c>
      <c r="QB55" s="17">
        <v>18</v>
      </c>
      <c r="QC55" s="17">
        <v>19</v>
      </c>
      <c r="QD55" s="17">
        <v>17.560980000000001</v>
      </c>
      <c r="QE55" s="17">
        <v>0.43902000000000002</v>
      </c>
      <c r="QF55" s="17"/>
      <c r="QG55" s="17">
        <v>3</v>
      </c>
      <c r="QH55" s="17"/>
      <c r="QI55" s="17">
        <v>0</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31.9</v>
      </c>
      <c r="QW55" s="17">
        <v>26.5</v>
      </c>
      <c r="QX55" s="17">
        <v>26.457999999999998</v>
      </c>
      <c r="QY55" s="17">
        <v>5.4420000000000002</v>
      </c>
      <c r="QZ55" s="17">
        <v>87.2</v>
      </c>
      <c r="RA55" s="17">
        <v>74.599999999999994</v>
      </c>
      <c r="RB55" s="17">
        <v>72.606999999999999</v>
      </c>
      <c r="RC55" s="17">
        <v>14.593</v>
      </c>
      <c r="RD55" s="17">
        <v>4.5</v>
      </c>
      <c r="RE55" s="17">
        <v>5</v>
      </c>
      <c r="RF55" s="17">
        <v>4.2</v>
      </c>
      <c r="RG55" s="17">
        <v>0.3</v>
      </c>
      <c r="RH55" s="17">
        <v>1</v>
      </c>
      <c r="RI55" s="17"/>
      <c r="RJ55" s="17">
        <v>0</v>
      </c>
      <c r="RK55" s="17">
        <v>1</v>
      </c>
      <c r="RL55" s="17">
        <v>2.2000000000000002</v>
      </c>
      <c r="RM55" s="17">
        <v>2.4</v>
      </c>
      <c r="RN55" s="17">
        <v>2.4</v>
      </c>
      <c r="RO55" s="17">
        <v>-0.2</v>
      </c>
      <c r="RP55" s="17">
        <v>3.1</v>
      </c>
      <c r="RQ55" s="17">
        <v>2.8</v>
      </c>
      <c r="RR55" s="17">
        <v>2.8</v>
      </c>
      <c r="RS55" s="17">
        <v>0.3</v>
      </c>
      <c r="RT55" s="17">
        <v>0</v>
      </c>
      <c r="RU55" s="17"/>
      <c r="RV55" s="17">
        <v>0</v>
      </c>
      <c r="RW55" s="17">
        <v>0</v>
      </c>
      <c r="RX55" s="17">
        <v>3.2</v>
      </c>
      <c r="RY55" s="17">
        <v>3</v>
      </c>
      <c r="RZ55" s="17">
        <v>3</v>
      </c>
      <c r="SA55" s="17">
        <v>0.2</v>
      </c>
      <c r="SB55" s="17">
        <v>11.4</v>
      </c>
      <c r="SC55" s="17">
        <v>8.6812100000000001</v>
      </c>
      <c r="SD55" s="17">
        <v>0</v>
      </c>
      <c r="SE55" s="17">
        <v>11.4</v>
      </c>
      <c r="SF55" s="17">
        <v>2.2000000000000002</v>
      </c>
      <c r="SG55" s="17">
        <v>2</v>
      </c>
      <c r="SH55" s="17">
        <v>2</v>
      </c>
      <c r="SI55" s="17">
        <v>0.2</v>
      </c>
      <c r="SJ55" s="17">
        <v>0.3</v>
      </c>
      <c r="SK55" s="17">
        <v>0.4</v>
      </c>
      <c r="SL55" s="17">
        <v>0.7</v>
      </c>
      <c r="SM55" s="17">
        <v>-0.4</v>
      </c>
      <c r="SN55" s="17">
        <v>11.2</v>
      </c>
      <c r="SO55" s="17">
        <v>12.09756</v>
      </c>
      <c r="SP55" s="17">
        <v>12.09756</v>
      </c>
      <c r="SQ55" s="17">
        <v>-0.89756000000000002</v>
      </c>
      <c r="SR55" s="17">
        <v>6.3</v>
      </c>
      <c r="SS55" s="17">
        <v>6.3</v>
      </c>
      <c r="ST55" s="17">
        <v>6.3</v>
      </c>
      <c r="SU55" s="17">
        <v>0</v>
      </c>
      <c r="SV55" s="17">
        <v>8.6</v>
      </c>
      <c r="SW55" s="17">
        <v>8</v>
      </c>
      <c r="SX55" s="17">
        <v>8</v>
      </c>
      <c r="SY55" s="17">
        <v>0.6</v>
      </c>
      <c r="SZ55" s="17">
        <v>10.7</v>
      </c>
      <c r="TA55" s="17">
        <v>12.682930000000001</v>
      </c>
      <c r="TB55" s="17">
        <v>12.682930000000001</v>
      </c>
      <c r="TC55" s="17">
        <v>-1.9829300000000001</v>
      </c>
      <c r="TD55" s="17">
        <v>20</v>
      </c>
      <c r="TE55" s="17">
        <v>20</v>
      </c>
      <c r="TF55" s="17">
        <v>19.317070000000001</v>
      </c>
      <c r="TG55" s="17">
        <v>0.68293000000000004</v>
      </c>
      <c r="TH55" s="17">
        <v>10.6</v>
      </c>
      <c r="TI55" s="17">
        <v>12.1</v>
      </c>
      <c r="TJ55" s="17">
        <v>11.968999999999999</v>
      </c>
      <c r="TK55" s="17">
        <v>-1.369</v>
      </c>
      <c r="TL55" s="17">
        <v>31</v>
      </c>
      <c r="TM55" s="17">
        <v>24</v>
      </c>
      <c r="TN55" s="17">
        <v>34.667000000000002</v>
      </c>
      <c r="TO55" s="17">
        <v>-3.6669999999999998</v>
      </c>
      <c r="TP55" s="17">
        <v>0</v>
      </c>
      <c r="TQ55" s="17"/>
      <c r="TR55" s="17">
        <v>0</v>
      </c>
      <c r="TS55" s="17">
        <v>0</v>
      </c>
      <c r="TT55" s="17">
        <v>67.900000000000006</v>
      </c>
      <c r="TU55" s="17">
        <v>69</v>
      </c>
      <c r="TV55" s="17">
        <v>76.129000000000005</v>
      </c>
      <c r="TW55" s="17">
        <v>-8.2289999999999992</v>
      </c>
      <c r="TX55" s="17">
        <v>89.9</v>
      </c>
      <c r="TY55" s="17">
        <v>82</v>
      </c>
      <c r="TZ55" s="17">
        <v>77.319999999999993</v>
      </c>
      <c r="UA55" s="17">
        <v>12.58</v>
      </c>
      <c r="UB55" s="17">
        <v>6.8</v>
      </c>
      <c r="UC55" s="17">
        <v>5.4</v>
      </c>
      <c r="UD55" s="17">
        <v>6.32</v>
      </c>
      <c r="UE55" s="17">
        <v>0.48</v>
      </c>
      <c r="UF55" s="17">
        <v>2</v>
      </c>
      <c r="UG55" s="17">
        <v>4.5</v>
      </c>
      <c r="UH55" s="17">
        <v>5.23</v>
      </c>
      <c r="UI55" s="17">
        <v>-3.23</v>
      </c>
      <c r="UJ55" s="17"/>
      <c r="UK55" s="17"/>
      <c r="UL55" s="17"/>
      <c r="UM55" s="17">
        <v>0</v>
      </c>
      <c r="UN55" s="17">
        <v>3.6</v>
      </c>
      <c r="UO55" s="17">
        <v>4</v>
      </c>
      <c r="UP55" s="17">
        <v>4</v>
      </c>
      <c r="UQ55" s="17">
        <v>-0.4</v>
      </c>
      <c r="UR55" s="17">
        <v>7.9</v>
      </c>
      <c r="US55" s="17">
        <v>7.1</v>
      </c>
      <c r="UT55" s="17">
        <v>7.1</v>
      </c>
      <c r="UU55" s="17">
        <v>0.8</v>
      </c>
      <c r="UV55" s="17">
        <v>12.7</v>
      </c>
      <c r="UW55" s="17">
        <v>14</v>
      </c>
      <c r="UX55" s="17">
        <v>12.682930000000001</v>
      </c>
      <c r="UY55" s="17">
        <v>1.7069999999999998E-2</v>
      </c>
      <c r="UZ55" s="17">
        <v>13.3</v>
      </c>
      <c r="VA55" s="17">
        <v>15</v>
      </c>
      <c r="VB55" s="17">
        <v>12.682930000000001</v>
      </c>
      <c r="VC55" s="17">
        <v>0.61707000000000001</v>
      </c>
      <c r="VD55" s="17">
        <v>13</v>
      </c>
      <c r="VE55" s="17">
        <v>15</v>
      </c>
      <c r="VF55" s="17">
        <v>11.707319999999999</v>
      </c>
      <c r="VG55" s="17">
        <v>1.2926800000000001</v>
      </c>
      <c r="VH55" s="17">
        <v>1.5</v>
      </c>
      <c r="VI55" s="17">
        <v>7.1260000000000003</v>
      </c>
      <c r="VJ55" s="17">
        <v>7.1260000000000003</v>
      </c>
      <c r="VK55" s="17">
        <v>-5.6260000000000003</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43.3</v>
      </c>
      <c r="WC55" s="17">
        <v>66.8</v>
      </c>
      <c r="WD55" s="17">
        <v>78.356999999999999</v>
      </c>
      <c r="WE55" s="17">
        <v>-35.057000000000002</v>
      </c>
      <c r="WF55" s="17">
        <v>67.900000000000006</v>
      </c>
      <c r="WG55" s="17">
        <v>70.8</v>
      </c>
      <c r="WH55" s="17">
        <v>75.977999999999994</v>
      </c>
      <c r="WI55" s="17">
        <v>-8.0779999999999994</v>
      </c>
      <c r="WJ55" s="17">
        <v>0</v>
      </c>
      <c r="WK55" s="17"/>
      <c r="WL55" s="17">
        <v>0</v>
      </c>
      <c r="WM55" s="17">
        <v>0</v>
      </c>
      <c r="WN55" s="17">
        <v>0</v>
      </c>
      <c r="WO55" s="17"/>
      <c r="WP55" s="17">
        <v>0</v>
      </c>
      <c r="WQ55" s="17">
        <v>0</v>
      </c>
      <c r="WR55" s="17">
        <v>9.8000000000000007</v>
      </c>
      <c r="WS55" s="17">
        <v>9.8000000000000007</v>
      </c>
      <c r="WT55" s="17">
        <v>9.8000000000000007</v>
      </c>
      <c r="WU55" s="17">
        <v>0</v>
      </c>
      <c r="WV55" s="17">
        <v>20</v>
      </c>
      <c r="WW55" s="17">
        <v>20</v>
      </c>
      <c r="WX55" s="17">
        <v>19.317070000000001</v>
      </c>
      <c r="WY55" s="17">
        <v>0.68293000000000004</v>
      </c>
      <c r="WZ55" s="17">
        <v>9.4</v>
      </c>
      <c r="XA55" s="17">
        <v>10.7</v>
      </c>
      <c r="XB55" s="17">
        <v>10.7</v>
      </c>
      <c r="XC55" s="17">
        <v>-1.3</v>
      </c>
      <c r="XD55" s="17">
        <v>42.7</v>
      </c>
      <c r="XE55" s="17">
        <v>40</v>
      </c>
      <c r="XF55" s="17">
        <v>40</v>
      </c>
      <c r="XG55" s="17">
        <v>2.7</v>
      </c>
      <c r="XH55" s="17">
        <v>12.8</v>
      </c>
      <c r="XI55" s="17">
        <v>15</v>
      </c>
      <c r="XJ55" s="17">
        <v>15</v>
      </c>
      <c r="XK55" s="17">
        <v>-2.2000000000000002</v>
      </c>
      <c r="XL55" s="17"/>
      <c r="XM55" s="17"/>
      <c r="XN55" s="17"/>
      <c r="XO55" s="17">
        <v>0</v>
      </c>
      <c r="XP55" s="17"/>
      <c r="XQ55" s="17"/>
      <c r="XR55" s="17"/>
      <c r="XS55" s="17">
        <v>0</v>
      </c>
      <c r="XT55" s="17">
        <v>16</v>
      </c>
      <c r="XU55" s="17">
        <v>17</v>
      </c>
      <c r="XV55" s="17">
        <v>14</v>
      </c>
      <c r="XW55" s="17">
        <v>2</v>
      </c>
      <c r="XX55" s="17"/>
      <c r="XY55" s="17"/>
      <c r="XZ55" s="17"/>
      <c r="YA55" s="17">
        <v>0</v>
      </c>
      <c r="YB55" s="17"/>
      <c r="YC55" s="17"/>
      <c r="YD55" s="17"/>
      <c r="YE55" s="17">
        <v>0</v>
      </c>
    </row>
    <row r="56" spans="1:655" ht="24" customHeight="1" x14ac:dyDescent="0.35">
      <c r="A56" s="1"/>
      <c r="B56" s="18" t="s">
        <v>915</v>
      </c>
      <c r="C56" s="18" t="s">
        <v>55</v>
      </c>
      <c r="D56" s="19">
        <v>0</v>
      </c>
      <c r="E56" s="19"/>
      <c r="F56" s="19">
        <v>0</v>
      </c>
      <c r="G56" s="19">
        <v>0</v>
      </c>
      <c r="H56" s="19">
        <v>645</v>
      </c>
      <c r="I56" s="19">
        <v>646.79789000000005</v>
      </c>
      <c r="J56" s="19">
        <v>646.79789000000005</v>
      </c>
      <c r="K56" s="19">
        <v>-1.79789</v>
      </c>
      <c r="L56" s="19">
        <v>216</v>
      </c>
      <c r="M56" s="19">
        <v>211.44126</v>
      </c>
      <c r="N56" s="19">
        <v>211.44126</v>
      </c>
      <c r="O56" s="19">
        <v>4.5587400000000002</v>
      </c>
      <c r="P56" s="19">
        <v>0</v>
      </c>
      <c r="Q56" s="19">
        <v>0</v>
      </c>
      <c r="R56" s="19">
        <v>0</v>
      </c>
      <c r="S56" s="19">
        <v>0</v>
      </c>
      <c r="T56" s="19">
        <v>0</v>
      </c>
      <c r="U56" s="19">
        <v>0</v>
      </c>
      <c r="V56" s="19">
        <v>0</v>
      </c>
      <c r="W56" s="19">
        <v>0</v>
      </c>
      <c r="X56" s="19">
        <v>90.1</v>
      </c>
      <c r="Y56" s="19">
        <v>92.226339999999993</v>
      </c>
      <c r="Z56" s="19">
        <v>92.226339999999993</v>
      </c>
      <c r="AA56" s="19">
        <v>-2.1263399999999999</v>
      </c>
      <c r="AB56" s="19">
        <v>178.6</v>
      </c>
      <c r="AC56" s="19">
        <v>180.01420999999999</v>
      </c>
      <c r="AD56" s="19">
        <v>196.09834000000001</v>
      </c>
      <c r="AE56" s="19">
        <v>-17.498339999999999</v>
      </c>
      <c r="AF56" s="19"/>
      <c r="AG56" s="19"/>
      <c r="AH56" s="19"/>
      <c r="AI56" s="19">
        <v>0</v>
      </c>
      <c r="AJ56" s="19"/>
      <c r="AK56" s="19"/>
      <c r="AL56" s="19"/>
      <c r="AM56" s="19">
        <v>0</v>
      </c>
      <c r="AN56" s="19">
        <v>108.3</v>
      </c>
      <c r="AO56" s="19">
        <v>110</v>
      </c>
      <c r="AP56" s="19">
        <v>110</v>
      </c>
      <c r="AQ56" s="19">
        <v>-1.7</v>
      </c>
      <c r="AR56" s="19"/>
      <c r="AS56" s="19"/>
      <c r="AT56" s="19"/>
      <c r="AU56" s="19">
        <v>0</v>
      </c>
      <c r="AV56" s="19">
        <v>108.6</v>
      </c>
      <c r="AW56" s="19">
        <v>110</v>
      </c>
      <c r="AX56" s="19">
        <v>110</v>
      </c>
      <c r="AY56" s="19">
        <v>-1.4</v>
      </c>
      <c r="AZ56" s="19">
        <v>136.6</v>
      </c>
      <c r="BA56" s="19">
        <v>110</v>
      </c>
      <c r="BB56" s="19">
        <v>110</v>
      </c>
      <c r="BC56" s="19">
        <v>26.6</v>
      </c>
      <c r="BD56" s="19">
        <v>156.1</v>
      </c>
      <c r="BE56" s="19">
        <v>204.87801999999999</v>
      </c>
      <c r="BF56" s="19">
        <v>204.87801999999999</v>
      </c>
      <c r="BG56" s="19">
        <v>-48.778019999999998</v>
      </c>
      <c r="BH56" s="19">
        <v>93.4</v>
      </c>
      <c r="BI56" s="19">
        <v>102.43901</v>
      </c>
      <c r="BJ56" s="19">
        <v>102.43901</v>
      </c>
      <c r="BK56" s="19">
        <v>-9.0390099999999993</v>
      </c>
      <c r="BL56" s="19">
        <v>441.6</v>
      </c>
      <c r="BM56" s="19">
        <v>568.29854</v>
      </c>
      <c r="BN56" s="19">
        <v>568.29854</v>
      </c>
      <c r="BO56" s="19">
        <v>-126.69853999999999</v>
      </c>
      <c r="BP56" s="19">
        <v>5.5</v>
      </c>
      <c r="BQ56" s="19">
        <v>5.4891500000000004</v>
      </c>
      <c r="BR56" s="19">
        <v>5.4891500000000004</v>
      </c>
      <c r="BS56" s="19">
        <v>1.085E-2</v>
      </c>
      <c r="BT56" s="19"/>
      <c r="BU56" s="19"/>
      <c r="BV56" s="19"/>
      <c r="BW56" s="19">
        <v>0</v>
      </c>
      <c r="BX56" s="19"/>
      <c r="BY56" s="19"/>
      <c r="BZ56" s="19"/>
      <c r="CA56" s="19">
        <v>0</v>
      </c>
      <c r="CB56" s="19"/>
      <c r="CC56" s="19"/>
      <c r="CD56" s="19"/>
      <c r="CE56" s="19">
        <v>0</v>
      </c>
      <c r="CF56" s="19"/>
      <c r="CG56" s="19"/>
      <c r="CH56" s="19"/>
      <c r="CI56" s="19">
        <v>0</v>
      </c>
      <c r="CJ56" s="19">
        <v>172.5</v>
      </c>
      <c r="CK56" s="19">
        <v>164.70732000000001</v>
      </c>
      <c r="CL56" s="19">
        <v>164.70732000000001</v>
      </c>
      <c r="CM56" s="19">
        <v>7.7926799999999998</v>
      </c>
      <c r="CN56" s="19">
        <v>7.3</v>
      </c>
      <c r="CO56" s="19">
        <v>6.8335499999999998</v>
      </c>
      <c r="CP56" s="19">
        <v>5.1346499999999997</v>
      </c>
      <c r="CQ56" s="19">
        <v>2.1653500000000001</v>
      </c>
      <c r="CR56" s="19">
        <v>4.8</v>
      </c>
      <c r="CS56" s="19">
        <v>3.75102</v>
      </c>
      <c r="CT56" s="19">
        <v>2.8184800000000001</v>
      </c>
      <c r="CU56" s="19">
        <v>1.9815199999999999</v>
      </c>
      <c r="CV56" s="19"/>
      <c r="CW56" s="19"/>
      <c r="CX56" s="19"/>
      <c r="CY56" s="19">
        <v>0</v>
      </c>
      <c r="CZ56" s="19">
        <v>6.9</v>
      </c>
      <c r="DA56" s="19">
        <v>6.8787000000000003</v>
      </c>
      <c r="DB56" s="19">
        <v>6.8787000000000003</v>
      </c>
      <c r="DC56" s="19">
        <v>2.1299999999999999E-2</v>
      </c>
      <c r="DD56" s="19">
        <v>11.7</v>
      </c>
      <c r="DE56" s="19">
        <v>14.9922</v>
      </c>
      <c r="DF56" s="19">
        <v>14.9922</v>
      </c>
      <c r="DG56" s="19">
        <v>-3.2921999999999998</v>
      </c>
      <c r="DH56" s="19">
        <v>71.7</v>
      </c>
      <c r="DI56" s="19">
        <v>15.38462</v>
      </c>
      <c r="DJ56" s="19">
        <v>15.38462</v>
      </c>
      <c r="DK56" s="19">
        <v>56.315379999999998</v>
      </c>
      <c r="DL56" s="19"/>
      <c r="DM56" s="19"/>
      <c r="DN56" s="19"/>
      <c r="DO56" s="19">
        <v>0</v>
      </c>
      <c r="DP56" s="19"/>
      <c r="DQ56" s="19"/>
      <c r="DR56" s="19"/>
      <c r="DS56" s="19">
        <v>0</v>
      </c>
      <c r="DT56" s="19"/>
      <c r="DU56" s="19"/>
      <c r="DV56" s="19"/>
      <c r="DW56" s="19">
        <v>0</v>
      </c>
      <c r="DX56" s="19"/>
      <c r="DY56" s="19"/>
      <c r="DZ56" s="19"/>
      <c r="EA56" s="19">
        <v>0</v>
      </c>
      <c r="EB56" s="19">
        <v>110.9</v>
      </c>
      <c r="EC56" s="19">
        <v>111</v>
      </c>
      <c r="ED56" s="19">
        <v>112.90537</v>
      </c>
      <c r="EE56" s="19">
        <v>-2.0053700000000001</v>
      </c>
      <c r="EF56" s="19">
        <v>131.4</v>
      </c>
      <c r="EG56" s="19">
        <v>221.30108000000001</v>
      </c>
      <c r="EH56" s="19">
        <v>221.30108000000001</v>
      </c>
      <c r="EI56" s="19">
        <v>-89.901079999999993</v>
      </c>
      <c r="EJ56" s="19"/>
      <c r="EK56" s="19"/>
      <c r="EL56" s="19"/>
      <c r="EM56" s="19">
        <v>0</v>
      </c>
      <c r="EN56" s="19"/>
      <c r="EO56" s="19"/>
      <c r="EP56" s="19"/>
      <c r="EQ56" s="19">
        <v>0</v>
      </c>
      <c r="ER56" s="19"/>
      <c r="ES56" s="19"/>
      <c r="ET56" s="19"/>
      <c r="EU56" s="19">
        <v>0</v>
      </c>
      <c r="EV56" s="19">
        <v>6.5</v>
      </c>
      <c r="EW56" s="19">
        <v>6.39</v>
      </c>
      <c r="EX56" s="19">
        <v>6.39</v>
      </c>
      <c r="EY56" s="19">
        <v>0.11</v>
      </c>
      <c r="EZ56" s="19">
        <v>234.7</v>
      </c>
      <c r="FA56" s="19">
        <v>229.30732</v>
      </c>
      <c r="FB56" s="19">
        <v>229.30732</v>
      </c>
      <c r="FC56" s="19">
        <v>5.3926800000000004</v>
      </c>
      <c r="FD56" s="19">
        <v>53.2</v>
      </c>
      <c r="FE56" s="19">
        <v>60.041620000000002</v>
      </c>
      <c r="FF56" s="19">
        <v>61.005040000000001</v>
      </c>
      <c r="FG56" s="19">
        <v>-7.80504</v>
      </c>
      <c r="FH56" s="19">
        <v>48</v>
      </c>
      <c r="FI56" s="19">
        <v>57.751609999999999</v>
      </c>
      <c r="FJ56" s="19">
        <v>151.16302999999999</v>
      </c>
      <c r="FK56" s="19">
        <v>-103.16303000000001</v>
      </c>
      <c r="FL56" s="19">
        <v>29.3</v>
      </c>
      <c r="FM56" s="19">
        <v>33.025329999999997</v>
      </c>
      <c r="FN56" s="19">
        <v>30.165790000000001</v>
      </c>
      <c r="FO56" s="19">
        <v>-0.86578999999999995</v>
      </c>
      <c r="FP56" s="19">
        <v>18.3</v>
      </c>
      <c r="FQ56" s="19">
        <v>19.28585</v>
      </c>
      <c r="FR56" s="19">
        <v>19.28585</v>
      </c>
      <c r="FS56" s="19">
        <v>-0.98585</v>
      </c>
      <c r="FT56" s="19">
        <v>19.7</v>
      </c>
      <c r="FU56" s="19">
        <v>19.317070000000001</v>
      </c>
      <c r="FV56" s="19">
        <v>19.317070000000001</v>
      </c>
      <c r="FW56" s="19">
        <v>0.38292999999999999</v>
      </c>
      <c r="FX56" s="19">
        <v>93.4</v>
      </c>
      <c r="FY56" s="19">
        <v>87.657560000000004</v>
      </c>
      <c r="FZ56" s="19">
        <v>87.657560000000004</v>
      </c>
      <c r="GA56" s="19">
        <v>5.7424400000000002</v>
      </c>
      <c r="GB56" s="19">
        <v>124.7</v>
      </c>
      <c r="GC56" s="19">
        <v>133.33332999999999</v>
      </c>
      <c r="GD56" s="19">
        <v>133.33332999999999</v>
      </c>
      <c r="GE56" s="19">
        <v>-8.6333300000000008</v>
      </c>
      <c r="GF56" s="19">
        <v>115</v>
      </c>
      <c r="GG56" s="19">
        <v>133.33332999999999</v>
      </c>
      <c r="GH56" s="19">
        <v>133.33332999999999</v>
      </c>
      <c r="GI56" s="19">
        <v>-18.33333</v>
      </c>
      <c r="GJ56" s="19">
        <v>151.19999999999999</v>
      </c>
      <c r="GK56" s="19">
        <v>133.33332999999999</v>
      </c>
      <c r="GL56" s="19">
        <v>133.33332999999999</v>
      </c>
      <c r="GM56" s="19">
        <v>17.866669999999999</v>
      </c>
      <c r="GN56" s="19">
        <v>107.3</v>
      </c>
      <c r="GO56" s="19">
        <v>110.91316999999999</v>
      </c>
      <c r="GP56" s="19">
        <v>110.91316999999999</v>
      </c>
      <c r="GQ56" s="19">
        <v>-3.6131700000000002</v>
      </c>
      <c r="GR56" s="19">
        <v>8.1</v>
      </c>
      <c r="GS56" s="19">
        <v>9.09</v>
      </c>
      <c r="GT56" s="19">
        <v>9.09</v>
      </c>
      <c r="GU56" s="19">
        <v>-0.99</v>
      </c>
      <c r="GV56" s="19">
        <v>3.5</v>
      </c>
      <c r="GW56" s="19">
        <v>3.0634600000000001</v>
      </c>
      <c r="GX56" s="19">
        <v>6.6261000000000001</v>
      </c>
      <c r="GY56" s="19">
        <v>-3.1261000000000001</v>
      </c>
      <c r="GZ56" s="19">
        <v>23.3</v>
      </c>
      <c r="HA56" s="19">
        <v>25.410060000000001</v>
      </c>
      <c r="HB56" s="19">
        <v>25.410060000000001</v>
      </c>
      <c r="HC56" s="19">
        <v>-2.1100599999999998</v>
      </c>
      <c r="HD56" s="19">
        <v>41.6</v>
      </c>
      <c r="HE56" s="19">
        <v>32.422049999999999</v>
      </c>
      <c r="HF56" s="19">
        <v>17.710049999999999</v>
      </c>
      <c r="HG56" s="19">
        <v>23.889949999999999</v>
      </c>
      <c r="HH56" s="19">
        <v>3.8</v>
      </c>
      <c r="HI56" s="19">
        <v>3.8872599999999999</v>
      </c>
      <c r="HJ56" s="19">
        <v>3.8872599999999999</v>
      </c>
      <c r="HK56" s="19">
        <v>-8.7260000000000004E-2</v>
      </c>
      <c r="HL56" s="19">
        <v>21.9</v>
      </c>
      <c r="HM56" s="19">
        <v>25.0092</v>
      </c>
      <c r="HN56" s="19">
        <v>25.0092</v>
      </c>
      <c r="HO56" s="19">
        <v>-3.1092</v>
      </c>
      <c r="HP56" s="19">
        <v>81.7</v>
      </c>
      <c r="HQ56" s="19">
        <v>121.72295</v>
      </c>
      <c r="HR56" s="19">
        <v>107.43902</v>
      </c>
      <c r="HS56" s="19">
        <v>-25.73902</v>
      </c>
      <c r="HT56" s="19"/>
      <c r="HU56" s="19"/>
      <c r="HV56" s="19"/>
      <c r="HW56" s="19">
        <v>0</v>
      </c>
      <c r="HX56" s="19"/>
      <c r="HY56" s="19"/>
      <c r="HZ56" s="19"/>
      <c r="IA56" s="19">
        <v>0</v>
      </c>
      <c r="IB56" s="19"/>
      <c r="IC56" s="19"/>
      <c r="ID56" s="19"/>
      <c r="IE56" s="19">
        <v>0</v>
      </c>
      <c r="IF56" s="19">
        <v>0</v>
      </c>
      <c r="IG56" s="19"/>
      <c r="IH56" s="19">
        <v>0</v>
      </c>
      <c r="II56" s="19">
        <v>0</v>
      </c>
      <c r="IJ56" s="19"/>
      <c r="IK56" s="19"/>
      <c r="IL56" s="19"/>
      <c r="IM56" s="19">
        <v>0</v>
      </c>
      <c r="IN56" s="19">
        <v>46.8</v>
      </c>
      <c r="IO56" s="19">
        <v>48.41648</v>
      </c>
      <c r="IP56" s="19"/>
      <c r="IQ56" s="19">
        <v>46.8</v>
      </c>
      <c r="IR56" s="19"/>
      <c r="IS56" s="19"/>
      <c r="IT56" s="19"/>
      <c r="IU56" s="19">
        <v>0</v>
      </c>
      <c r="IV56" s="19"/>
      <c r="IW56" s="19"/>
      <c r="IX56" s="19"/>
      <c r="IY56" s="19">
        <v>0</v>
      </c>
      <c r="IZ56" s="19"/>
      <c r="JA56" s="19"/>
      <c r="JB56" s="19"/>
      <c r="JC56" s="19">
        <v>0</v>
      </c>
      <c r="JD56" s="19">
        <v>86.1</v>
      </c>
      <c r="JE56" s="19">
        <v>88.815600000000003</v>
      </c>
      <c r="JF56" s="19">
        <v>88.815600000000003</v>
      </c>
      <c r="JG56" s="19">
        <v>-2.7155999999999998</v>
      </c>
      <c r="JH56" s="19">
        <v>0</v>
      </c>
      <c r="JI56" s="19">
        <v>0</v>
      </c>
      <c r="JJ56" s="19">
        <v>0</v>
      </c>
      <c r="JK56" s="19">
        <v>0</v>
      </c>
      <c r="JL56" s="19">
        <v>175</v>
      </c>
      <c r="JM56" s="19">
        <v>149.22549000000001</v>
      </c>
      <c r="JN56" s="19">
        <v>154.61168000000001</v>
      </c>
      <c r="JO56" s="19">
        <v>20.38832</v>
      </c>
      <c r="JP56" s="19">
        <v>200</v>
      </c>
      <c r="JQ56" s="19">
        <v>149.22549000000001</v>
      </c>
      <c r="JR56" s="19">
        <v>154.61168000000001</v>
      </c>
      <c r="JS56" s="19">
        <v>45.38832</v>
      </c>
      <c r="JT56" s="19">
        <v>186.2</v>
      </c>
      <c r="JU56" s="19">
        <v>149.22549000000001</v>
      </c>
      <c r="JV56" s="19">
        <v>154.61168000000001</v>
      </c>
      <c r="JW56" s="19">
        <v>31.58832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4.3</v>
      </c>
      <c r="LE56" s="19">
        <v>3.9931199999999998</v>
      </c>
      <c r="LF56" s="19">
        <v>3.9931199999999998</v>
      </c>
      <c r="LG56" s="19">
        <v>0.30687999999999999</v>
      </c>
      <c r="LH56" s="19">
        <v>106.9</v>
      </c>
      <c r="LI56" s="19">
        <v>47.179490000000001</v>
      </c>
      <c r="LJ56" s="19">
        <v>107.39400000000001</v>
      </c>
      <c r="LK56" s="19">
        <v>-0.49399999999999999</v>
      </c>
      <c r="LL56" s="19">
        <v>110.9</v>
      </c>
      <c r="LM56" s="19">
        <v>125.87508</v>
      </c>
      <c r="LN56" s="19">
        <v>125.87509</v>
      </c>
      <c r="LO56" s="19">
        <v>-14.97509</v>
      </c>
      <c r="LP56" s="19">
        <v>64.400000000000006</v>
      </c>
      <c r="LQ56" s="19">
        <v>67.461460000000002</v>
      </c>
      <c r="LR56" s="19">
        <v>67.461460000000002</v>
      </c>
      <c r="LS56" s="19">
        <v>-3.0614599999999998</v>
      </c>
      <c r="LT56" s="19">
        <v>78.900000000000006</v>
      </c>
      <c r="LU56" s="19">
        <v>78.567999999999998</v>
      </c>
      <c r="LV56" s="19">
        <v>78.567999999999998</v>
      </c>
      <c r="LW56" s="19">
        <v>0.33200000000000002</v>
      </c>
      <c r="LX56" s="19">
        <v>30.3</v>
      </c>
      <c r="LY56" s="19">
        <v>30.097560000000001</v>
      </c>
      <c r="LZ56" s="19">
        <v>30.097560000000001</v>
      </c>
      <c r="MA56" s="19">
        <v>0.20244000000000001</v>
      </c>
      <c r="MB56" s="19"/>
      <c r="MC56" s="19"/>
      <c r="MD56" s="19"/>
      <c r="ME56" s="19">
        <v>0</v>
      </c>
      <c r="MF56" s="19"/>
      <c r="MG56" s="19"/>
      <c r="MH56" s="19"/>
      <c r="MI56" s="19">
        <v>0</v>
      </c>
      <c r="MJ56" s="19"/>
      <c r="MK56" s="19"/>
      <c r="ML56" s="19"/>
      <c r="MM56" s="19">
        <v>0</v>
      </c>
      <c r="MN56" s="19">
        <v>103.7</v>
      </c>
      <c r="MO56" s="19">
        <v>110</v>
      </c>
      <c r="MP56" s="19">
        <v>110</v>
      </c>
      <c r="MQ56" s="19">
        <v>-6.3</v>
      </c>
      <c r="MR56" s="19">
        <v>103.5</v>
      </c>
      <c r="MS56" s="19">
        <v>110</v>
      </c>
      <c r="MT56" s="19">
        <v>110</v>
      </c>
      <c r="MU56" s="19">
        <v>-6.5</v>
      </c>
      <c r="MV56" s="19">
        <v>121.9</v>
      </c>
      <c r="MW56" s="19">
        <v>110</v>
      </c>
      <c r="MX56" s="19">
        <v>110</v>
      </c>
      <c r="MY56" s="19">
        <v>11.9</v>
      </c>
      <c r="MZ56" s="19">
        <v>103.5</v>
      </c>
      <c r="NA56" s="19">
        <v>102.5641</v>
      </c>
      <c r="NB56" s="19"/>
      <c r="NC56" s="19">
        <v>103.5</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128.5</v>
      </c>
      <c r="OG56" s="19">
        <v>115.2</v>
      </c>
      <c r="OH56" s="19">
        <v>115.619</v>
      </c>
      <c r="OI56" s="19">
        <v>12.881</v>
      </c>
      <c r="OJ56" s="19">
        <v>0</v>
      </c>
      <c r="OK56" s="19"/>
      <c r="OL56" s="19">
        <v>0</v>
      </c>
      <c r="OM56" s="19">
        <v>0</v>
      </c>
      <c r="ON56" s="19">
        <v>3.9</v>
      </c>
      <c r="OO56" s="19">
        <v>11.677</v>
      </c>
      <c r="OP56" s="19">
        <v>11.677</v>
      </c>
      <c r="OQ56" s="19">
        <v>-7.7770000000000001</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v>
      </c>
      <c r="PE56" s="19">
        <v>5.67</v>
      </c>
      <c r="PF56" s="19">
        <v>5.67</v>
      </c>
      <c r="PG56" s="19">
        <v>-0.67</v>
      </c>
      <c r="PH56" s="19">
        <v>1</v>
      </c>
      <c r="PI56" s="19">
        <v>1</v>
      </c>
      <c r="PJ56" s="19">
        <v>1</v>
      </c>
      <c r="PK56" s="19">
        <v>0</v>
      </c>
      <c r="PL56" s="19">
        <v>1.5</v>
      </c>
      <c r="PM56" s="19">
        <v>3.3</v>
      </c>
      <c r="PN56" s="19">
        <v>3.3</v>
      </c>
      <c r="PO56" s="19">
        <v>-1.8</v>
      </c>
      <c r="PP56" s="19">
        <v>4.5999999999999996</v>
      </c>
      <c r="PQ56" s="19">
        <v>4.4000000000000004</v>
      </c>
      <c r="PR56" s="19">
        <v>4.4000000000000004</v>
      </c>
      <c r="PS56" s="19">
        <v>0.2</v>
      </c>
      <c r="PT56" s="19">
        <v>11.9</v>
      </c>
      <c r="PU56" s="19">
        <v>19.5122</v>
      </c>
      <c r="PV56" s="19">
        <v>19.5122</v>
      </c>
      <c r="PW56" s="19">
        <v>-7.6121999999999996</v>
      </c>
      <c r="PX56" s="19">
        <v>19.899999999999999</v>
      </c>
      <c r="PY56" s="19">
        <v>19.5122</v>
      </c>
      <c r="PZ56" s="19">
        <v>19.5122</v>
      </c>
      <c r="QA56" s="19">
        <v>0.38779999999999998</v>
      </c>
      <c r="QB56" s="19">
        <v>18</v>
      </c>
      <c r="QC56" s="19">
        <v>19</v>
      </c>
      <c r="QD56" s="19">
        <v>17.560980000000001</v>
      </c>
      <c r="QE56" s="19">
        <v>0.43902000000000002</v>
      </c>
      <c r="QF56" s="19"/>
      <c r="QG56" s="19">
        <v>3</v>
      </c>
      <c r="QH56" s="19"/>
      <c r="QI56" s="19">
        <v>0</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31.9</v>
      </c>
      <c r="QW56" s="19">
        <v>26.9</v>
      </c>
      <c r="QX56" s="19">
        <v>27.106000000000002</v>
      </c>
      <c r="QY56" s="19">
        <v>4.7939999999999996</v>
      </c>
      <c r="QZ56" s="19">
        <v>87.5</v>
      </c>
      <c r="RA56" s="19">
        <v>77.3</v>
      </c>
      <c r="RB56" s="19">
        <v>74.468000000000004</v>
      </c>
      <c r="RC56" s="19">
        <v>13.032</v>
      </c>
      <c r="RD56" s="19">
        <v>4.5</v>
      </c>
      <c r="RE56" s="19">
        <v>5</v>
      </c>
      <c r="RF56" s="19">
        <v>4.2</v>
      </c>
      <c r="RG56" s="19">
        <v>0.3</v>
      </c>
      <c r="RH56" s="19">
        <v>1</v>
      </c>
      <c r="RI56" s="19"/>
      <c r="RJ56" s="19">
        <v>0</v>
      </c>
      <c r="RK56" s="19">
        <v>1</v>
      </c>
      <c r="RL56" s="19">
        <v>2.2000000000000002</v>
      </c>
      <c r="RM56" s="19">
        <v>2.4</v>
      </c>
      <c r="RN56" s="19">
        <v>2.4</v>
      </c>
      <c r="RO56" s="19">
        <v>-0.2</v>
      </c>
      <c r="RP56" s="19">
        <v>3.1</v>
      </c>
      <c r="RQ56" s="19">
        <v>2.8</v>
      </c>
      <c r="RR56" s="19">
        <v>2.8</v>
      </c>
      <c r="RS56" s="19">
        <v>0.3</v>
      </c>
      <c r="RT56" s="19">
        <v>0</v>
      </c>
      <c r="RU56" s="19"/>
      <c r="RV56" s="19">
        <v>0</v>
      </c>
      <c r="RW56" s="19">
        <v>0</v>
      </c>
      <c r="RX56" s="19">
        <v>3.2</v>
      </c>
      <c r="RY56" s="19">
        <v>3</v>
      </c>
      <c r="RZ56" s="19">
        <v>3</v>
      </c>
      <c r="SA56" s="19">
        <v>0.2</v>
      </c>
      <c r="SB56" s="19">
        <v>11.2</v>
      </c>
      <c r="SC56" s="19">
        <v>8.6812100000000001</v>
      </c>
      <c r="SD56" s="19">
        <v>0</v>
      </c>
      <c r="SE56" s="19">
        <v>11.2</v>
      </c>
      <c r="SF56" s="19">
        <v>2.2000000000000002</v>
      </c>
      <c r="SG56" s="19">
        <v>2</v>
      </c>
      <c r="SH56" s="19">
        <v>2</v>
      </c>
      <c r="SI56" s="19">
        <v>0.2</v>
      </c>
      <c r="SJ56" s="19">
        <v>0.3</v>
      </c>
      <c r="SK56" s="19">
        <v>0.4</v>
      </c>
      <c r="SL56" s="19">
        <v>0.7</v>
      </c>
      <c r="SM56" s="19">
        <v>-0.4</v>
      </c>
      <c r="SN56" s="19">
        <v>11.2</v>
      </c>
      <c r="SO56" s="19">
        <v>12.09756</v>
      </c>
      <c r="SP56" s="19">
        <v>12.09756</v>
      </c>
      <c r="SQ56" s="19">
        <v>-0.89756000000000002</v>
      </c>
      <c r="SR56" s="19">
        <v>6.3</v>
      </c>
      <c r="SS56" s="19">
        <v>6.3</v>
      </c>
      <c r="ST56" s="19">
        <v>6.3</v>
      </c>
      <c r="SU56" s="19">
        <v>0</v>
      </c>
      <c r="SV56" s="19">
        <v>8.6</v>
      </c>
      <c r="SW56" s="19">
        <v>8</v>
      </c>
      <c r="SX56" s="19">
        <v>8</v>
      </c>
      <c r="SY56" s="19">
        <v>0.6</v>
      </c>
      <c r="SZ56" s="19">
        <v>11.2</v>
      </c>
      <c r="TA56" s="19">
        <v>12.682930000000001</v>
      </c>
      <c r="TB56" s="19">
        <v>12.682930000000001</v>
      </c>
      <c r="TC56" s="19">
        <v>-1.4829300000000001</v>
      </c>
      <c r="TD56" s="19">
        <v>19.600000000000001</v>
      </c>
      <c r="TE56" s="19">
        <v>20</v>
      </c>
      <c r="TF56" s="19">
        <v>19.317070000000001</v>
      </c>
      <c r="TG56" s="19">
        <v>0.28293000000000001</v>
      </c>
      <c r="TH56" s="19">
        <v>10.6</v>
      </c>
      <c r="TI56" s="19">
        <v>12.8</v>
      </c>
      <c r="TJ56" s="19">
        <v>12.504</v>
      </c>
      <c r="TK56" s="19">
        <v>-1.9039999999999999</v>
      </c>
      <c r="TL56" s="19">
        <v>29.8</v>
      </c>
      <c r="TM56" s="19">
        <v>23.5</v>
      </c>
      <c r="TN56" s="19">
        <v>33.927</v>
      </c>
      <c r="TO56" s="19">
        <v>-4.1269999999999998</v>
      </c>
      <c r="TP56" s="19">
        <v>0</v>
      </c>
      <c r="TQ56" s="19"/>
      <c r="TR56" s="19">
        <v>0</v>
      </c>
      <c r="TS56" s="19">
        <v>0</v>
      </c>
      <c r="TT56" s="19">
        <v>69.099999999999994</v>
      </c>
      <c r="TU56" s="19">
        <v>70</v>
      </c>
      <c r="TV56" s="19">
        <v>77.522000000000006</v>
      </c>
      <c r="TW56" s="19">
        <v>-8.4220000000000006</v>
      </c>
      <c r="TX56" s="19">
        <v>85.5</v>
      </c>
      <c r="TY56" s="19">
        <v>82</v>
      </c>
      <c r="TZ56" s="19">
        <v>75.709999999999994</v>
      </c>
      <c r="UA56" s="19">
        <v>9.7899999999999991</v>
      </c>
      <c r="UB56" s="19">
        <v>9.4</v>
      </c>
      <c r="UC56" s="19">
        <v>5.6</v>
      </c>
      <c r="UD56" s="19">
        <v>6.1360000000000001</v>
      </c>
      <c r="UE56" s="19">
        <v>3.2639999999999998</v>
      </c>
      <c r="UF56" s="19">
        <v>2.5</v>
      </c>
      <c r="UG56" s="19">
        <v>4.5</v>
      </c>
      <c r="UH56" s="19">
        <v>5.633</v>
      </c>
      <c r="UI56" s="19">
        <v>-3.133</v>
      </c>
      <c r="UJ56" s="19"/>
      <c r="UK56" s="19"/>
      <c r="UL56" s="19"/>
      <c r="UM56" s="19">
        <v>0</v>
      </c>
      <c r="UN56" s="19">
        <v>3.6</v>
      </c>
      <c r="UO56" s="19">
        <v>4</v>
      </c>
      <c r="UP56" s="19">
        <v>4</v>
      </c>
      <c r="UQ56" s="19">
        <v>-0.4</v>
      </c>
      <c r="UR56" s="19">
        <v>7.9</v>
      </c>
      <c r="US56" s="19">
        <v>7.1</v>
      </c>
      <c r="UT56" s="19">
        <v>7.1</v>
      </c>
      <c r="UU56" s="19">
        <v>0.8</v>
      </c>
      <c r="UV56" s="19">
        <v>12.7</v>
      </c>
      <c r="UW56" s="19">
        <v>14</v>
      </c>
      <c r="UX56" s="19">
        <v>12.682930000000001</v>
      </c>
      <c r="UY56" s="19">
        <v>1.7069999999999998E-2</v>
      </c>
      <c r="UZ56" s="19">
        <v>13.3</v>
      </c>
      <c r="VA56" s="19">
        <v>15</v>
      </c>
      <c r="VB56" s="19">
        <v>12.682930000000001</v>
      </c>
      <c r="VC56" s="19">
        <v>0.61707000000000001</v>
      </c>
      <c r="VD56" s="19">
        <v>13</v>
      </c>
      <c r="VE56" s="19">
        <v>15</v>
      </c>
      <c r="VF56" s="19">
        <v>11.707319999999999</v>
      </c>
      <c r="VG56" s="19">
        <v>1.2926800000000001</v>
      </c>
      <c r="VH56" s="19">
        <v>1.6</v>
      </c>
      <c r="VI56" s="19">
        <v>7.149</v>
      </c>
      <c r="VJ56" s="19">
        <v>7.149</v>
      </c>
      <c r="VK56" s="19">
        <v>-5.5490000000000004</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93.9</v>
      </c>
      <c r="WC56" s="19">
        <v>67.400000000000006</v>
      </c>
      <c r="WD56" s="19">
        <v>69.884</v>
      </c>
      <c r="WE56" s="19">
        <v>24.015999999999998</v>
      </c>
      <c r="WF56" s="19">
        <v>89</v>
      </c>
      <c r="WG56" s="19">
        <v>71.5</v>
      </c>
      <c r="WH56" s="19">
        <v>73.793999999999997</v>
      </c>
      <c r="WI56" s="19">
        <v>15.206</v>
      </c>
      <c r="WJ56" s="19">
        <v>0</v>
      </c>
      <c r="WK56" s="19"/>
      <c r="WL56" s="19">
        <v>0</v>
      </c>
      <c r="WM56" s="19">
        <v>0</v>
      </c>
      <c r="WN56" s="19">
        <v>0</v>
      </c>
      <c r="WO56" s="19"/>
      <c r="WP56" s="19">
        <v>0</v>
      </c>
      <c r="WQ56" s="19">
        <v>0</v>
      </c>
      <c r="WR56" s="19">
        <v>9.8000000000000007</v>
      </c>
      <c r="WS56" s="19">
        <v>9.8000000000000007</v>
      </c>
      <c r="WT56" s="19">
        <v>9.8000000000000007</v>
      </c>
      <c r="WU56" s="19">
        <v>0</v>
      </c>
      <c r="WV56" s="19">
        <v>19.600000000000001</v>
      </c>
      <c r="WW56" s="19">
        <v>20</v>
      </c>
      <c r="WX56" s="19">
        <v>19.317070000000001</v>
      </c>
      <c r="WY56" s="19">
        <v>0.28293000000000001</v>
      </c>
      <c r="WZ56" s="19">
        <v>8.9</v>
      </c>
      <c r="XA56" s="19">
        <v>10.7</v>
      </c>
      <c r="XB56" s="19">
        <v>10.7</v>
      </c>
      <c r="XC56" s="19">
        <v>-1.8</v>
      </c>
      <c r="XD56" s="19">
        <v>42.8</v>
      </c>
      <c r="XE56" s="19">
        <v>40</v>
      </c>
      <c r="XF56" s="19">
        <v>40</v>
      </c>
      <c r="XG56" s="19">
        <v>2.8</v>
      </c>
      <c r="XH56" s="19">
        <v>12.9</v>
      </c>
      <c r="XI56" s="19">
        <v>15</v>
      </c>
      <c r="XJ56" s="19">
        <v>15</v>
      </c>
      <c r="XK56" s="19">
        <v>-2.1</v>
      </c>
      <c r="XL56" s="19"/>
      <c r="XM56" s="19"/>
      <c r="XN56" s="19"/>
      <c r="XO56" s="19">
        <v>0</v>
      </c>
      <c r="XP56" s="19"/>
      <c r="XQ56" s="19"/>
      <c r="XR56" s="19"/>
      <c r="XS56" s="19">
        <v>0</v>
      </c>
      <c r="XT56" s="19">
        <v>16.5</v>
      </c>
      <c r="XU56" s="19">
        <v>17</v>
      </c>
      <c r="XV56" s="19">
        <v>14</v>
      </c>
      <c r="XW56" s="19">
        <v>2.5</v>
      </c>
      <c r="XX56" s="19"/>
      <c r="XY56" s="19"/>
      <c r="XZ56" s="19"/>
      <c r="YA56" s="19">
        <v>0</v>
      </c>
      <c r="YB56" s="19"/>
      <c r="YC56" s="19"/>
      <c r="YD56" s="19"/>
      <c r="YE56" s="19">
        <v>0</v>
      </c>
    </row>
    <row r="57" spans="1:655" ht="25" customHeight="1" x14ac:dyDescent="0.35">
      <c r="A57" s="1"/>
      <c r="B57" s="211" t="s">
        <v>2886</v>
      </c>
      <c r="C57" s="212"/>
      <c r="D57" s="20">
        <v>688</v>
      </c>
      <c r="E57" s="20">
        <v>0</v>
      </c>
      <c r="F57" s="20">
        <v>676</v>
      </c>
      <c r="G57" s="20"/>
      <c r="H57" s="20">
        <v>14009.25</v>
      </c>
      <c r="I57" s="20">
        <v>14526.085665000001</v>
      </c>
      <c r="J57" s="20">
        <v>14070.385974999999</v>
      </c>
      <c r="K57" s="20"/>
      <c r="L57" s="20">
        <v>4668.8500000000004</v>
      </c>
      <c r="M57" s="20">
        <v>4215.3692149999997</v>
      </c>
      <c r="N57" s="20">
        <v>4018.5715300000002</v>
      </c>
      <c r="O57" s="20"/>
      <c r="P57" s="20">
        <v>43.3</v>
      </c>
      <c r="Q57" s="20">
        <v>47.277965000000002</v>
      </c>
      <c r="R57" s="20">
        <v>18.855805</v>
      </c>
      <c r="S57" s="20"/>
      <c r="T57" s="20">
        <v>44.7</v>
      </c>
      <c r="U57" s="20">
        <v>45.601525000000002</v>
      </c>
      <c r="V57" s="20">
        <v>28.491724999999999</v>
      </c>
      <c r="W57" s="20"/>
      <c r="X57" s="20">
        <v>2147.4499999999998</v>
      </c>
      <c r="Y57" s="20">
        <v>2196.3397300000001</v>
      </c>
      <c r="Z57" s="20">
        <v>2213.2318500000001</v>
      </c>
      <c r="AA57" s="20"/>
      <c r="AB57" s="20">
        <v>4328.75</v>
      </c>
      <c r="AC57" s="20">
        <v>4515.0639449999999</v>
      </c>
      <c r="AD57" s="20">
        <v>4706.3595750000004</v>
      </c>
      <c r="AE57" s="20"/>
      <c r="AF57" s="20">
        <v>0</v>
      </c>
      <c r="AG57" s="20">
        <v>0</v>
      </c>
      <c r="AH57" s="20">
        <v>0</v>
      </c>
      <c r="AI57" s="20"/>
      <c r="AJ57" s="20">
        <v>0</v>
      </c>
      <c r="AK57" s="20">
        <v>0</v>
      </c>
      <c r="AL57" s="20">
        <v>0</v>
      </c>
      <c r="AM57" s="20"/>
      <c r="AN57" s="20">
        <v>2936.7</v>
      </c>
      <c r="AO57" s="20">
        <v>2926.9983499999998</v>
      </c>
      <c r="AP57" s="20">
        <v>3119.7034600000002</v>
      </c>
      <c r="AQ57" s="20"/>
      <c r="AR57" s="20">
        <v>0</v>
      </c>
      <c r="AS57" s="20">
        <v>0</v>
      </c>
      <c r="AT57" s="20">
        <v>0</v>
      </c>
      <c r="AU57" s="20"/>
      <c r="AV57" s="20">
        <v>2985.1</v>
      </c>
      <c r="AW57" s="20">
        <v>2926.9983499999998</v>
      </c>
      <c r="AX57" s="20">
        <v>3119.7034600000002</v>
      </c>
      <c r="AY57" s="20"/>
      <c r="AZ57" s="20">
        <v>3521.9</v>
      </c>
      <c r="BA57" s="20">
        <v>2926.9983499999998</v>
      </c>
      <c r="BB57" s="20">
        <v>3119.7034600000002</v>
      </c>
      <c r="BC57" s="20"/>
      <c r="BD57" s="20">
        <v>4143.7</v>
      </c>
      <c r="BE57" s="20">
        <v>4124.8368049999999</v>
      </c>
      <c r="BF57" s="20">
        <v>4084.6640649999999</v>
      </c>
      <c r="BG57" s="20"/>
      <c r="BH57" s="20">
        <v>2245.15</v>
      </c>
      <c r="BI57" s="20">
        <v>2062.4183899999998</v>
      </c>
      <c r="BJ57" s="20">
        <v>2042.3319899999999</v>
      </c>
      <c r="BK57" s="20"/>
      <c r="BL57" s="20">
        <v>10936.2</v>
      </c>
      <c r="BM57" s="20">
        <v>12805.271575000001</v>
      </c>
      <c r="BN57" s="20">
        <v>13630.325279999999</v>
      </c>
      <c r="BO57" s="20"/>
      <c r="BP57" s="20">
        <v>130.9</v>
      </c>
      <c r="BQ57" s="20">
        <v>131.73953</v>
      </c>
      <c r="BR57" s="20">
        <v>131.73708500000001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3989.5</v>
      </c>
      <c r="CK57" s="20">
        <v>3952.97568</v>
      </c>
      <c r="CL57" s="20">
        <v>3952.9752450000001</v>
      </c>
      <c r="CM57" s="20"/>
      <c r="CN57" s="20">
        <v>177.5</v>
      </c>
      <c r="CO57" s="20">
        <v>164.0052</v>
      </c>
      <c r="CP57" s="20">
        <v>123.23152</v>
      </c>
      <c r="CQ57" s="20"/>
      <c r="CR57" s="20">
        <v>125.55</v>
      </c>
      <c r="CS57" s="20">
        <v>90.024479999999997</v>
      </c>
      <c r="CT57" s="20">
        <v>67.643434999999997</v>
      </c>
      <c r="CU57" s="20"/>
      <c r="CV57" s="20">
        <v>0</v>
      </c>
      <c r="CW57" s="20">
        <v>0</v>
      </c>
      <c r="CX57" s="20">
        <v>0</v>
      </c>
      <c r="CY57" s="20"/>
      <c r="CZ57" s="20">
        <v>165.4</v>
      </c>
      <c r="DA57" s="20">
        <v>165.08879999999999</v>
      </c>
      <c r="DB57" s="20">
        <v>165.08871500000001</v>
      </c>
      <c r="DC57" s="20"/>
      <c r="DD57" s="20">
        <v>273.8</v>
      </c>
      <c r="DE57" s="20">
        <v>322.93349999999998</v>
      </c>
      <c r="DF57" s="20">
        <v>318.16273000000001</v>
      </c>
      <c r="DG57" s="20"/>
      <c r="DH57" s="20">
        <v>1787.4</v>
      </c>
      <c r="DI57" s="20">
        <v>1701.791655</v>
      </c>
      <c r="DJ57" s="20">
        <v>1795.493565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2576.0500000000002</v>
      </c>
      <c r="EC57" s="20">
        <v>2539.938255</v>
      </c>
      <c r="ED57" s="20">
        <v>2660.5797050000001</v>
      </c>
      <c r="EE57" s="20"/>
      <c r="EF57" s="20">
        <v>4476.75</v>
      </c>
      <c r="EG57" s="20">
        <v>4789.7913699999999</v>
      </c>
      <c r="EH57" s="20">
        <v>4443.6657500000001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4982.95</v>
      </c>
      <c r="FA57" s="20">
        <v>5015.2446499999996</v>
      </c>
      <c r="FB57" s="20">
        <v>5154.1032100000002</v>
      </c>
      <c r="FC57" s="20"/>
      <c r="FD57" s="20">
        <v>1153.9000000000001</v>
      </c>
      <c r="FE57" s="20">
        <v>1197.4894850000001</v>
      </c>
      <c r="FF57" s="20">
        <v>1232.85609</v>
      </c>
      <c r="FG57" s="20"/>
      <c r="FH57" s="20">
        <v>2388.75</v>
      </c>
      <c r="FI57" s="20">
        <v>2371.28818</v>
      </c>
      <c r="FJ57" s="20">
        <v>2795.5088150000001</v>
      </c>
      <c r="FK57" s="20"/>
      <c r="FL57" s="20">
        <v>740.85</v>
      </c>
      <c r="FM57" s="20">
        <v>764.01251999999999</v>
      </c>
      <c r="FN57" s="20">
        <v>723.97843499999999</v>
      </c>
      <c r="FO57" s="20"/>
      <c r="FP57" s="20">
        <v>447.5</v>
      </c>
      <c r="FQ57" s="20">
        <v>462.86039499999998</v>
      </c>
      <c r="FR57" s="20">
        <v>462.85905000000002</v>
      </c>
      <c r="FS57" s="20"/>
      <c r="FT57" s="20">
        <v>472.8</v>
      </c>
      <c r="FU57" s="20">
        <v>463.60968000000003</v>
      </c>
      <c r="FV57" s="20">
        <v>463.60968000000003</v>
      </c>
      <c r="FW57" s="20"/>
      <c r="FX57" s="20">
        <v>2169.15</v>
      </c>
      <c r="FY57" s="20">
        <v>2103.7814400000002</v>
      </c>
      <c r="FZ57" s="20">
        <v>2103.7810650000001</v>
      </c>
      <c r="GA57" s="20"/>
      <c r="GB57" s="20">
        <v>3643.6</v>
      </c>
      <c r="GC57" s="20">
        <v>3594.5063249999998</v>
      </c>
      <c r="GD57" s="20">
        <v>3617.2465950000001</v>
      </c>
      <c r="GE57" s="20"/>
      <c r="GF57" s="20">
        <v>3642.2</v>
      </c>
      <c r="GG57" s="20">
        <v>3594.5063249999998</v>
      </c>
      <c r="GH57" s="20">
        <v>3617.2465950000001</v>
      </c>
      <c r="GI57" s="20"/>
      <c r="GJ57" s="20">
        <v>4033.35</v>
      </c>
      <c r="GK57" s="20">
        <v>3594.5063249999998</v>
      </c>
      <c r="GL57" s="20">
        <v>3617.2465950000001</v>
      </c>
      <c r="GM57" s="20"/>
      <c r="GN57" s="20">
        <v>2443.6999999999998</v>
      </c>
      <c r="GO57" s="20">
        <v>2428.8569149999998</v>
      </c>
      <c r="GP57" s="20">
        <v>2396.00036</v>
      </c>
      <c r="GQ57" s="20"/>
      <c r="GR57" s="20">
        <v>193.95</v>
      </c>
      <c r="GS57" s="20">
        <v>218.15997999999999</v>
      </c>
      <c r="GT57" s="20">
        <v>218.15860499999999</v>
      </c>
      <c r="GU57" s="20"/>
      <c r="GV57" s="20">
        <v>84</v>
      </c>
      <c r="GW57" s="20">
        <v>73.523025000000004</v>
      </c>
      <c r="GX57" s="20">
        <v>159.02501000000001</v>
      </c>
      <c r="GY57" s="20"/>
      <c r="GZ57" s="20">
        <v>635.54999999999995</v>
      </c>
      <c r="HA57" s="20">
        <v>673.77460499999995</v>
      </c>
      <c r="HB57" s="20">
        <v>688.49111000000005</v>
      </c>
      <c r="HC57" s="20"/>
      <c r="HD57" s="20">
        <v>670.9</v>
      </c>
      <c r="HE57" s="20">
        <v>550.09320000000002</v>
      </c>
      <c r="HF57" s="20">
        <v>425.04086000000001</v>
      </c>
      <c r="HG57" s="20"/>
      <c r="HH57" s="20">
        <v>91.2</v>
      </c>
      <c r="HI57" s="20">
        <v>93.294240000000002</v>
      </c>
      <c r="HJ57" s="20">
        <v>93.294079999999994</v>
      </c>
      <c r="HK57" s="20"/>
      <c r="HL57" s="20">
        <v>516.20000000000005</v>
      </c>
      <c r="HM57" s="20">
        <v>512.91247999999996</v>
      </c>
      <c r="HN57" s="20">
        <v>512.91233</v>
      </c>
      <c r="HO57" s="20"/>
      <c r="HP57" s="20">
        <v>2762.8</v>
      </c>
      <c r="HQ57" s="20">
        <v>3156.077475</v>
      </c>
      <c r="HR57" s="20">
        <v>3099.3134100000002</v>
      </c>
      <c r="HS57" s="20"/>
      <c r="HT57" s="20">
        <v>0</v>
      </c>
      <c r="HU57" s="20">
        <v>0</v>
      </c>
      <c r="HV57" s="20">
        <v>0</v>
      </c>
      <c r="HW57" s="20"/>
      <c r="HX57" s="20">
        <v>0</v>
      </c>
      <c r="HY57" s="20">
        <v>0</v>
      </c>
      <c r="HZ57" s="20">
        <v>0</v>
      </c>
      <c r="IA57" s="20"/>
      <c r="IB57" s="20">
        <v>0</v>
      </c>
      <c r="IC57" s="20">
        <v>0</v>
      </c>
      <c r="ID57" s="20">
        <v>0</v>
      </c>
      <c r="IE57" s="20"/>
      <c r="IF57" s="20">
        <v>492.15</v>
      </c>
      <c r="IG57" s="20">
        <v>0</v>
      </c>
      <c r="IH57" s="20">
        <v>511.59874500000001</v>
      </c>
      <c r="II57" s="20"/>
      <c r="IJ57" s="20">
        <v>0</v>
      </c>
      <c r="IK57" s="20">
        <v>0</v>
      </c>
      <c r="IL57" s="20">
        <v>0</v>
      </c>
      <c r="IM57" s="20"/>
      <c r="IN57" s="20">
        <v>298.10000000000002</v>
      </c>
      <c r="IO57" s="20">
        <v>242.08240000000001</v>
      </c>
      <c r="IP57" s="20">
        <v>0</v>
      </c>
      <c r="IQ57" s="20"/>
      <c r="IR57" s="20">
        <v>0</v>
      </c>
      <c r="IS57" s="20">
        <v>0</v>
      </c>
      <c r="IT57" s="20">
        <v>0</v>
      </c>
      <c r="IU57" s="20"/>
      <c r="IV57" s="20">
        <v>0</v>
      </c>
      <c r="IW57" s="20">
        <v>0</v>
      </c>
      <c r="IX57" s="20">
        <v>0</v>
      </c>
      <c r="IY57" s="20"/>
      <c r="IZ57" s="20">
        <v>0</v>
      </c>
      <c r="JA57" s="20">
        <v>0</v>
      </c>
      <c r="JB57" s="20">
        <v>0</v>
      </c>
      <c r="JC57" s="20"/>
      <c r="JD57" s="20">
        <v>2060.9499999999998</v>
      </c>
      <c r="JE57" s="20">
        <v>2131.5743950000001</v>
      </c>
      <c r="JF57" s="20">
        <v>2131.5728250000002</v>
      </c>
      <c r="JG57" s="20"/>
      <c r="JH57" s="20">
        <v>3261.1</v>
      </c>
      <c r="JI57" s="20">
        <v>3341.1839650000002</v>
      </c>
      <c r="JJ57" s="20">
        <v>3341.1839749999999</v>
      </c>
      <c r="JK57" s="20"/>
      <c r="JL57" s="20">
        <v>3630.35</v>
      </c>
      <c r="JM57" s="20">
        <v>3865.4948599999998</v>
      </c>
      <c r="JN57" s="20">
        <v>3868.1879650000001</v>
      </c>
      <c r="JO57" s="20"/>
      <c r="JP57" s="20">
        <v>4089.05</v>
      </c>
      <c r="JQ57" s="20">
        <v>3865.4948599999998</v>
      </c>
      <c r="JR57" s="20">
        <v>3868.1879650000001</v>
      </c>
      <c r="JS57" s="20"/>
      <c r="JT57" s="20">
        <v>5761.35</v>
      </c>
      <c r="JU57" s="20">
        <v>5536.086765</v>
      </c>
      <c r="JV57" s="20">
        <v>5538.7798599999996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102.4</v>
      </c>
      <c r="LE57" s="20">
        <v>95.834860000000006</v>
      </c>
      <c r="LF57" s="20">
        <v>95.833690000000004</v>
      </c>
      <c r="LG57" s="20"/>
      <c r="LH57" s="20">
        <v>2963.05</v>
      </c>
      <c r="LI57" s="20">
        <v>2349.1650549999999</v>
      </c>
      <c r="LJ57" s="20">
        <v>3090.0015450000001</v>
      </c>
      <c r="LK57" s="20"/>
      <c r="LL57" s="20">
        <v>2952.45</v>
      </c>
      <c r="LM57" s="20">
        <v>3052.9698600000002</v>
      </c>
      <c r="LN57" s="20">
        <v>3102.5011300000001</v>
      </c>
      <c r="LO57" s="20"/>
      <c r="LP57" s="20">
        <v>1556.6</v>
      </c>
      <c r="LQ57" s="20">
        <v>1617.11527</v>
      </c>
      <c r="LR57" s="20">
        <v>1619.0739149999999</v>
      </c>
      <c r="LS57" s="20"/>
      <c r="LT57" s="20">
        <v>1889.6</v>
      </c>
      <c r="LU57" s="20">
        <v>1791.88849</v>
      </c>
      <c r="LV57" s="20">
        <v>1769.907185</v>
      </c>
      <c r="LW57" s="20"/>
      <c r="LX57" s="20">
        <v>724.35</v>
      </c>
      <c r="LY57" s="20">
        <v>722.34144000000003</v>
      </c>
      <c r="LZ57" s="20">
        <v>722.34121000000005</v>
      </c>
      <c r="MA57" s="20"/>
      <c r="MB57" s="20">
        <v>0</v>
      </c>
      <c r="MC57" s="20">
        <v>0</v>
      </c>
      <c r="MD57" s="20">
        <v>0</v>
      </c>
      <c r="ME57" s="20"/>
      <c r="MF57" s="20">
        <v>0</v>
      </c>
      <c r="MG57" s="20">
        <v>0</v>
      </c>
      <c r="MH57" s="20">
        <v>0</v>
      </c>
      <c r="MI57" s="20"/>
      <c r="MJ57" s="20">
        <v>0</v>
      </c>
      <c r="MK57" s="20">
        <v>0</v>
      </c>
      <c r="ML57" s="20">
        <v>0</v>
      </c>
      <c r="MM57" s="20"/>
      <c r="MN57" s="20">
        <v>2869.2</v>
      </c>
      <c r="MO57" s="20">
        <v>3019.1790449999999</v>
      </c>
      <c r="MP57" s="20">
        <v>3045.1537950000002</v>
      </c>
      <c r="MQ57" s="20"/>
      <c r="MR57" s="20">
        <v>2870</v>
      </c>
      <c r="MS57" s="20">
        <v>3019.1790449999999</v>
      </c>
      <c r="MT57" s="20">
        <v>3045.1537950000002</v>
      </c>
      <c r="MU57" s="20"/>
      <c r="MV57" s="20">
        <v>3171.75</v>
      </c>
      <c r="MW57" s="20">
        <v>3019.1790449999999</v>
      </c>
      <c r="MX57" s="20">
        <v>3045.1537950000002</v>
      </c>
      <c r="MY57" s="20"/>
      <c r="MZ57" s="20">
        <v>619.29999999999995</v>
      </c>
      <c r="NA57" s="20">
        <v>512.82050000000004</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5.95</v>
      </c>
      <c r="OC57" s="20">
        <v>0</v>
      </c>
      <c r="OD57" s="20">
        <v>8.1039999999999992</v>
      </c>
      <c r="OE57" s="20"/>
      <c r="OF57" s="20">
        <v>2577.5500000000002</v>
      </c>
      <c r="OG57" s="20">
        <v>2326.6725000000001</v>
      </c>
      <c r="OH57" s="20">
        <v>2288.6990000000001</v>
      </c>
      <c r="OI57" s="20"/>
      <c r="OJ57" s="20">
        <v>547.04999999999995</v>
      </c>
      <c r="OK57" s="20">
        <v>0</v>
      </c>
      <c r="OL57" s="20">
        <v>544.56299999999999</v>
      </c>
      <c r="OM57" s="20"/>
      <c r="ON57" s="20">
        <v>204.2</v>
      </c>
      <c r="OO57" s="20">
        <v>261.834</v>
      </c>
      <c r="OP57" s="20">
        <v>261.834</v>
      </c>
      <c r="OQ57" s="20"/>
      <c r="OR57" s="20">
        <v>2.2000000000000002</v>
      </c>
      <c r="OS57" s="20">
        <v>0</v>
      </c>
      <c r="OT57" s="20">
        <v>2.1</v>
      </c>
      <c r="OU57" s="20"/>
      <c r="OV57" s="20">
        <v>479.25</v>
      </c>
      <c r="OW57" s="20">
        <v>480</v>
      </c>
      <c r="OX57" s="20">
        <v>421.46343999999999</v>
      </c>
      <c r="OY57" s="20"/>
      <c r="OZ57" s="20">
        <v>238.3</v>
      </c>
      <c r="PA57" s="20">
        <v>239.59200000000001</v>
      </c>
      <c r="PB57" s="20">
        <v>239.59200000000001</v>
      </c>
      <c r="PC57" s="20"/>
      <c r="PD57" s="20">
        <v>129.80000000000001</v>
      </c>
      <c r="PE57" s="20">
        <v>136.08000000000001</v>
      </c>
      <c r="PF57" s="20">
        <v>136.08000000000001</v>
      </c>
      <c r="PG57" s="20"/>
      <c r="PH57" s="20">
        <v>24</v>
      </c>
      <c r="PI57" s="20">
        <v>24</v>
      </c>
      <c r="PJ57" s="20">
        <v>24</v>
      </c>
      <c r="PK57" s="20"/>
      <c r="PL57" s="20">
        <v>58.5</v>
      </c>
      <c r="PM57" s="20">
        <v>79.2</v>
      </c>
      <c r="PN57" s="20">
        <v>79.2</v>
      </c>
      <c r="PO57" s="20"/>
      <c r="PP57" s="20">
        <v>108.8</v>
      </c>
      <c r="PQ57" s="20">
        <v>105.6</v>
      </c>
      <c r="PR57" s="20">
        <v>105.6</v>
      </c>
      <c r="PS57" s="20"/>
      <c r="PT57" s="20">
        <v>82.3</v>
      </c>
      <c r="PU57" s="20">
        <v>117.0732</v>
      </c>
      <c r="PV57" s="20">
        <v>117.0732</v>
      </c>
      <c r="PW57" s="20"/>
      <c r="PX57" s="20">
        <v>479.95</v>
      </c>
      <c r="PY57" s="20">
        <v>468.2928</v>
      </c>
      <c r="PZ57" s="20">
        <v>468.29271999999997</v>
      </c>
      <c r="QA57" s="20"/>
      <c r="QB57" s="20">
        <v>454.25</v>
      </c>
      <c r="QC57" s="20">
        <v>456</v>
      </c>
      <c r="QD57" s="20">
        <v>421.46343999999999</v>
      </c>
      <c r="QE57" s="20"/>
      <c r="QF57" s="20">
        <v>0</v>
      </c>
      <c r="QG57" s="20">
        <v>72</v>
      </c>
      <c r="QH57" s="20">
        <v>0</v>
      </c>
      <c r="QI57" s="20"/>
      <c r="QJ57" s="20">
        <v>446.35</v>
      </c>
      <c r="QK57" s="20">
        <v>433.17072000000002</v>
      </c>
      <c r="QL57" s="20">
        <v>433.17072000000002</v>
      </c>
      <c r="QM57" s="20"/>
      <c r="QN57" s="20">
        <v>87.35</v>
      </c>
      <c r="QO57" s="20">
        <v>0</v>
      </c>
      <c r="QP57" s="20">
        <v>82.301000000000002</v>
      </c>
      <c r="QQ57" s="20"/>
      <c r="QR57" s="20">
        <v>105.35</v>
      </c>
      <c r="QS57" s="20">
        <v>0</v>
      </c>
      <c r="QT57" s="20">
        <v>127.7165</v>
      </c>
      <c r="QU57" s="20"/>
      <c r="QV57" s="20">
        <v>607.79999999999995</v>
      </c>
      <c r="QW57" s="20">
        <v>516</v>
      </c>
      <c r="QX57" s="20">
        <v>528.12049999999999</v>
      </c>
      <c r="QY57" s="20"/>
      <c r="QZ57" s="20">
        <v>1581.85</v>
      </c>
      <c r="RA57" s="20">
        <v>1495.45</v>
      </c>
      <c r="RB57" s="20">
        <v>1519.7190000000001</v>
      </c>
      <c r="RC57" s="20"/>
      <c r="RD57" s="20">
        <v>93.25</v>
      </c>
      <c r="RE57" s="20">
        <v>110</v>
      </c>
      <c r="RF57" s="20">
        <v>87.81</v>
      </c>
      <c r="RG57" s="20"/>
      <c r="RH57" s="20">
        <v>16.3</v>
      </c>
      <c r="RI57" s="20">
        <v>0</v>
      </c>
      <c r="RJ57" s="20">
        <v>9.6</v>
      </c>
      <c r="RK57" s="20"/>
      <c r="RL57" s="20">
        <v>51.7</v>
      </c>
      <c r="RM57" s="20">
        <v>57.6</v>
      </c>
      <c r="RN57" s="20">
        <v>57.6</v>
      </c>
      <c r="RO57" s="20"/>
      <c r="RP57" s="20">
        <v>71.099999999999994</v>
      </c>
      <c r="RQ57" s="20">
        <v>67.2</v>
      </c>
      <c r="RR57" s="20">
        <v>67.2</v>
      </c>
      <c r="RS57" s="20"/>
      <c r="RT57" s="20">
        <v>45.25</v>
      </c>
      <c r="RU57" s="20">
        <v>0</v>
      </c>
      <c r="RV57" s="20">
        <v>73.685500000000005</v>
      </c>
      <c r="RW57" s="20"/>
      <c r="RX57" s="20">
        <v>76.650000000000006</v>
      </c>
      <c r="RY57" s="20">
        <v>72</v>
      </c>
      <c r="RZ57" s="20">
        <v>72</v>
      </c>
      <c r="SA57" s="20"/>
      <c r="SB57" s="20">
        <v>242.8</v>
      </c>
      <c r="SC57" s="20">
        <v>193.38775999999999</v>
      </c>
      <c r="SD57" s="20">
        <v>275.55837500000001</v>
      </c>
      <c r="SE57" s="20"/>
      <c r="SF57" s="20">
        <v>50.8</v>
      </c>
      <c r="SG57" s="20">
        <v>48</v>
      </c>
      <c r="SH57" s="20">
        <v>48</v>
      </c>
      <c r="SI57" s="20"/>
      <c r="SJ57" s="20">
        <v>8.35</v>
      </c>
      <c r="SK57" s="20">
        <v>9.6</v>
      </c>
      <c r="SL57" s="20">
        <v>16.8</v>
      </c>
      <c r="SM57" s="20"/>
      <c r="SN57" s="20">
        <v>272.7</v>
      </c>
      <c r="SO57" s="20">
        <v>290.34143999999998</v>
      </c>
      <c r="SP57" s="20">
        <v>290.34143999999998</v>
      </c>
      <c r="SQ57" s="20"/>
      <c r="SR57" s="20">
        <v>148.1</v>
      </c>
      <c r="SS57" s="20">
        <v>151.19999999999999</v>
      </c>
      <c r="ST57" s="20">
        <v>151.19999999999999</v>
      </c>
      <c r="SU57" s="20"/>
      <c r="SV57" s="20">
        <v>202.75</v>
      </c>
      <c r="SW57" s="20">
        <v>192</v>
      </c>
      <c r="SX57" s="20">
        <v>192</v>
      </c>
      <c r="SY57" s="20"/>
      <c r="SZ57" s="20">
        <v>284.8</v>
      </c>
      <c r="TA57" s="20">
        <v>304.39031999999997</v>
      </c>
      <c r="TB57" s="20">
        <v>304.39024000000001</v>
      </c>
      <c r="TC57" s="20"/>
      <c r="TD57" s="20">
        <v>478.85</v>
      </c>
      <c r="TE57" s="20">
        <v>480</v>
      </c>
      <c r="TF57" s="20">
        <v>463.60968000000003</v>
      </c>
      <c r="TG57" s="20"/>
      <c r="TH57" s="20">
        <v>412.55</v>
      </c>
      <c r="TI57" s="20">
        <v>379.23349999999999</v>
      </c>
      <c r="TJ57" s="20">
        <v>406.90899999999999</v>
      </c>
      <c r="TK57" s="20"/>
      <c r="TL57" s="20">
        <v>830.8</v>
      </c>
      <c r="TM57" s="20">
        <v>941.84400000000005</v>
      </c>
      <c r="TN57" s="20">
        <v>1003.794</v>
      </c>
      <c r="TO57" s="20"/>
      <c r="TP57" s="20">
        <v>225</v>
      </c>
      <c r="TQ57" s="20">
        <v>0</v>
      </c>
      <c r="TR57" s="20">
        <v>219.28</v>
      </c>
      <c r="TS57" s="20"/>
      <c r="TT57" s="20">
        <v>595.54999999999995</v>
      </c>
      <c r="TU57" s="20">
        <v>1183.92263</v>
      </c>
      <c r="TV57" s="20">
        <v>1559.1339149999999</v>
      </c>
      <c r="TW57" s="20"/>
      <c r="TX57" s="20">
        <v>1684.25</v>
      </c>
      <c r="TY57" s="20">
        <v>1723.9428600000001</v>
      </c>
      <c r="TZ57" s="20">
        <v>1657.1078500000001</v>
      </c>
      <c r="UA57" s="20"/>
      <c r="UB57" s="20">
        <v>74.599999999999994</v>
      </c>
      <c r="UC57" s="20">
        <v>136.25672</v>
      </c>
      <c r="UD57" s="20">
        <v>133.569185</v>
      </c>
      <c r="UE57" s="20"/>
      <c r="UF57" s="20">
        <v>105.2</v>
      </c>
      <c r="UG57" s="20">
        <v>87.969200000000001</v>
      </c>
      <c r="UH57" s="20">
        <v>111.5008</v>
      </c>
      <c r="UI57" s="20"/>
      <c r="UJ57" s="20">
        <v>0</v>
      </c>
      <c r="UK57" s="20">
        <v>0</v>
      </c>
      <c r="UL57" s="20">
        <v>0</v>
      </c>
      <c r="UM57" s="20"/>
      <c r="UN57" s="20">
        <v>91.7</v>
      </c>
      <c r="UO57" s="20">
        <v>96</v>
      </c>
      <c r="UP57" s="20">
        <v>96</v>
      </c>
      <c r="UQ57" s="20"/>
      <c r="UR57" s="20">
        <v>192.35</v>
      </c>
      <c r="US57" s="20">
        <v>170.7</v>
      </c>
      <c r="UT57" s="20">
        <v>170.7</v>
      </c>
      <c r="UU57" s="20"/>
      <c r="UV57" s="20">
        <v>319.60000000000002</v>
      </c>
      <c r="UW57" s="20">
        <v>336</v>
      </c>
      <c r="UX57" s="20">
        <v>304.39024499999999</v>
      </c>
      <c r="UY57" s="20"/>
      <c r="UZ57" s="20">
        <v>338.35</v>
      </c>
      <c r="VA57" s="20">
        <v>360</v>
      </c>
      <c r="VB57" s="20">
        <v>304.39024499999999</v>
      </c>
      <c r="VC57" s="20"/>
      <c r="VD57" s="20">
        <v>334.95</v>
      </c>
      <c r="VE57" s="20">
        <v>360</v>
      </c>
      <c r="VF57" s="20">
        <v>280.97568000000001</v>
      </c>
      <c r="VG57" s="20"/>
      <c r="VH57" s="20">
        <v>151.44999999999999</v>
      </c>
      <c r="VI57" s="20">
        <v>193.4605</v>
      </c>
      <c r="VJ57" s="20">
        <v>193.4605</v>
      </c>
      <c r="VK57" s="20"/>
      <c r="VL57" s="20">
        <v>1573.2</v>
      </c>
      <c r="VM57" s="20">
        <v>0</v>
      </c>
      <c r="VN57" s="20">
        <v>1824.3150000000001</v>
      </c>
      <c r="VO57" s="20"/>
      <c r="VP57" s="20">
        <v>90.4</v>
      </c>
      <c r="VQ57" s="20">
        <v>0</v>
      </c>
      <c r="VR57" s="20">
        <v>128.95599999999999</v>
      </c>
      <c r="VS57" s="20"/>
      <c r="VT57" s="20">
        <v>839.85</v>
      </c>
      <c r="VU57" s="20">
        <v>0</v>
      </c>
      <c r="VV57" s="20">
        <v>880.28049999999996</v>
      </c>
      <c r="VW57" s="20"/>
      <c r="VX57" s="20">
        <v>14.4</v>
      </c>
      <c r="VY57" s="20">
        <v>14.4</v>
      </c>
      <c r="VZ57" s="20">
        <v>14.4</v>
      </c>
      <c r="WA57" s="20"/>
      <c r="WB57" s="20">
        <v>1488.2</v>
      </c>
      <c r="WC57" s="20">
        <v>1722.05</v>
      </c>
      <c r="WD57" s="20">
        <v>1846.713</v>
      </c>
      <c r="WE57" s="20"/>
      <c r="WF57" s="20">
        <v>1433.45</v>
      </c>
      <c r="WG57" s="20">
        <v>1641.6</v>
      </c>
      <c r="WH57" s="20">
        <v>1829.7819999999999</v>
      </c>
      <c r="WI57" s="20"/>
      <c r="WJ57" s="20">
        <v>632.1</v>
      </c>
      <c r="WK57" s="20">
        <v>0</v>
      </c>
      <c r="WL57" s="20">
        <v>674.77750000000003</v>
      </c>
      <c r="WM57" s="20"/>
      <c r="WN57" s="20">
        <v>85.6</v>
      </c>
      <c r="WO57" s="20">
        <v>0</v>
      </c>
      <c r="WP57" s="20">
        <v>44.039000000000001</v>
      </c>
      <c r="WQ57" s="20"/>
      <c r="WR57" s="20">
        <v>234</v>
      </c>
      <c r="WS57" s="20">
        <v>235.2</v>
      </c>
      <c r="WT57" s="20">
        <v>235.2</v>
      </c>
      <c r="WU57" s="20"/>
      <c r="WV57" s="20">
        <v>479.25</v>
      </c>
      <c r="WW57" s="20">
        <v>480</v>
      </c>
      <c r="WX57" s="20">
        <v>463.60968000000003</v>
      </c>
      <c r="WY57" s="20"/>
      <c r="WZ57" s="20">
        <v>233.1</v>
      </c>
      <c r="XA57" s="20">
        <v>256.8</v>
      </c>
      <c r="XB57" s="20">
        <v>256.8</v>
      </c>
      <c r="XC57" s="20"/>
      <c r="XD57" s="20">
        <v>1050.0999999999999</v>
      </c>
      <c r="XE57" s="20">
        <v>960</v>
      </c>
      <c r="XF57" s="20">
        <v>960</v>
      </c>
      <c r="XG57" s="20"/>
      <c r="XH57" s="20">
        <v>274.7</v>
      </c>
      <c r="XI57" s="20">
        <v>360</v>
      </c>
      <c r="XJ57" s="20">
        <v>360</v>
      </c>
      <c r="XK57" s="20"/>
      <c r="XL57" s="20">
        <v>0</v>
      </c>
      <c r="XM57" s="20">
        <v>0</v>
      </c>
      <c r="XN57" s="20">
        <v>0</v>
      </c>
      <c r="XO57" s="20"/>
      <c r="XP57" s="20">
        <v>0</v>
      </c>
      <c r="XQ57" s="20">
        <v>0</v>
      </c>
      <c r="XR57" s="20">
        <v>0</v>
      </c>
      <c r="XS57" s="20"/>
      <c r="XT57" s="20">
        <v>403.15</v>
      </c>
      <c r="XU57" s="20">
        <v>408</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5" t="s">
        <v>0</v>
      </c>
      <c r="C3" s="206"/>
      <c r="D3" s="206"/>
      <c r="E3" s="206"/>
      <c r="F3" s="208"/>
      <c r="G3" s="208"/>
    </row>
    <row r="4" spans="1:7" ht="0" hidden="1" customHeight="1" x14ac:dyDescent="0.35">
      <c r="A4" s="1"/>
      <c r="B4" s="1"/>
      <c r="C4" s="1"/>
      <c r="D4" s="1"/>
      <c r="E4" s="1"/>
    </row>
    <row r="5" spans="1:7" x14ac:dyDescent="0.35">
      <c r="A5" s="1"/>
      <c r="B5" s="1"/>
      <c r="C5" s="1"/>
      <c r="D5" s="1"/>
      <c r="E5" s="1"/>
    </row>
    <row r="6" spans="1:7" x14ac:dyDescent="0.35">
      <c r="A6" s="1"/>
      <c r="B6" s="1" t="s">
        <v>2887</v>
      </c>
      <c r="C6" s="1"/>
      <c r="D6" s="1"/>
      <c r="E6" s="1"/>
    </row>
    <row r="7" spans="1:7" ht="33" customHeight="1" x14ac:dyDescent="0.35">
      <c r="A7" s="1"/>
      <c r="B7" s="3" t="s">
        <v>2888</v>
      </c>
      <c r="C7" s="3" t="s">
        <v>2889</v>
      </c>
      <c r="D7" s="3" t="s">
        <v>2890</v>
      </c>
      <c r="E7" s="3" t="s">
        <v>1071</v>
      </c>
    </row>
    <row r="8" spans="1:7" x14ac:dyDescent="0.35">
      <c r="A8" s="1"/>
      <c r="B8" s="117" t="s">
        <v>2891</v>
      </c>
      <c r="C8" s="52">
        <v>5043465.3125999998</v>
      </c>
      <c r="D8" s="52">
        <v>5551670.3005974004</v>
      </c>
      <c r="E8" s="148">
        <v>-9.1540916603551459E-2</v>
      </c>
    </row>
    <row r="9" spans="1:7" x14ac:dyDescent="0.35">
      <c r="A9" s="1"/>
      <c r="B9" s="117" t="s">
        <v>2892</v>
      </c>
      <c r="C9" s="52">
        <v>5161951.0707200002</v>
      </c>
      <c r="D9" s="52">
        <v>5528264.4090898</v>
      </c>
      <c r="E9" s="148">
        <v>-6.6261906316834734E-2</v>
      </c>
    </row>
    <row r="10" spans="1:7" x14ac:dyDescent="0.35">
      <c r="A10" s="1"/>
      <c r="B10" s="117" t="s">
        <v>2893</v>
      </c>
      <c r="C10" s="52">
        <v>6293981.2493099999</v>
      </c>
      <c r="D10" s="52">
        <v>5729960.5287637999</v>
      </c>
      <c r="E10" s="148">
        <v>9.8433613585098056E-2</v>
      </c>
    </row>
    <row r="11" spans="1:7" x14ac:dyDescent="0.35">
      <c r="A11" s="1"/>
      <c r="B11" s="117" t="s">
        <v>2894</v>
      </c>
      <c r="C11" s="52">
        <v>5681372.5969099998</v>
      </c>
      <c r="D11" s="52">
        <v>5880912.9990114002</v>
      </c>
      <c r="E11" s="148">
        <v>-3.3930174130265722E-2</v>
      </c>
    </row>
    <row r="12" spans="1:7" x14ac:dyDescent="0.35">
      <c r="A12" s="1"/>
      <c r="B12" s="117" t="s">
        <v>2895</v>
      </c>
      <c r="C12" s="52">
        <v>6143465.7351700002</v>
      </c>
      <c r="D12" s="52">
        <v>6153766.1988054002</v>
      </c>
      <c r="E12" s="148">
        <v>-1.6738470885357291E-3</v>
      </c>
    </row>
    <row r="13" spans="1:7" x14ac:dyDescent="0.35">
      <c r="A13" s="1"/>
      <c r="B13" s="117" t="s">
        <v>2896</v>
      </c>
      <c r="C13" s="52">
        <v>5332669.6030000001</v>
      </c>
      <c r="D13" s="52">
        <v>6020604.7490509003</v>
      </c>
      <c r="E13" s="148">
        <v>-0.11426346267945051</v>
      </c>
    </row>
    <row r="14" spans="1:7" x14ac:dyDescent="0.35">
      <c r="A14" s="1"/>
      <c r="B14" s="117" t="s">
        <v>2897</v>
      </c>
      <c r="C14" s="52">
        <v>4702912.6180199999</v>
      </c>
      <c r="D14" s="52">
        <v>4922845.3144624</v>
      </c>
      <c r="E14" s="148">
        <v>-4.4675930766355551E-2</v>
      </c>
    </row>
    <row r="15" spans="1:7" x14ac:dyDescent="0.35">
      <c r="A15" s="1"/>
      <c r="B15" s="117" t="s">
        <v>2898</v>
      </c>
      <c r="C15" s="52">
        <v>5805981.0318099996</v>
      </c>
      <c r="D15" s="52">
        <v>5939030.5823798999</v>
      </c>
      <c r="E15" s="148">
        <v>-2.2402570373123775E-2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5" t="s">
        <v>0</v>
      </c>
      <c r="C3" s="206"/>
      <c r="D3" s="206"/>
      <c r="E3" s="206"/>
      <c r="F3" s="206"/>
      <c r="G3" s="20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2899</v>
      </c>
      <c r="C5" s="1"/>
      <c r="D5" s="1"/>
      <c r="E5" s="1"/>
      <c r="F5" s="1"/>
      <c r="G5" s="1"/>
      <c r="H5" s="1"/>
      <c r="I5" s="1"/>
      <c r="J5" s="1"/>
      <c r="K5" s="1"/>
      <c r="L5" s="1"/>
      <c r="M5" s="1"/>
      <c r="N5" s="1"/>
      <c r="O5" s="1"/>
      <c r="P5" s="1"/>
    </row>
    <row r="6" spans="1:16" ht="28" x14ac:dyDescent="0.35">
      <c r="A6" s="1"/>
      <c r="B6" s="3" t="s">
        <v>146</v>
      </c>
      <c r="C6" s="3" t="s">
        <v>1267</v>
      </c>
      <c r="D6" s="3" t="s">
        <v>1268</v>
      </c>
      <c r="E6" s="3" t="s">
        <v>1269</v>
      </c>
      <c r="F6" s="3" t="s">
        <v>149</v>
      </c>
      <c r="G6" s="3" t="s">
        <v>150</v>
      </c>
      <c r="H6" s="3" t="s">
        <v>1270</v>
      </c>
      <c r="I6" s="3" t="s">
        <v>1271</v>
      </c>
      <c r="J6" s="3" t="s">
        <v>1272</v>
      </c>
      <c r="K6" s="3" t="s">
        <v>1273</v>
      </c>
      <c r="L6" s="3" t="s">
        <v>1274</v>
      </c>
      <c r="M6" s="3" t="s">
        <v>1275</v>
      </c>
      <c r="N6" s="3" t="s">
        <v>1276</v>
      </c>
      <c r="O6" s="3" t="s">
        <v>1277</v>
      </c>
      <c r="P6" s="3" t="s">
        <v>1278</v>
      </c>
    </row>
    <row r="7" spans="1:16" x14ac:dyDescent="0.35">
      <c r="A7" s="1"/>
      <c r="B7" s="6" t="s">
        <v>704</v>
      </c>
      <c r="C7" s="6" t="s">
        <v>1091</v>
      </c>
      <c r="D7" s="85" t="s">
        <v>60</v>
      </c>
      <c r="E7" s="6" t="s">
        <v>1279</v>
      </c>
      <c r="F7" s="85" t="s">
        <v>18</v>
      </c>
      <c r="G7" s="85" t="s">
        <v>47</v>
      </c>
      <c r="H7" s="85" t="s">
        <v>1023</v>
      </c>
      <c r="I7" s="85" t="s">
        <v>1023</v>
      </c>
      <c r="J7" s="149" t="s">
        <v>1280</v>
      </c>
      <c r="K7" s="85" t="s">
        <v>1023</v>
      </c>
      <c r="L7" s="85" t="s">
        <v>1023</v>
      </c>
      <c r="M7" s="85" t="s">
        <v>1023</v>
      </c>
      <c r="N7" s="85" t="s">
        <v>1023</v>
      </c>
      <c r="O7" s="6" t="s">
        <v>1281</v>
      </c>
      <c r="P7" s="6"/>
    </row>
    <row r="8" spans="1:16" x14ac:dyDescent="0.35">
      <c r="A8" s="1"/>
      <c r="B8" s="6" t="s">
        <v>701</v>
      </c>
      <c r="C8" s="6" t="s">
        <v>1095</v>
      </c>
      <c r="D8" s="85" t="s">
        <v>1282</v>
      </c>
      <c r="E8" s="6" t="s">
        <v>1283</v>
      </c>
      <c r="F8" s="85" t="s">
        <v>18</v>
      </c>
      <c r="G8" s="85" t="s">
        <v>1284</v>
      </c>
      <c r="H8" s="85" t="s">
        <v>1023</v>
      </c>
      <c r="I8" s="85" t="s">
        <v>1023</v>
      </c>
      <c r="J8" s="149" t="s">
        <v>1280</v>
      </c>
      <c r="K8" s="85" t="s">
        <v>1023</v>
      </c>
      <c r="L8" s="85" t="s">
        <v>1023</v>
      </c>
      <c r="M8" s="85" t="s">
        <v>1023</v>
      </c>
      <c r="N8" s="85" t="s">
        <v>1023</v>
      </c>
      <c r="O8" s="6" t="s">
        <v>1281</v>
      </c>
      <c r="P8" s="6"/>
    </row>
    <row r="9" spans="1:16" x14ac:dyDescent="0.35">
      <c r="A9" s="1"/>
      <c r="B9" s="6" t="s">
        <v>701</v>
      </c>
      <c r="C9" s="6" t="s">
        <v>1095</v>
      </c>
      <c r="D9" s="85" t="s">
        <v>60</v>
      </c>
      <c r="E9" s="6" t="s">
        <v>1285</v>
      </c>
      <c r="F9" s="85" t="s">
        <v>1284</v>
      </c>
      <c r="G9" s="85" t="s">
        <v>1286</v>
      </c>
      <c r="H9" s="85" t="s">
        <v>1023</v>
      </c>
      <c r="I9" s="85" t="s">
        <v>1023</v>
      </c>
      <c r="J9" s="149" t="s">
        <v>1280</v>
      </c>
      <c r="K9" s="85" t="s">
        <v>1023</v>
      </c>
      <c r="L9" s="85" t="s">
        <v>1023</v>
      </c>
      <c r="M9" s="85" t="s">
        <v>1023</v>
      </c>
      <c r="N9" s="85" t="s">
        <v>1023</v>
      </c>
      <c r="O9" s="6" t="s">
        <v>1281</v>
      </c>
      <c r="P9" s="6"/>
    </row>
    <row r="10" spans="1:16" x14ac:dyDescent="0.35">
      <c r="A10" s="1"/>
      <c r="B10" s="6" t="s">
        <v>701</v>
      </c>
      <c r="C10" s="6" t="s">
        <v>1095</v>
      </c>
      <c r="D10" s="85" t="s">
        <v>1282</v>
      </c>
      <c r="E10" s="6" t="s">
        <v>1283</v>
      </c>
      <c r="F10" s="85" t="s">
        <v>1286</v>
      </c>
      <c r="G10" s="85" t="s">
        <v>47</v>
      </c>
      <c r="H10" s="85" t="s">
        <v>1023</v>
      </c>
      <c r="I10" s="85" t="s">
        <v>1023</v>
      </c>
      <c r="J10" s="149" t="s">
        <v>1280</v>
      </c>
      <c r="K10" s="85" t="s">
        <v>1023</v>
      </c>
      <c r="L10" s="85" t="s">
        <v>1023</v>
      </c>
      <c r="M10" s="85" t="s">
        <v>1023</v>
      </c>
      <c r="N10" s="85" t="s">
        <v>1023</v>
      </c>
      <c r="O10" s="6" t="s">
        <v>1281</v>
      </c>
      <c r="P10" s="6"/>
    </row>
    <row r="11" spans="1:16" x14ac:dyDescent="0.35">
      <c r="A11" s="1"/>
      <c r="B11" s="6" t="s">
        <v>660</v>
      </c>
      <c r="C11" s="6" t="s">
        <v>1159</v>
      </c>
      <c r="D11" s="85" t="s">
        <v>1161</v>
      </c>
      <c r="E11" s="6" t="s">
        <v>1287</v>
      </c>
      <c r="F11" s="85" t="s">
        <v>1288</v>
      </c>
      <c r="G11" s="85" t="s">
        <v>1289</v>
      </c>
      <c r="H11" s="85" t="s">
        <v>1290</v>
      </c>
      <c r="I11" s="85" t="s">
        <v>1023</v>
      </c>
      <c r="J11" s="150" t="s">
        <v>1291</v>
      </c>
      <c r="K11" s="85" t="s">
        <v>1023</v>
      </c>
      <c r="L11" s="85" t="s">
        <v>1023</v>
      </c>
      <c r="M11" s="85" t="s">
        <v>1023</v>
      </c>
      <c r="N11" s="85" t="s">
        <v>1023</v>
      </c>
      <c r="O11" s="6" t="s">
        <v>1281</v>
      </c>
      <c r="P11" s="6"/>
    </row>
    <row r="12" spans="1:16" x14ac:dyDescent="0.35">
      <c r="A12" s="1"/>
      <c r="B12" s="6" t="s">
        <v>660</v>
      </c>
      <c r="C12" s="6" t="s">
        <v>1159</v>
      </c>
      <c r="D12" s="85" t="s">
        <v>1160</v>
      </c>
      <c r="E12" s="6" t="s">
        <v>1292</v>
      </c>
      <c r="F12" s="85" t="s">
        <v>1293</v>
      </c>
      <c r="G12" s="85" t="s">
        <v>1289</v>
      </c>
      <c r="H12" s="85" t="s">
        <v>1294</v>
      </c>
      <c r="I12" s="85" t="s">
        <v>1023</v>
      </c>
      <c r="J12" s="150" t="s">
        <v>1291</v>
      </c>
      <c r="K12" s="85" t="s">
        <v>1023</v>
      </c>
      <c r="L12" s="85" t="s">
        <v>1023</v>
      </c>
      <c r="M12" s="85" t="s">
        <v>1023</v>
      </c>
      <c r="N12" s="85" t="s">
        <v>1023</v>
      </c>
      <c r="O12" s="6" t="s">
        <v>1281</v>
      </c>
      <c r="P12" s="6"/>
    </row>
    <row r="13" spans="1:16" x14ac:dyDescent="0.35">
      <c r="A13" s="1"/>
      <c r="B13" s="6" t="s">
        <v>660</v>
      </c>
      <c r="C13" s="6" t="s">
        <v>1159</v>
      </c>
      <c r="D13" s="85" t="s">
        <v>1160</v>
      </c>
      <c r="E13" s="6" t="s">
        <v>1292</v>
      </c>
      <c r="F13" s="85" t="s">
        <v>1289</v>
      </c>
      <c r="G13" s="85" t="s">
        <v>1295</v>
      </c>
      <c r="H13" s="85" t="s">
        <v>1023</v>
      </c>
      <c r="I13" s="85" t="s">
        <v>1023</v>
      </c>
      <c r="J13" s="151" t="s">
        <v>1296</v>
      </c>
      <c r="K13" s="85" t="s">
        <v>1023</v>
      </c>
      <c r="L13" s="85" t="s">
        <v>1023</v>
      </c>
      <c r="M13" s="85" t="s">
        <v>1023</v>
      </c>
      <c r="N13" s="85" t="s">
        <v>1297</v>
      </c>
      <c r="O13" s="6" t="s">
        <v>1281</v>
      </c>
      <c r="P13" s="6"/>
    </row>
    <row r="14" spans="1:16" x14ac:dyDescent="0.35">
      <c r="A14" s="1"/>
      <c r="B14" s="6" t="s">
        <v>660</v>
      </c>
      <c r="C14" s="6" t="s">
        <v>1159</v>
      </c>
      <c r="D14" s="85" t="s">
        <v>1161</v>
      </c>
      <c r="E14" s="6" t="s">
        <v>1287</v>
      </c>
      <c r="F14" s="85" t="s">
        <v>1289</v>
      </c>
      <c r="G14" s="85" t="s">
        <v>1298</v>
      </c>
      <c r="H14" s="85" t="s">
        <v>1023</v>
      </c>
      <c r="I14" s="85" t="s">
        <v>1023</v>
      </c>
      <c r="J14" s="151" t="s">
        <v>1296</v>
      </c>
      <c r="K14" s="85" t="s">
        <v>1023</v>
      </c>
      <c r="L14" s="85" t="s">
        <v>1023</v>
      </c>
      <c r="M14" s="85" t="s">
        <v>1023</v>
      </c>
      <c r="N14" s="85" t="s">
        <v>1297</v>
      </c>
      <c r="O14" s="6" t="s">
        <v>1281</v>
      </c>
      <c r="P14" s="6"/>
    </row>
    <row r="15" spans="1:16" x14ac:dyDescent="0.35">
      <c r="A15" s="1"/>
      <c r="B15" s="6" t="s">
        <v>660</v>
      </c>
      <c r="C15" s="6" t="s">
        <v>1159</v>
      </c>
      <c r="D15" s="85" t="s">
        <v>1160</v>
      </c>
      <c r="E15" s="6" t="s">
        <v>1292</v>
      </c>
      <c r="F15" s="85" t="s">
        <v>1295</v>
      </c>
      <c r="G15" s="85" t="s">
        <v>1299</v>
      </c>
      <c r="H15" s="85" t="s">
        <v>1023</v>
      </c>
      <c r="I15" s="85" t="s">
        <v>1300</v>
      </c>
      <c r="J15" s="150" t="s">
        <v>1291</v>
      </c>
      <c r="K15" s="85" t="s">
        <v>1023</v>
      </c>
      <c r="L15" s="85" t="s">
        <v>1023</v>
      </c>
      <c r="M15" s="85" t="s">
        <v>1023</v>
      </c>
      <c r="N15" s="85" t="s">
        <v>1023</v>
      </c>
      <c r="O15" s="6" t="s">
        <v>1281</v>
      </c>
      <c r="P15" s="6"/>
    </row>
    <row r="16" spans="1:16" x14ac:dyDescent="0.35">
      <c r="A16" s="1"/>
      <c r="B16" s="6" t="s">
        <v>660</v>
      </c>
      <c r="C16" s="6" t="s">
        <v>1159</v>
      </c>
      <c r="D16" s="85" t="s">
        <v>1161</v>
      </c>
      <c r="E16" s="6" t="s">
        <v>1287</v>
      </c>
      <c r="F16" s="85" t="s">
        <v>1298</v>
      </c>
      <c r="G16" s="85" t="s">
        <v>1301</v>
      </c>
      <c r="H16" s="85" t="s">
        <v>1023</v>
      </c>
      <c r="I16" s="85" t="s">
        <v>1302</v>
      </c>
      <c r="J16" s="150" t="s">
        <v>1291</v>
      </c>
      <c r="K16" s="85" t="s">
        <v>1023</v>
      </c>
      <c r="L16" s="85" t="s">
        <v>1023</v>
      </c>
      <c r="M16" s="85" t="s">
        <v>1023</v>
      </c>
      <c r="N16" s="85" t="s">
        <v>1023</v>
      </c>
      <c r="O16" s="6" t="s">
        <v>1281</v>
      </c>
      <c r="P16" s="6"/>
    </row>
    <row r="17" spans="1:16" x14ac:dyDescent="0.35">
      <c r="A17" s="1"/>
      <c r="B17" s="6" t="s">
        <v>70</v>
      </c>
      <c r="C17" s="6" t="s">
        <v>1163</v>
      </c>
      <c r="D17" s="85" t="s">
        <v>60</v>
      </c>
      <c r="E17" s="6" t="s">
        <v>1303</v>
      </c>
      <c r="F17" s="85" t="s">
        <v>1304</v>
      </c>
      <c r="G17" s="85" t="s">
        <v>47</v>
      </c>
      <c r="H17" s="85" t="s">
        <v>1305</v>
      </c>
      <c r="I17" s="85" t="s">
        <v>1023</v>
      </c>
      <c r="J17" s="151" t="s">
        <v>1296</v>
      </c>
      <c r="K17" s="85" t="s">
        <v>1023</v>
      </c>
      <c r="L17" s="85" t="s">
        <v>1023</v>
      </c>
      <c r="M17" s="85" t="s">
        <v>1023</v>
      </c>
      <c r="N17" s="85" t="s">
        <v>1023</v>
      </c>
      <c r="O17" s="6" t="s">
        <v>1281</v>
      </c>
      <c r="P17" s="6"/>
    </row>
    <row r="18" spans="1:16" x14ac:dyDescent="0.35">
      <c r="A18" s="1"/>
      <c r="B18" s="6" t="s">
        <v>70</v>
      </c>
      <c r="C18" s="6" t="s">
        <v>1164</v>
      </c>
      <c r="D18" s="85" t="s">
        <v>60</v>
      </c>
      <c r="E18" s="6" t="s">
        <v>1306</v>
      </c>
      <c r="F18" s="85" t="s">
        <v>18</v>
      </c>
      <c r="G18" s="85" t="s">
        <v>1307</v>
      </c>
      <c r="H18" s="85" t="s">
        <v>1023</v>
      </c>
      <c r="I18" s="85" t="s">
        <v>1023</v>
      </c>
      <c r="J18" s="150" t="s">
        <v>1291</v>
      </c>
      <c r="K18" s="85" t="s">
        <v>1023</v>
      </c>
      <c r="L18" s="85" t="s">
        <v>1023</v>
      </c>
      <c r="M18" s="85" t="s">
        <v>1023</v>
      </c>
      <c r="N18" s="85" t="s">
        <v>1023</v>
      </c>
      <c r="O18" s="6" t="s">
        <v>1281</v>
      </c>
      <c r="P18" s="6"/>
    </row>
    <row r="19" spans="1:16" ht="62.5" x14ac:dyDescent="0.35">
      <c r="A19" s="1"/>
      <c r="B19" s="6" t="s">
        <v>70</v>
      </c>
      <c r="C19" s="6" t="s">
        <v>1164</v>
      </c>
      <c r="D19" s="85" t="s">
        <v>60</v>
      </c>
      <c r="E19" s="6" t="s">
        <v>1306</v>
      </c>
      <c r="F19" s="85" t="s">
        <v>1307</v>
      </c>
      <c r="G19" s="85" t="s">
        <v>1308</v>
      </c>
      <c r="H19" s="85" t="s">
        <v>1023</v>
      </c>
      <c r="I19" s="85" t="s">
        <v>1023</v>
      </c>
      <c r="J19" s="151" t="s">
        <v>1296</v>
      </c>
      <c r="K19" s="85" t="s">
        <v>1023</v>
      </c>
      <c r="L19" s="85" t="s">
        <v>1023</v>
      </c>
      <c r="M19" s="85" t="s">
        <v>1023</v>
      </c>
      <c r="N19" s="85" t="s">
        <v>1297</v>
      </c>
      <c r="O19" s="6" t="s">
        <v>1281</v>
      </c>
      <c r="P19" s="6" t="s">
        <v>1309</v>
      </c>
    </row>
    <row r="20" spans="1:16" x14ac:dyDescent="0.35">
      <c r="A20" s="1"/>
      <c r="B20" s="6" t="s">
        <v>70</v>
      </c>
      <c r="C20" s="6" t="s">
        <v>1164</v>
      </c>
      <c r="D20" s="85" t="s">
        <v>60</v>
      </c>
      <c r="E20" s="6" t="s">
        <v>1306</v>
      </c>
      <c r="F20" s="85" t="s">
        <v>1308</v>
      </c>
      <c r="G20" s="85" t="s">
        <v>1310</v>
      </c>
      <c r="H20" s="85" t="s">
        <v>1023</v>
      </c>
      <c r="I20" s="85" t="s">
        <v>1311</v>
      </c>
      <c r="J20" s="150" t="s">
        <v>1291</v>
      </c>
      <c r="K20" s="85" t="s">
        <v>1023</v>
      </c>
      <c r="L20" s="85" t="s">
        <v>1023</v>
      </c>
      <c r="M20" s="85" t="s">
        <v>1023</v>
      </c>
      <c r="N20" s="85" t="s">
        <v>1023</v>
      </c>
      <c r="O20" s="6" t="s">
        <v>1281</v>
      </c>
      <c r="P20" s="6" t="s">
        <v>1312</v>
      </c>
    </row>
    <row r="21" spans="1:16" x14ac:dyDescent="0.35">
      <c r="A21" s="1"/>
      <c r="B21" s="6" t="s">
        <v>77</v>
      </c>
      <c r="C21" s="6" t="s">
        <v>86</v>
      </c>
      <c r="D21" s="85" t="s">
        <v>60</v>
      </c>
      <c r="E21" s="6" t="s">
        <v>1313</v>
      </c>
      <c r="F21" s="85" t="s">
        <v>18</v>
      </c>
      <c r="G21" s="85" t="s">
        <v>1314</v>
      </c>
      <c r="H21" s="85" t="s">
        <v>1023</v>
      </c>
      <c r="I21" s="85" t="s">
        <v>1023</v>
      </c>
      <c r="J21" s="152" t="s">
        <v>1315</v>
      </c>
      <c r="K21" s="85" t="s">
        <v>1316</v>
      </c>
      <c r="L21" s="85" t="s">
        <v>1023</v>
      </c>
      <c r="M21" s="85" t="s">
        <v>1023</v>
      </c>
      <c r="N21" s="85" t="s">
        <v>1023</v>
      </c>
      <c r="O21" s="6" t="s">
        <v>1281</v>
      </c>
      <c r="P21" s="6"/>
    </row>
    <row r="22" spans="1:16" x14ac:dyDescent="0.35">
      <c r="A22" s="1"/>
      <c r="B22" s="6" t="s">
        <v>77</v>
      </c>
      <c r="C22" s="6" t="s">
        <v>86</v>
      </c>
      <c r="D22" s="85" t="s">
        <v>60</v>
      </c>
      <c r="E22" s="6" t="s">
        <v>1313</v>
      </c>
      <c r="F22" s="85" t="s">
        <v>1314</v>
      </c>
      <c r="G22" s="85" t="s">
        <v>1317</v>
      </c>
      <c r="H22" s="85" t="s">
        <v>1023</v>
      </c>
      <c r="I22" s="85" t="s">
        <v>1318</v>
      </c>
      <c r="J22" s="151" t="s">
        <v>1296</v>
      </c>
      <c r="K22" s="85" t="s">
        <v>1023</v>
      </c>
      <c r="L22" s="85" t="s">
        <v>1023</v>
      </c>
      <c r="M22" s="85" t="s">
        <v>1023</v>
      </c>
      <c r="N22" s="85" t="s">
        <v>1023</v>
      </c>
      <c r="O22" s="6" t="s">
        <v>1281</v>
      </c>
      <c r="P22" s="6"/>
    </row>
    <row r="23" spans="1:16" x14ac:dyDescent="0.35">
      <c r="A23" s="1"/>
      <c r="B23" s="6" t="s">
        <v>77</v>
      </c>
      <c r="C23" s="6" t="s">
        <v>86</v>
      </c>
      <c r="D23" s="85" t="s">
        <v>60</v>
      </c>
      <c r="E23" s="6" t="s">
        <v>1319</v>
      </c>
      <c r="F23" s="85" t="s">
        <v>1317</v>
      </c>
      <c r="G23" s="85" t="s">
        <v>47</v>
      </c>
      <c r="H23" s="85" t="s">
        <v>1023</v>
      </c>
      <c r="I23" s="85" t="s">
        <v>1023</v>
      </c>
      <c r="J23" s="151" t="s">
        <v>1296</v>
      </c>
      <c r="K23" s="85" t="s">
        <v>1023</v>
      </c>
      <c r="L23" s="85" t="s">
        <v>1023</v>
      </c>
      <c r="M23" s="85" t="s">
        <v>1023</v>
      </c>
      <c r="N23" s="85" t="s">
        <v>1023</v>
      </c>
      <c r="O23" s="6" t="s">
        <v>1281</v>
      </c>
      <c r="P23" s="6"/>
    </row>
    <row r="24" spans="1:16" x14ac:dyDescent="0.35">
      <c r="A24" s="1"/>
      <c r="B24" s="6" t="s">
        <v>77</v>
      </c>
      <c r="C24" s="6" t="s">
        <v>86</v>
      </c>
      <c r="D24" s="85" t="s">
        <v>573</v>
      </c>
      <c r="E24" s="6" t="s">
        <v>1320</v>
      </c>
      <c r="F24" s="85" t="s">
        <v>1317</v>
      </c>
      <c r="G24" s="85" t="s">
        <v>1321</v>
      </c>
      <c r="H24" s="85" t="s">
        <v>1023</v>
      </c>
      <c r="I24" s="85" t="s">
        <v>1023</v>
      </c>
      <c r="J24" s="150" t="s">
        <v>1291</v>
      </c>
      <c r="K24" s="85" t="s">
        <v>1023</v>
      </c>
      <c r="L24" s="85" t="s">
        <v>1023</v>
      </c>
      <c r="M24" s="85" t="s">
        <v>1023</v>
      </c>
      <c r="N24" s="85" t="s">
        <v>1023</v>
      </c>
      <c r="O24" s="6" t="s">
        <v>1281</v>
      </c>
      <c r="P24" s="6"/>
    </row>
    <row r="25" spans="1:16" x14ac:dyDescent="0.35">
      <c r="A25" s="1"/>
      <c r="B25" s="6" t="s">
        <v>91</v>
      </c>
      <c r="C25" s="6" t="s">
        <v>92</v>
      </c>
      <c r="D25" s="85" t="s">
        <v>60</v>
      </c>
      <c r="E25" s="6" t="s">
        <v>1322</v>
      </c>
      <c r="F25" s="85" t="s">
        <v>18</v>
      </c>
      <c r="G25" s="85" t="s">
        <v>1323</v>
      </c>
      <c r="H25" s="85" t="s">
        <v>1023</v>
      </c>
      <c r="I25" s="85" t="s">
        <v>1023</v>
      </c>
      <c r="J25" s="150" t="s">
        <v>1291</v>
      </c>
      <c r="K25" s="85" t="s">
        <v>1023</v>
      </c>
      <c r="L25" s="85" t="s">
        <v>1023</v>
      </c>
      <c r="M25" s="85" t="s">
        <v>1023</v>
      </c>
      <c r="N25" s="85" t="s">
        <v>1023</v>
      </c>
      <c r="O25" s="6" t="s">
        <v>1281</v>
      </c>
      <c r="P25" s="6"/>
    </row>
    <row r="26" spans="1:16" x14ac:dyDescent="0.35">
      <c r="A26" s="1"/>
      <c r="B26" s="6" t="s">
        <v>91</v>
      </c>
      <c r="C26" s="6" t="s">
        <v>92</v>
      </c>
      <c r="D26" s="85" t="s">
        <v>60</v>
      </c>
      <c r="E26" s="6" t="s">
        <v>1322</v>
      </c>
      <c r="F26" s="85" t="s">
        <v>1323</v>
      </c>
      <c r="G26" s="85" t="s">
        <v>1324</v>
      </c>
      <c r="H26" s="85" t="s">
        <v>1023</v>
      </c>
      <c r="I26" s="85" t="s">
        <v>1023</v>
      </c>
      <c r="J26" s="151" t="s">
        <v>1296</v>
      </c>
      <c r="K26" s="85" t="s">
        <v>1023</v>
      </c>
      <c r="L26" s="85" t="s">
        <v>1023</v>
      </c>
      <c r="M26" s="85" t="s">
        <v>1023</v>
      </c>
      <c r="N26" s="85" t="s">
        <v>1023</v>
      </c>
      <c r="O26" s="6" t="s">
        <v>1281</v>
      </c>
      <c r="P26" s="6" t="s">
        <v>1325</v>
      </c>
    </row>
    <row r="27" spans="1:16" x14ac:dyDescent="0.35">
      <c r="A27" s="1"/>
      <c r="B27" s="6" t="s">
        <v>91</v>
      </c>
      <c r="C27" s="6" t="s">
        <v>92</v>
      </c>
      <c r="D27" s="85" t="s">
        <v>60</v>
      </c>
      <c r="E27" s="6" t="s">
        <v>1322</v>
      </c>
      <c r="F27" s="85" t="s">
        <v>1324</v>
      </c>
      <c r="G27" s="85" t="s">
        <v>1326</v>
      </c>
      <c r="H27" s="85" t="s">
        <v>1023</v>
      </c>
      <c r="I27" s="85" t="s">
        <v>1023</v>
      </c>
      <c r="J27" s="150" t="s">
        <v>1291</v>
      </c>
      <c r="K27" s="85" t="s">
        <v>1023</v>
      </c>
      <c r="L27" s="85" t="s">
        <v>1023</v>
      </c>
      <c r="M27" s="85" t="s">
        <v>1023</v>
      </c>
      <c r="N27" s="85" t="s">
        <v>1023</v>
      </c>
      <c r="O27" s="6" t="s">
        <v>1281</v>
      </c>
      <c r="P27" s="6"/>
    </row>
    <row r="28" spans="1:16" x14ac:dyDescent="0.35">
      <c r="A28" s="1"/>
      <c r="B28" s="6" t="s">
        <v>91</v>
      </c>
      <c r="C28" s="6" t="s">
        <v>92</v>
      </c>
      <c r="D28" s="85" t="s">
        <v>60</v>
      </c>
      <c r="E28" s="6" t="s">
        <v>1322</v>
      </c>
      <c r="F28" s="85" t="s">
        <v>1326</v>
      </c>
      <c r="G28" s="85" t="s">
        <v>1327</v>
      </c>
      <c r="H28" s="85" t="s">
        <v>1023</v>
      </c>
      <c r="I28" s="85" t="s">
        <v>1023</v>
      </c>
      <c r="J28" s="151" t="s">
        <v>1296</v>
      </c>
      <c r="K28" s="85" t="s">
        <v>1023</v>
      </c>
      <c r="L28" s="85" t="s">
        <v>1023</v>
      </c>
      <c r="M28" s="85" t="s">
        <v>1023</v>
      </c>
      <c r="N28" s="85" t="s">
        <v>1023</v>
      </c>
      <c r="O28" s="6" t="s">
        <v>1281</v>
      </c>
      <c r="P28" s="6" t="s">
        <v>1328</v>
      </c>
    </row>
    <row r="29" spans="1:16" x14ac:dyDescent="0.35">
      <c r="A29" s="1"/>
      <c r="B29" s="6" t="s">
        <v>91</v>
      </c>
      <c r="C29" s="6" t="s">
        <v>92</v>
      </c>
      <c r="D29" s="85" t="s">
        <v>60</v>
      </c>
      <c r="E29" s="6" t="s">
        <v>1322</v>
      </c>
      <c r="F29" s="85" t="s">
        <v>1327</v>
      </c>
      <c r="G29" s="85" t="s">
        <v>47</v>
      </c>
      <c r="H29" s="85" t="s">
        <v>1023</v>
      </c>
      <c r="I29" s="85" t="s">
        <v>1023</v>
      </c>
      <c r="J29" s="150" t="s">
        <v>1291</v>
      </c>
      <c r="K29" s="85" t="s">
        <v>1023</v>
      </c>
      <c r="L29" s="85" t="s">
        <v>1023</v>
      </c>
      <c r="M29" s="85" t="s">
        <v>1023</v>
      </c>
      <c r="N29" s="85" t="s">
        <v>1023</v>
      </c>
      <c r="O29" s="6" t="s">
        <v>1281</v>
      </c>
      <c r="P29" s="6" t="s">
        <v>1329</v>
      </c>
    </row>
    <row r="30" spans="1:16" ht="25" x14ac:dyDescent="0.35">
      <c r="A30" s="1"/>
      <c r="B30" s="6" t="s">
        <v>702</v>
      </c>
      <c r="C30" s="6" t="s">
        <v>1186</v>
      </c>
      <c r="D30" s="85" t="s">
        <v>1187</v>
      </c>
      <c r="E30" s="6" t="s">
        <v>1330</v>
      </c>
      <c r="F30" s="85" t="s">
        <v>18</v>
      </c>
      <c r="G30" s="85" t="s">
        <v>47</v>
      </c>
      <c r="H30" s="85" t="s">
        <v>1023</v>
      </c>
      <c r="I30" s="85" t="s">
        <v>1023</v>
      </c>
      <c r="J30" s="149" t="s">
        <v>1280</v>
      </c>
      <c r="K30" s="85" t="s">
        <v>1023</v>
      </c>
      <c r="L30" s="85" t="s">
        <v>1023</v>
      </c>
      <c r="M30" s="85" t="s">
        <v>1023</v>
      </c>
      <c r="N30" s="85" t="s">
        <v>1023</v>
      </c>
      <c r="O30" s="6" t="s">
        <v>1281</v>
      </c>
      <c r="P30" s="6"/>
    </row>
    <row r="31" spans="1:16" ht="25" x14ac:dyDescent="0.35">
      <c r="A31" s="1"/>
      <c r="B31" s="6" t="s">
        <v>702</v>
      </c>
      <c r="C31" s="6" t="s">
        <v>1186</v>
      </c>
      <c r="D31" s="85" t="s">
        <v>1188</v>
      </c>
      <c r="E31" s="6" t="s">
        <v>1331</v>
      </c>
      <c r="F31" s="85" t="s">
        <v>18</v>
      </c>
      <c r="G31" s="85" t="s">
        <v>47</v>
      </c>
      <c r="H31" s="85" t="s">
        <v>1023</v>
      </c>
      <c r="I31" s="85" t="s">
        <v>1023</v>
      </c>
      <c r="J31" s="149" t="s">
        <v>1280</v>
      </c>
      <c r="K31" s="85" t="s">
        <v>1023</v>
      </c>
      <c r="L31" s="85" t="s">
        <v>1023</v>
      </c>
      <c r="M31" s="85" t="s">
        <v>1023</v>
      </c>
      <c r="N31" s="85" t="s">
        <v>1023</v>
      </c>
      <c r="O31" s="6" t="s">
        <v>1281</v>
      </c>
      <c r="P31" s="6"/>
    </row>
    <row r="32" spans="1:16" x14ac:dyDescent="0.35">
      <c r="A32" s="1"/>
      <c r="B32" s="6" t="s">
        <v>95</v>
      </c>
      <c r="C32" s="6" t="s">
        <v>98</v>
      </c>
      <c r="D32" s="85" t="s">
        <v>60</v>
      </c>
      <c r="E32" s="6" t="s">
        <v>1332</v>
      </c>
      <c r="F32" s="85" t="s">
        <v>18</v>
      </c>
      <c r="G32" s="85" t="s">
        <v>1333</v>
      </c>
      <c r="H32" s="85" t="s">
        <v>1023</v>
      </c>
      <c r="I32" s="85" t="s">
        <v>1023</v>
      </c>
      <c r="J32" s="150" t="s">
        <v>1291</v>
      </c>
      <c r="K32" s="85" t="s">
        <v>1023</v>
      </c>
      <c r="L32" s="85" t="s">
        <v>1023</v>
      </c>
      <c r="M32" s="85" t="s">
        <v>1023</v>
      </c>
      <c r="N32" s="85" t="s">
        <v>1023</v>
      </c>
      <c r="O32" s="6" t="s">
        <v>1281</v>
      </c>
      <c r="P32" s="6"/>
    </row>
    <row r="33" spans="1:16" ht="75" x14ac:dyDescent="0.35">
      <c r="A33" s="1"/>
      <c r="B33" s="6" t="s">
        <v>95</v>
      </c>
      <c r="C33" s="6" t="s">
        <v>98</v>
      </c>
      <c r="D33" s="85" t="s">
        <v>60</v>
      </c>
      <c r="E33" s="6" t="s">
        <v>1332</v>
      </c>
      <c r="F33" s="85" t="s">
        <v>1333</v>
      </c>
      <c r="G33" s="85" t="s">
        <v>1334</v>
      </c>
      <c r="H33" s="85" t="s">
        <v>1023</v>
      </c>
      <c r="I33" s="85" t="s">
        <v>1023</v>
      </c>
      <c r="J33" s="151" t="s">
        <v>1296</v>
      </c>
      <c r="K33" s="85" t="s">
        <v>1023</v>
      </c>
      <c r="L33" s="85" t="s">
        <v>1023</v>
      </c>
      <c r="M33" s="85" t="s">
        <v>1023</v>
      </c>
      <c r="N33" s="85" t="s">
        <v>1023</v>
      </c>
      <c r="O33" s="6" t="s">
        <v>1281</v>
      </c>
      <c r="P33" s="6" t="s">
        <v>1335</v>
      </c>
    </row>
    <row r="34" spans="1:16" x14ac:dyDescent="0.35">
      <c r="A34" s="1"/>
      <c r="B34" s="6" t="s">
        <v>95</v>
      </c>
      <c r="C34" s="6" t="s">
        <v>98</v>
      </c>
      <c r="D34" s="85" t="s">
        <v>60</v>
      </c>
      <c r="E34" s="6" t="s">
        <v>1332</v>
      </c>
      <c r="F34" s="85" t="s">
        <v>1334</v>
      </c>
      <c r="G34" s="85" t="s">
        <v>1336</v>
      </c>
      <c r="H34" s="85" t="s">
        <v>1023</v>
      </c>
      <c r="I34" s="85" t="s">
        <v>1023</v>
      </c>
      <c r="J34" s="150" t="s">
        <v>1291</v>
      </c>
      <c r="K34" s="85" t="s">
        <v>1023</v>
      </c>
      <c r="L34" s="85" t="s">
        <v>1023</v>
      </c>
      <c r="M34" s="85" t="s">
        <v>1023</v>
      </c>
      <c r="N34" s="85" t="s">
        <v>1023</v>
      </c>
      <c r="O34" s="6" t="s">
        <v>1281</v>
      </c>
      <c r="P34" s="6"/>
    </row>
    <row r="35" spans="1:16" x14ac:dyDescent="0.35">
      <c r="A35" s="1"/>
      <c r="B35" s="6" t="s">
        <v>95</v>
      </c>
      <c r="C35" s="6" t="s">
        <v>98</v>
      </c>
      <c r="D35" s="85" t="s">
        <v>60</v>
      </c>
      <c r="E35" s="6" t="s">
        <v>1332</v>
      </c>
      <c r="F35" s="85" t="s">
        <v>1336</v>
      </c>
      <c r="G35" s="85" t="s">
        <v>1337</v>
      </c>
      <c r="H35" s="85" t="s">
        <v>1023</v>
      </c>
      <c r="I35" s="85" t="s">
        <v>1023</v>
      </c>
      <c r="J35" s="151" t="s">
        <v>1296</v>
      </c>
      <c r="K35" s="85" t="s">
        <v>1023</v>
      </c>
      <c r="L35" s="85" t="s">
        <v>1023</v>
      </c>
      <c r="M35" s="85" t="s">
        <v>1023</v>
      </c>
      <c r="N35" s="85" t="s">
        <v>1023</v>
      </c>
      <c r="O35" s="6" t="s">
        <v>1281</v>
      </c>
      <c r="P35" s="6" t="s">
        <v>1338</v>
      </c>
    </row>
    <row r="36" spans="1:16" x14ac:dyDescent="0.35">
      <c r="A36" s="1"/>
      <c r="B36" s="6" t="s">
        <v>95</v>
      </c>
      <c r="C36" s="6" t="s">
        <v>98</v>
      </c>
      <c r="D36" s="85" t="s">
        <v>60</v>
      </c>
      <c r="E36" s="6" t="s">
        <v>1332</v>
      </c>
      <c r="F36" s="85" t="s">
        <v>1337</v>
      </c>
      <c r="G36" s="85" t="s">
        <v>1339</v>
      </c>
      <c r="H36" s="85" t="s">
        <v>1023</v>
      </c>
      <c r="I36" s="85" t="s">
        <v>1023</v>
      </c>
      <c r="J36" s="150" t="s">
        <v>1291</v>
      </c>
      <c r="K36" s="85" t="s">
        <v>1023</v>
      </c>
      <c r="L36" s="85" t="s">
        <v>1023</v>
      </c>
      <c r="M36" s="85" t="s">
        <v>1023</v>
      </c>
      <c r="N36" s="85" t="s">
        <v>1023</v>
      </c>
      <c r="O36" s="6" t="s">
        <v>1281</v>
      </c>
      <c r="P36" s="6"/>
    </row>
    <row r="37" spans="1:16" ht="37.5" x14ac:dyDescent="0.35">
      <c r="A37" s="1"/>
      <c r="B37" s="6" t="s">
        <v>95</v>
      </c>
      <c r="C37" s="6" t="s">
        <v>98</v>
      </c>
      <c r="D37" s="85" t="s">
        <v>60</v>
      </c>
      <c r="E37" s="6" t="s">
        <v>1332</v>
      </c>
      <c r="F37" s="85" t="s">
        <v>1339</v>
      </c>
      <c r="G37" s="85" t="s">
        <v>1340</v>
      </c>
      <c r="H37" s="85" t="s">
        <v>1023</v>
      </c>
      <c r="I37" s="85" t="s">
        <v>1023</v>
      </c>
      <c r="J37" s="151" t="s">
        <v>1296</v>
      </c>
      <c r="K37" s="85" t="s">
        <v>1023</v>
      </c>
      <c r="L37" s="85" t="s">
        <v>1023</v>
      </c>
      <c r="M37" s="85" t="s">
        <v>1023</v>
      </c>
      <c r="N37" s="85" t="s">
        <v>1023</v>
      </c>
      <c r="O37" s="6" t="s">
        <v>1281</v>
      </c>
      <c r="P37" s="6" t="s">
        <v>1341</v>
      </c>
    </row>
    <row r="38" spans="1:16" x14ac:dyDescent="0.35">
      <c r="A38" s="1"/>
      <c r="B38" s="6" t="s">
        <v>95</v>
      </c>
      <c r="C38" s="6" t="s">
        <v>98</v>
      </c>
      <c r="D38" s="85" t="s">
        <v>60</v>
      </c>
      <c r="E38" s="6" t="s">
        <v>1332</v>
      </c>
      <c r="F38" s="85" t="s">
        <v>1340</v>
      </c>
      <c r="G38" s="85" t="s">
        <v>47</v>
      </c>
      <c r="H38" s="85" t="s">
        <v>1023</v>
      </c>
      <c r="I38" s="85" t="s">
        <v>1023</v>
      </c>
      <c r="J38" s="150" t="s">
        <v>1291</v>
      </c>
      <c r="K38" s="85" t="s">
        <v>1023</v>
      </c>
      <c r="L38" s="85" t="s">
        <v>1023</v>
      </c>
      <c r="M38" s="85" t="s">
        <v>1023</v>
      </c>
      <c r="N38" s="85" t="s">
        <v>1023</v>
      </c>
      <c r="O38" s="6" t="s">
        <v>1281</v>
      </c>
      <c r="P38" s="6"/>
    </row>
    <row r="39" spans="1:16" x14ac:dyDescent="0.35">
      <c r="A39" s="1"/>
      <c r="B39" s="6" t="s">
        <v>95</v>
      </c>
      <c r="C39" s="6" t="s">
        <v>104</v>
      </c>
      <c r="D39" s="85" t="s">
        <v>60</v>
      </c>
      <c r="E39" s="6" t="s">
        <v>1342</v>
      </c>
      <c r="F39" s="85" t="s">
        <v>18</v>
      </c>
      <c r="G39" s="85" t="s">
        <v>1343</v>
      </c>
      <c r="H39" s="85" t="s">
        <v>1023</v>
      </c>
      <c r="I39" s="85" t="s">
        <v>1023</v>
      </c>
      <c r="J39" s="150" t="s">
        <v>1291</v>
      </c>
      <c r="K39" s="85" t="s">
        <v>1023</v>
      </c>
      <c r="L39" s="85" t="s">
        <v>1023</v>
      </c>
      <c r="M39" s="85" t="s">
        <v>1023</v>
      </c>
      <c r="N39" s="85" t="s">
        <v>1023</v>
      </c>
      <c r="O39" s="6" t="s">
        <v>1281</v>
      </c>
      <c r="P39" s="6"/>
    </row>
    <row r="40" spans="1:16" x14ac:dyDescent="0.35">
      <c r="A40" s="1"/>
      <c r="B40" s="6" t="s">
        <v>95</v>
      </c>
      <c r="C40" s="6" t="s">
        <v>104</v>
      </c>
      <c r="D40" s="85" t="s">
        <v>60</v>
      </c>
      <c r="E40" s="6" t="s">
        <v>1342</v>
      </c>
      <c r="F40" s="85" t="s">
        <v>1343</v>
      </c>
      <c r="G40" s="85" t="s">
        <v>47</v>
      </c>
      <c r="H40" s="85" t="s">
        <v>1023</v>
      </c>
      <c r="I40" s="85" t="s">
        <v>1023</v>
      </c>
      <c r="J40" s="151" t="s">
        <v>1296</v>
      </c>
      <c r="K40" s="85" t="s">
        <v>1023</v>
      </c>
      <c r="L40" s="85" t="s">
        <v>1023</v>
      </c>
      <c r="M40" s="85" t="s">
        <v>1023</v>
      </c>
      <c r="N40" s="85" t="s">
        <v>1023</v>
      </c>
      <c r="O40" s="6" t="s">
        <v>1281</v>
      </c>
      <c r="P40" s="6" t="s">
        <v>1344</v>
      </c>
    </row>
    <row r="41" spans="1:16" x14ac:dyDescent="0.35">
      <c r="A41" s="1"/>
      <c r="B41" s="6" t="s">
        <v>115</v>
      </c>
      <c r="C41" s="6" t="s">
        <v>1208</v>
      </c>
      <c r="D41" s="85" t="s">
        <v>60</v>
      </c>
      <c r="E41" s="6" t="s">
        <v>1345</v>
      </c>
      <c r="F41" s="85" t="s">
        <v>1346</v>
      </c>
      <c r="G41" s="85" t="s">
        <v>47</v>
      </c>
      <c r="H41" s="85" t="s">
        <v>1347</v>
      </c>
      <c r="I41" s="85" t="s">
        <v>1023</v>
      </c>
      <c r="J41" s="150" t="s">
        <v>1291</v>
      </c>
      <c r="K41" s="85" t="s">
        <v>1023</v>
      </c>
      <c r="L41" s="85" t="s">
        <v>1023</v>
      </c>
      <c r="M41" s="85" t="s">
        <v>1023</v>
      </c>
      <c r="N41" s="85" t="s">
        <v>1023</v>
      </c>
      <c r="O41" s="6" t="s">
        <v>1281</v>
      </c>
      <c r="P41" s="6"/>
    </row>
    <row r="42" spans="1:16" x14ac:dyDescent="0.35">
      <c r="A42" s="1"/>
      <c r="B42" s="6" t="s">
        <v>115</v>
      </c>
      <c r="C42" s="6" t="s">
        <v>122</v>
      </c>
      <c r="D42" s="85" t="s">
        <v>60</v>
      </c>
      <c r="E42" s="6" t="s">
        <v>1348</v>
      </c>
      <c r="F42" s="85" t="s">
        <v>18</v>
      </c>
      <c r="G42" s="85" t="s">
        <v>1349</v>
      </c>
      <c r="H42" s="85" t="s">
        <v>1023</v>
      </c>
      <c r="I42" s="85" t="s">
        <v>1023</v>
      </c>
      <c r="J42" s="150" t="s">
        <v>1291</v>
      </c>
      <c r="K42" s="85" t="s">
        <v>1023</v>
      </c>
      <c r="L42" s="85" t="s">
        <v>1023</v>
      </c>
      <c r="M42" s="85" t="s">
        <v>1023</v>
      </c>
      <c r="N42" s="85" t="s">
        <v>1023</v>
      </c>
      <c r="O42" s="6" t="s">
        <v>1281</v>
      </c>
      <c r="P42" s="6"/>
    </row>
    <row r="43" spans="1:16" x14ac:dyDescent="0.35">
      <c r="A43" s="1"/>
      <c r="B43" s="6" t="s">
        <v>115</v>
      </c>
      <c r="C43" s="6" t="s">
        <v>122</v>
      </c>
      <c r="D43" s="85" t="s">
        <v>60</v>
      </c>
      <c r="E43" s="6" t="s">
        <v>1348</v>
      </c>
      <c r="F43" s="85" t="s">
        <v>1349</v>
      </c>
      <c r="G43" s="85" t="s">
        <v>1350</v>
      </c>
      <c r="H43" s="85" t="s">
        <v>1023</v>
      </c>
      <c r="I43" s="85" t="s">
        <v>1023</v>
      </c>
      <c r="J43" s="151" t="s">
        <v>1296</v>
      </c>
      <c r="K43" s="85" t="s">
        <v>1023</v>
      </c>
      <c r="L43" s="85" t="s">
        <v>1023</v>
      </c>
      <c r="M43" s="85" t="s">
        <v>1023</v>
      </c>
      <c r="N43" s="85" t="s">
        <v>1023</v>
      </c>
      <c r="O43" s="6" t="s">
        <v>1281</v>
      </c>
      <c r="P43" s="6"/>
    </row>
    <row r="44" spans="1:16" x14ac:dyDescent="0.35">
      <c r="A44" s="1"/>
      <c r="B44" s="6" t="s">
        <v>115</v>
      </c>
      <c r="C44" s="6" t="s">
        <v>122</v>
      </c>
      <c r="D44" s="85" t="s">
        <v>60</v>
      </c>
      <c r="E44" s="6" t="s">
        <v>1348</v>
      </c>
      <c r="F44" s="85" t="s">
        <v>1350</v>
      </c>
      <c r="G44" s="85" t="s">
        <v>1351</v>
      </c>
      <c r="H44" s="85" t="s">
        <v>1023</v>
      </c>
      <c r="I44" s="85" t="s">
        <v>1023</v>
      </c>
      <c r="J44" s="150" t="s">
        <v>1291</v>
      </c>
      <c r="K44" s="85" t="s">
        <v>1023</v>
      </c>
      <c r="L44" s="85" t="s">
        <v>1023</v>
      </c>
      <c r="M44" s="85" t="s">
        <v>1023</v>
      </c>
      <c r="N44" s="85" t="s">
        <v>1023</v>
      </c>
      <c r="O44" s="6" t="s">
        <v>1281</v>
      </c>
      <c r="P44" s="6"/>
    </row>
    <row r="45" spans="1:16" ht="62.5" x14ac:dyDescent="0.35">
      <c r="A45" s="1"/>
      <c r="B45" s="6" t="s">
        <v>115</v>
      </c>
      <c r="C45" s="6" t="s">
        <v>122</v>
      </c>
      <c r="D45" s="85" t="s">
        <v>60</v>
      </c>
      <c r="E45" s="6" t="s">
        <v>1348</v>
      </c>
      <c r="F45" s="85" t="s">
        <v>1351</v>
      </c>
      <c r="G45" s="85" t="s">
        <v>1327</v>
      </c>
      <c r="H45" s="85" t="s">
        <v>1023</v>
      </c>
      <c r="I45" s="85" t="s">
        <v>1023</v>
      </c>
      <c r="J45" s="151" t="s">
        <v>1296</v>
      </c>
      <c r="K45" s="85" t="s">
        <v>1023</v>
      </c>
      <c r="L45" s="85" t="s">
        <v>1023</v>
      </c>
      <c r="M45" s="85" t="s">
        <v>1023</v>
      </c>
      <c r="N45" s="85" t="s">
        <v>1023</v>
      </c>
      <c r="O45" s="6" t="s">
        <v>1281</v>
      </c>
      <c r="P45" s="6" t="s">
        <v>1352</v>
      </c>
    </row>
    <row r="46" spans="1:16" x14ac:dyDescent="0.35">
      <c r="A46" s="1"/>
      <c r="B46" s="6" t="s">
        <v>115</v>
      </c>
      <c r="C46" s="6" t="s">
        <v>122</v>
      </c>
      <c r="D46" s="85" t="s">
        <v>60</v>
      </c>
      <c r="E46" s="6" t="s">
        <v>1348</v>
      </c>
      <c r="F46" s="85" t="s">
        <v>1327</v>
      </c>
      <c r="G46" s="85" t="s">
        <v>47</v>
      </c>
      <c r="H46" s="85" t="s">
        <v>1023</v>
      </c>
      <c r="I46" s="85" t="s">
        <v>1023</v>
      </c>
      <c r="J46" s="150" t="s">
        <v>1291</v>
      </c>
      <c r="K46" s="85" t="s">
        <v>1023</v>
      </c>
      <c r="L46" s="85" t="s">
        <v>1023</v>
      </c>
      <c r="M46" s="85" t="s">
        <v>1023</v>
      </c>
      <c r="N46" s="85" t="s">
        <v>1023</v>
      </c>
      <c r="O46" s="6" t="s">
        <v>1281</v>
      </c>
      <c r="P46" s="6"/>
    </row>
    <row r="47" spans="1:16" x14ac:dyDescent="0.35">
      <c r="A47" s="1"/>
      <c r="B47" s="6" t="s">
        <v>687</v>
      </c>
      <c r="C47" s="6" t="s">
        <v>1107</v>
      </c>
      <c r="D47" s="85" t="s">
        <v>60</v>
      </c>
      <c r="E47" s="6" t="s">
        <v>1353</v>
      </c>
      <c r="F47" s="85" t="s">
        <v>18</v>
      </c>
      <c r="G47" s="85" t="s">
        <v>47</v>
      </c>
      <c r="H47" s="85" t="s">
        <v>1354</v>
      </c>
      <c r="I47" s="85" t="s">
        <v>1355</v>
      </c>
      <c r="J47" s="151" t="s">
        <v>1296</v>
      </c>
      <c r="K47" s="85" t="s">
        <v>1023</v>
      </c>
      <c r="L47" s="85" t="s">
        <v>1023</v>
      </c>
      <c r="M47" s="85" t="s">
        <v>1023</v>
      </c>
      <c r="N47" s="85" t="s">
        <v>1023</v>
      </c>
      <c r="O47" s="6" t="s">
        <v>1281</v>
      </c>
      <c r="P47" s="6"/>
    </row>
    <row r="48" spans="1:16" x14ac:dyDescent="0.35">
      <c r="A48" s="1"/>
      <c r="B48" s="6" t="s">
        <v>687</v>
      </c>
      <c r="C48" s="6" t="s">
        <v>1215</v>
      </c>
      <c r="D48" s="85" t="s">
        <v>60</v>
      </c>
      <c r="E48" s="6" t="s">
        <v>1356</v>
      </c>
      <c r="F48" s="85" t="s">
        <v>18</v>
      </c>
      <c r="G48" s="85" t="s">
        <v>47</v>
      </c>
      <c r="H48" s="85" t="s">
        <v>1023</v>
      </c>
      <c r="I48" s="85" t="s">
        <v>1023</v>
      </c>
      <c r="J48" s="151" t="s">
        <v>1296</v>
      </c>
      <c r="K48" s="85" t="s">
        <v>1023</v>
      </c>
      <c r="L48" s="85" t="s">
        <v>1023</v>
      </c>
      <c r="M48" s="85" t="s">
        <v>1023</v>
      </c>
      <c r="N48" s="85" t="s">
        <v>1023</v>
      </c>
      <c r="O48" s="6" t="s">
        <v>1281</v>
      </c>
      <c r="P48" s="6"/>
    </row>
    <row r="49" spans="1:16" x14ac:dyDescent="0.35">
      <c r="A49" s="1"/>
      <c r="B49" s="6" t="s">
        <v>687</v>
      </c>
      <c r="C49" s="6" t="s">
        <v>1216</v>
      </c>
      <c r="D49" s="85" t="s">
        <v>60</v>
      </c>
      <c r="E49" s="6" t="s">
        <v>1357</v>
      </c>
      <c r="F49" s="85" t="s">
        <v>18</v>
      </c>
      <c r="G49" s="85" t="s">
        <v>47</v>
      </c>
      <c r="H49" s="85" t="s">
        <v>1023</v>
      </c>
      <c r="I49" s="85" t="s">
        <v>1023</v>
      </c>
      <c r="J49" s="151" t="s">
        <v>1296</v>
      </c>
      <c r="K49" s="85" t="s">
        <v>1023</v>
      </c>
      <c r="L49" s="85" t="s">
        <v>1023</v>
      </c>
      <c r="M49" s="85" t="s">
        <v>1023</v>
      </c>
      <c r="N49" s="85" t="s">
        <v>1023</v>
      </c>
      <c r="O49" s="6" t="s">
        <v>1281</v>
      </c>
      <c r="P49" s="6"/>
    </row>
    <row r="50" spans="1:16" x14ac:dyDescent="0.35">
      <c r="A50" s="1"/>
      <c r="B50" s="6" t="s">
        <v>687</v>
      </c>
      <c r="C50" s="6" t="s">
        <v>1217</v>
      </c>
      <c r="D50" s="85" t="s">
        <v>419</v>
      </c>
      <c r="E50" s="6" t="s">
        <v>1358</v>
      </c>
      <c r="F50" s="85" t="s">
        <v>18</v>
      </c>
      <c r="G50" s="85" t="s">
        <v>1359</v>
      </c>
      <c r="H50" s="85" t="s">
        <v>1023</v>
      </c>
      <c r="I50" s="85" t="s">
        <v>1355</v>
      </c>
      <c r="J50" s="151" t="s">
        <v>1296</v>
      </c>
      <c r="K50" s="85" t="s">
        <v>1023</v>
      </c>
      <c r="L50" s="85" t="s">
        <v>1023</v>
      </c>
      <c r="M50" s="85" t="s">
        <v>1023</v>
      </c>
      <c r="N50" s="85" t="s">
        <v>1023</v>
      </c>
      <c r="O50" s="6" t="s">
        <v>1281</v>
      </c>
      <c r="P50" s="6"/>
    </row>
    <row r="51" spans="1:16" x14ac:dyDescent="0.35">
      <c r="A51" s="1"/>
      <c r="B51" s="6" t="s">
        <v>687</v>
      </c>
      <c r="C51" s="6" t="s">
        <v>1217</v>
      </c>
      <c r="D51" s="85" t="s">
        <v>419</v>
      </c>
      <c r="E51" s="6" t="s">
        <v>1358</v>
      </c>
      <c r="F51" s="85" t="s">
        <v>1360</v>
      </c>
      <c r="G51" s="85" t="s">
        <v>47</v>
      </c>
      <c r="H51" s="85" t="s">
        <v>1361</v>
      </c>
      <c r="I51" s="85" t="s">
        <v>1023</v>
      </c>
      <c r="J51" s="151" t="s">
        <v>1296</v>
      </c>
      <c r="K51" s="85" t="s">
        <v>1023</v>
      </c>
      <c r="L51" s="85" t="s">
        <v>1023</v>
      </c>
      <c r="M51" s="85" t="s">
        <v>1023</v>
      </c>
      <c r="N51" s="85" t="s">
        <v>1023</v>
      </c>
      <c r="O51" s="6" t="s">
        <v>1281</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5" t="s">
        <v>0</v>
      </c>
      <c r="C3" s="206"/>
      <c r="D3" s="206"/>
      <c r="E3" s="206"/>
      <c r="F3" s="206"/>
      <c r="G3" s="206"/>
      <c r="H3" s="1"/>
    </row>
    <row r="4" spans="1:8" ht="0" hidden="1" customHeight="1" x14ac:dyDescent="0.35">
      <c r="A4" s="1"/>
      <c r="B4" s="1"/>
      <c r="C4" s="1"/>
      <c r="D4" s="1"/>
      <c r="E4" s="1"/>
      <c r="F4" s="1"/>
      <c r="G4" s="1"/>
      <c r="H4" s="1"/>
    </row>
    <row r="5" spans="1:8" ht="30" customHeight="1" x14ac:dyDescent="0.5">
      <c r="A5" s="1"/>
      <c r="B5" s="22" t="s">
        <v>2900</v>
      </c>
      <c r="C5" s="1"/>
      <c r="D5" s="1"/>
      <c r="E5" s="1"/>
      <c r="F5" s="1"/>
      <c r="G5" s="1"/>
      <c r="H5" s="1"/>
    </row>
    <row r="6" spans="1:8" ht="53" customHeight="1" x14ac:dyDescent="0.35">
      <c r="A6" s="1"/>
      <c r="B6" s="3" t="s">
        <v>4</v>
      </c>
      <c r="C6" s="3" t="s">
        <v>2901</v>
      </c>
      <c r="D6" s="3" t="s">
        <v>2902</v>
      </c>
      <c r="E6" s="3" t="s">
        <v>7</v>
      </c>
      <c r="F6" s="3" t="s">
        <v>8</v>
      </c>
      <c r="G6" s="3" t="s">
        <v>2903</v>
      </c>
      <c r="H6" s="3" t="s">
        <v>1630</v>
      </c>
    </row>
    <row r="7" spans="1:8" x14ac:dyDescent="0.35">
      <c r="A7" s="1"/>
      <c r="B7" s="6" t="s">
        <v>2904</v>
      </c>
      <c r="C7" s="6" t="s">
        <v>431</v>
      </c>
      <c r="D7" s="85" t="s">
        <v>2324</v>
      </c>
      <c r="E7" s="85" t="s">
        <v>2905</v>
      </c>
      <c r="F7" s="85" t="s">
        <v>2906</v>
      </c>
      <c r="G7" s="6" t="s">
        <v>1023</v>
      </c>
      <c r="H7" s="6" t="s">
        <v>2907</v>
      </c>
    </row>
    <row r="8" spans="1:8" x14ac:dyDescent="0.35">
      <c r="A8" s="1"/>
      <c r="B8" s="6" t="s">
        <v>2908</v>
      </c>
      <c r="C8" s="6" t="s">
        <v>431</v>
      </c>
      <c r="D8" s="85" t="s">
        <v>2909</v>
      </c>
      <c r="E8" s="85" t="s">
        <v>1307</v>
      </c>
      <c r="F8" s="85" t="s">
        <v>1308</v>
      </c>
      <c r="G8" s="6" t="s">
        <v>1023</v>
      </c>
      <c r="H8" s="6" t="s">
        <v>2910</v>
      </c>
    </row>
    <row r="9" spans="1:8" x14ac:dyDescent="0.35">
      <c r="A9" s="1"/>
      <c r="B9" s="6" t="s">
        <v>2908</v>
      </c>
      <c r="C9" s="6" t="s">
        <v>431</v>
      </c>
      <c r="D9" s="85" t="s">
        <v>2909</v>
      </c>
      <c r="E9" s="85" t="s">
        <v>1289</v>
      </c>
      <c r="F9" s="85" t="s">
        <v>1298</v>
      </c>
      <c r="G9" s="6" t="s">
        <v>1023</v>
      </c>
      <c r="H9" s="6" t="s">
        <v>2911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2912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2913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2914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53" t="s">
        <v>1023</v>
      </c>
      <c r="C8" s="153" t="s">
        <v>1023</v>
      </c>
      <c r="D8" s="153" t="s">
        <v>1023</v>
      </c>
      <c r="E8" s="153" t="s">
        <v>1023</v>
      </c>
      <c r="F8" s="153" t="s">
        <v>1023</v>
      </c>
      <c r="G8" s="153" t="s">
        <v>2915</v>
      </c>
      <c r="H8" s="153" t="s">
        <v>1023</v>
      </c>
      <c r="I8" s="153" t="s">
        <v>1023</v>
      </c>
      <c r="J8" s="153" t="s">
        <v>2916</v>
      </c>
      <c r="K8" s="153" t="s">
        <v>1023</v>
      </c>
      <c r="L8" s="153" t="s">
        <v>1023</v>
      </c>
      <c r="M8" s="153" t="s">
        <v>2917</v>
      </c>
      <c r="N8" s="153" t="s">
        <v>1023</v>
      </c>
      <c r="O8" s="153" t="s">
        <v>1023</v>
      </c>
      <c r="P8" s="153" t="s">
        <v>2918</v>
      </c>
      <c r="Q8" s="153" t="s">
        <v>1023</v>
      </c>
      <c r="R8" s="153" t="s">
        <v>1023</v>
      </c>
      <c r="S8" s="153" t="s">
        <v>2919</v>
      </c>
      <c r="T8" s="153" t="s">
        <v>1023</v>
      </c>
      <c r="U8" s="153" t="s">
        <v>1023</v>
      </c>
      <c r="V8" s="153" t="s">
        <v>2920</v>
      </c>
      <c r="W8" s="153" t="s">
        <v>1023</v>
      </c>
      <c r="X8" s="153" t="s">
        <v>1023</v>
      </c>
      <c r="Y8" s="153" t="s">
        <v>2921</v>
      </c>
      <c r="Z8" s="153" t="s">
        <v>1023</v>
      </c>
      <c r="AA8" s="153" t="s">
        <v>1023</v>
      </c>
      <c r="AB8" s="153" t="s">
        <v>2922</v>
      </c>
      <c r="AC8" s="153" t="s">
        <v>1023</v>
      </c>
      <c r="AD8" s="153" t="s">
        <v>1023</v>
      </c>
      <c r="AE8" s="153" t="s">
        <v>2923</v>
      </c>
      <c r="AF8" s="153" t="s">
        <v>1023</v>
      </c>
      <c r="AG8" s="153" t="s">
        <v>1023</v>
      </c>
      <c r="AH8" s="153" t="s">
        <v>2924</v>
      </c>
      <c r="AI8" s="153" t="s">
        <v>1023</v>
      </c>
      <c r="AJ8" s="153" t="s">
        <v>1023</v>
      </c>
      <c r="AK8" s="153" t="s">
        <v>2925</v>
      </c>
      <c r="AL8" s="153" t="s">
        <v>1023</v>
      </c>
      <c r="AM8" s="153" t="s">
        <v>1023</v>
      </c>
      <c r="AN8" s="153" t="s">
        <v>2926</v>
      </c>
      <c r="AO8" s="153" t="s">
        <v>1023</v>
      </c>
      <c r="AP8" s="153" t="s">
        <v>1023</v>
      </c>
      <c r="AQ8" s="153" t="s">
        <v>2927</v>
      </c>
      <c r="AR8" s="153" t="s">
        <v>1023</v>
      </c>
      <c r="AS8" s="153" t="s">
        <v>1023</v>
      </c>
      <c r="AT8" s="153" t="s">
        <v>2928</v>
      </c>
      <c r="AU8" s="153" t="s">
        <v>1023</v>
      </c>
      <c r="AV8" s="153" t="s">
        <v>1023</v>
      </c>
      <c r="AW8" s="153" t="s">
        <v>2929</v>
      </c>
      <c r="AX8" s="153" t="s">
        <v>1023</v>
      </c>
      <c r="AY8" s="153" t="s">
        <v>1023</v>
      </c>
      <c r="AZ8" s="153" t="s">
        <v>2930</v>
      </c>
      <c r="BA8" s="153" t="s">
        <v>1023</v>
      </c>
      <c r="BB8" s="153" t="s">
        <v>1023</v>
      </c>
      <c r="BC8" s="153" t="s">
        <v>2931</v>
      </c>
      <c r="BD8" s="153" t="s">
        <v>1023</v>
      </c>
      <c r="BE8" s="153" t="s">
        <v>1023</v>
      </c>
      <c r="BF8" s="153" t="s">
        <v>2932</v>
      </c>
      <c r="BG8" s="153" t="s">
        <v>1023</v>
      </c>
      <c r="BH8" s="153" t="s">
        <v>1023</v>
      </c>
      <c r="BI8" s="153" t="s">
        <v>2933</v>
      </c>
      <c r="BJ8" s="153" t="s">
        <v>1023</v>
      </c>
      <c r="BK8" s="153" t="s">
        <v>1023</v>
      </c>
      <c r="BL8" s="153" t="s">
        <v>2934</v>
      </c>
      <c r="BM8" s="153" t="s">
        <v>1023</v>
      </c>
      <c r="BN8" s="153" t="s">
        <v>1023</v>
      </c>
      <c r="BO8" s="153" t="s">
        <v>2935</v>
      </c>
      <c r="BP8" s="153" t="s">
        <v>1023</v>
      </c>
      <c r="BQ8" s="153" t="s">
        <v>1023</v>
      </c>
      <c r="BR8" s="153" t="s">
        <v>2936</v>
      </c>
      <c r="BS8" s="153" t="s">
        <v>1023</v>
      </c>
      <c r="BT8" s="153" t="s">
        <v>1023</v>
      </c>
      <c r="BU8" s="153" t="s">
        <v>2937</v>
      </c>
      <c r="BV8" s="153" t="s">
        <v>1023</v>
      </c>
      <c r="BW8" s="153" t="s">
        <v>1023</v>
      </c>
      <c r="BX8" s="153" t="s">
        <v>2938</v>
      </c>
      <c r="BY8" s="153" t="s">
        <v>1023</v>
      </c>
      <c r="BZ8" s="153" t="s">
        <v>1023</v>
      </c>
      <c r="CA8" s="153" t="s">
        <v>2939</v>
      </c>
      <c r="CB8" s="153" t="s">
        <v>1023</v>
      </c>
      <c r="CC8" s="153" t="s">
        <v>1023</v>
      </c>
      <c r="CD8" s="153" t="s">
        <v>2940</v>
      </c>
      <c r="CE8" s="153" t="s">
        <v>1023</v>
      </c>
      <c r="CF8" s="153" t="s">
        <v>1023</v>
      </c>
      <c r="CG8" s="153" t="s">
        <v>2941</v>
      </c>
      <c r="CH8" s="153" t="s">
        <v>1023</v>
      </c>
      <c r="CI8" s="153" t="s">
        <v>1023</v>
      </c>
      <c r="CJ8" s="153" t="s">
        <v>2942</v>
      </c>
      <c r="CK8" s="153" t="s">
        <v>1023</v>
      </c>
      <c r="CL8" s="153" t="s">
        <v>1023</v>
      </c>
      <c r="CM8" s="153" t="s">
        <v>2943</v>
      </c>
      <c r="CN8" s="153" t="s">
        <v>1023</v>
      </c>
      <c r="CO8" s="153" t="s">
        <v>1023</v>
      </c>
      <c r="CP8" s="153" t="s">
        <v>2944</v>
      </c>
      <c r="CQ8" s="153" t="s">
        <v>1023</v>
      </c>
      <c r="CR8" s="153" t="s">
        <v>1023</v>
      </c>
      <c r="CS8" s="153" t="s">
        <v>2945</v>
      </c>
      <c r="CT8" s="153" t="s">
        <v>1023</v>
      </c>
      <c r="CU8" s="153" t="s">
        <v>1023</v>
      </c>
      <c r="CV8" s="153" t="s">
        <v>2946</v>
      </c>
      <c r="CW8" s="153" t="s">
        <v>1023</v>
      </c>
      <c r="CX8" s="153" t="s">
        <v>1023</v>
      </c>
      <c r="CY8" s="153" t="s">
        <v>2947</v>
      </c>
      <c r="CZ8" s="153" t="s">
        <v>1023</v>
      </c>
      <c r="DA8" s="153" t="s">
        <v>1023</v>
      </c>
      <c r="DB8" s="153" t="s">
        <v>2948</v>
      </c>
      <c r="DC8" s="153" t="s">
        <v>1023</v>
      </c>
      <c r="DD8" s="153" t="s">
        <v>1023</v>
      </c>
      <c r="DE8" s="153" t="s">
        <v>2949</v>
      </c>
      <c r="DF8" s="153" t="s">
        <v>1023</v>
      </c>
      <c r="DG8" s="153" t="s">
        <v>1023</v>
      </c>
      <c r="DH8" s="153" t="s">
        <v>2950</v>
      </c>
      <c r="DI8" s="153" t="s">
        <v>1023</v>
      </c>
      <c r="DJ8" s="153" t="s">
        <v>1023</v>
      </c>
      <c r="DK8" s="153" t="s">
        <v>2951</v>
      </c>
      <c r="DL8" s="153" t="s">
        <v>1023</v>
      </c>
      <c r="DM8" s="153" t="s">
        <v>1023</v>
      </c>
      <c r="DN8" s="153" t="s">
        <v>2952</v>
      </c>
      <c r="DO8" s="153" t="s">
        <v>1023</v>
      </c>
      <c r="DP8" s="153" t="s">
        <v>1023</v>
      </c>
      <c r="DQ8" s="153" t="s">
        <v>2953</v>
      </c>
      <c r="DR8" s="153" t="s">
        <v>1023</v>
      </c>
      <c r="DS8" s="153" t="s">
        <v>1023</v>
      </c>
      <c r="DT8" s="153" t="s">
        <v>2954</v>
      </c>
      <c r="DU8" s="153" t="s">
        <v>1023</v>
      </c>
      <c r="DV8" s="153" t="s">
        <v>1023</v>
      </c>
      <c r="DW8" s="153" t="s">
        <v>2955</v>
      </c>
      <c r="DX8" s="153" t="s">
        <v>1023</v>
      </c>
      <c r="DY8" s="153" t="s">
        <v>1023</v>
      </c>
      <c r="DZ8" s="153" t="s">
        <v>2956</v>
      </c>
      <c r="EA8" s="153" t="s">
        <v>1023</v>
      </c>
      <c r="EB8" s="153" t="s">
        <v>1023</v>
      </c>
      <c r="EC8" s="153" t="s">
        <v>2957</v>
      </c>
      <c r="ED8" s="153" t="s">
        <v>1023</v>
      </c>
      <c r="EE8" s="153" t="s">
        <v>1023</v>
      </c>
      <c r="EF8" s="153" t="s">
        <v>2958</v>
      </c>
      <c r="EG8" s="153" t="s">
        <v>1023</v>
      </c>
      <c r="EH8" s="153" t="s">
        <v>1023</v>
      </c>
      <c r="EI8" s="153" t="s">
        <v>2959</v>
      </c>
      <c r="EJ8" s="153" t="s">
        <v>1023</v>
      </c>
      <c r="EK8" s="153" t="s">
        <v>1023</v>
      </c>
      <c r="EL8" s="153" t="s">
        <v>2960</v>
      </c>
      <c r="EM8" s="153" t="s">
        <v>1023</v>
      </c>
      <c r="EN8" s="153" t="s">
        <v>1023</v>
      </c>
      <c r="EO8" s="153" t="s">
        <v>2961</v>
      </c>
      <c r="EP8" s="153" t="s">
        <v>1023</v>
      </c>
      <c r="EQ8" s="153" t="s">
        <v>1023</v>
      </c>
      <c r="ER8" s="153" t="s">
        <v>2962</v>
      </c>
      <c r="ES8" s="153" t="s">
        <v>1023</v>
      </c>
      <c r="ET8" s="153" t="s">
        <v>1023</v>
      </c>
    </row>
    <row r="9" spans="1:150" x14ac:dyDescent="0.35">
      <c r="A9" s="1"/>
      <c r="B9" s="153" t="s">
        <v>2963</v>
      </c>
      <c r="C9" s="153" t="s">
        <v>3</v>
      </c>
      <c r="D9" s="153" t="s">
        <v>60</v>
      </c>
      <c r="E9" s="153" t="s">
        <v>2964</v>
      </c>
      <c r="F9" s="153" t="s">
        <v>2965</v>
      </c>
      <c r="G9" s="153" t="s">
        <v>2966</v>
      </c>
      <c r="H9" s="153" t="s">
        <v>2967</v>
      </c>
      <c r="I9" s="153" t="s">
        <v>2968</v>
      </c>
      <c r="J9" s="153" t="s">
        <v>2966</v>
      </c>
      <c r="K9" s="153" t="s">
        <v>2967</v>
      </c>
      <c r="L9" s="153" t="s">
        <v>2968</v>
      </c>
      <c r="M9" s="153" t="s">
        <v>2966</v>
      </c>
      <c r="N9" s="153" t="s">
        <v>2967</v>
      </c>
      <c r="O9" s="153" t="s">
        <v>2968</v>
      </c>
      <c r="P9" s="153" t="s">
        <v>2966</v>
      </c>
      <c r="Q9" s="153" t="s">
        <v>2967</v>
      </c>
      <c r="R9" s="153" t="s">
        <v>2968</v>
      </c>
      <c r="S9" s="153" t="s">
        <v>2966</v>
      </c>
      <c r="T9" s="153" t="s">
        <v>2967</v>
      </c>
      <c r="U9" s="153" t="s">
        <v>2968</v>
      </c>
      <c r="V9" s="153" t="s">
        <v>2966</v>
      </c>
      <c r="W9" s="153" t="s">
        <v>2967</v>
      </c>
      <c r="X9" s="153" t="s">
        <v>2968</v>
      </c>
      <c r="Y9" s="153" t="s">
        <v>2966</v>
      </c>
      <c r="Z9" s="153" t="s">
        <v>2967</v>
      </c>
      <c r="AA9" s="153" t="s">
        <v>2968</v>
      </c>
      <c r="AB9" s="153" t="s">
        <v>2966</v>
      </c>
      <c r="AC9" s="153" t="s">
        <v>2967</v>
      </c>
      <c r="AD9" s="153" t="s">
        <v>2968</v>
      </c>
      <c r="AE9" s="153" t="s">
        <v>2966</v>
      </c>
      <c r="AF9" s="153" t="s">
        <v>2967</v>
      </c>
      <c r="AG9" s="153" t="s">
        <v>2968</v>
      </c>
      <c r="AH9" s="153" t="s">
        <v>2966</v>
      </c>
      <c r="AI9" s="153" t="s">
        <v>2967</v>
      </c>
      <c r="AJ9" s="153" t="s">
        <v>2968</v>
      </c>
      <c r="AK9" s="153" t="s">
        <v>2966</v>
      </c>
      <c r="AL9" s="153" t="s">
        <v>2967</v>
      </c>
      <c r="AM9" s="153" t="s">
        <v>2968</v>
      </c>
      <c r="AN9" s="153" t="s">
        <v>2966</v>
      </c>
      <c r="AO9" s="153" t="s">
        <v>2967</v>
      </c>
      <c r="AP9" s="153" t="s">
        <v>2968</v>
      </c>
      <c r="AQ9" s="153" t="s">
        <v>2966</v>
      </c>
      <c r="AR9" s="153" t="s">
        <v>2967</v>
      </c>
      <c r="AS9" s="153" t="s">
        <v>2968</v>
      </c>
      <c r="AT9" s="153" t="s">
        <v>2966</v>
      </c>
      <c r="AU9" s="153" t="s">
        <v>2967</v>
      </c>
      <c r="AV9" s="153" t="s">
        <v>2968</v>
      </c>
      <c r="AW9" s="153" t="s">
        <v>2966</v>
      </c>
      <c r="AX9" s="153" t="s">
        <v>2967</v>
      </c>
      <c r="AY9" s="153" t="s">
        <v>2968</v>
      </c>
      <c r="AZ9" s="153" t="s">
        <v>2966</v>
      </c>
      <c r="BA9" s="153" t="s">
        <v>2967</v>
      </c>
      <c r="BB9" s="153" t="s">
        <v>2968</v>
      </c>
      <c r="BC9" s="153" t="s">
        <v>2966</v>
      </c>
      <c r="BD9" s="153" t="s">
        <v>2967</v>
      </c>
      <c r="BE9" s="153" t="s">
        <v>2968</v>
      </c>
      <c r="BF9" s="153" t="s">
        <v>2966</v>
      </c>
      <c r="BG9" s="153" t="s">
        <v>2967</v>
      </c>
      <c r="BH9" s="153" t="s">
        <v>2968</v>
      </c>
      <c r="BI9" s="153" t="s">
        <v>2966</v>
      </c>
      <c r="BJ9" s="153" t="s">
        <v>2967</v>
      </c>
      <c r="BK9" s="153" t="s">
        <v>2968</v>
      </c>
      <c r="BL9" s="153" t="s">
        <v>2966</v>
      </c>
      <c r="BM9" s="153" t="s">
        <v>2967</v>
      </c>
      <c r="BN9" s="153" t="s">
        <v>2968</v>
      </c>
      <c r="BO9" s="153" t="s">
        <v>2966</v>
      </c>
      <c r="BP9" s="153" t="s">
        <v>2967</v>
      </c>
      <c r="BQ9" s="153" t="s">
        <v>2968</v>
      </c>
      <c r="BR9" s="153" t="s">
        <v>2966</v>
      </c>
      <c r="BS9" s="153" t="s">
        <v>2967</v>
      </c>
      <c r="BT9" s="153" t="s">
        <v>2968</v>
      </c>
      <c r="BU9" s="153" t="s">
        <v>2966</v>
      </c>
      <c r="BV9" s="153" t="s">
        <v>2967</v>
      </c>
      <c r="BW9" s="153" t="s">
        <v>2968</v>
      </c>
      <c r="BX9" s="153" t="s">
        <v>2966</v>
      </c>
      <c r="BY9" s="153" t="s">
        <v>2967</v>
      </c>
      <c r="BZ9" s="153" t="s">
        <v>2968</v>
      </c>
      <c r="CA9" s="153" t="s">
        <v>2966</v>
      </c>
      <c r="CB9" s="153" t="s">
        <v>2967</v>
      </c>
      <c r="CC9" s="153" t="s">
        <v>2968</v>
      </c>
      <c r="CD9" s="153" t="s">
        <v>2966</v>
      </c>
      <c r="CE9" s="153" t="s">
        <v>2967</v>
      </c>
      <c r="CF9" s="153" t="s">
        <v>2968</v>
      </c>
      <c r="CG9" s="153" t="s">
        <v>2966</v>
      </c>
      <c r="CH9" s="153" t="s">
        <v>2967</v>
      </c>
      <c r="CI9" s="153" t="s">
        <v>2968</v>
      </c>
      <c r="CJ9" s="153" t="s">
        <v>2966</v>
      </c>
      <c r="CK9" s="153" t="s">
        <v>2967</v>
      </c>
      <c r="CL9" s="153" t="s">
        <v>2968</v>
      </c>
      <c r="CM9" s="153" t="s">
        <v>2966</v>
      </c>
      <c r="CN9" s="153" t="s">
        <v>2967</v>
      </c>
      <c r="CO9" s="153" t="s">
        <v>2968</v>
      </c>
      <c r="CP9" s="153" t="s">
        <v>2966</v>
      </c>
      <c r="CQ9" s="153" t="s">
        <v>2967</v>
      </c>
      <c r="CR9" s="153" t="s">
        <v>2968</v>
      </c>
      <c r="CS9" s="153" t="s">
        <v>2966</v>
      </c>
      <c r="CT9" s="153" t="s">
        <v>2967</v>
      </c>
      <c r="CU9" s="153" t="s">
        <v>2968</v>
      </c>
      <c r="CV9" s="153" t="s">
        <v>2966</v>
      </c>
      <c r="CW9" s="153" t="s">
        <v>2967</v>
      </c>
      <c r="CX9" s="153" t="s">
        <v>2968</v>
      </c>
      <c r="CY9" s="153" t="s">
        <v>2966</v>
      </c>
      <c r="CZ9" s="153" t="s">
        <v>2967</v>
      </c>
      <c r="DA9" s="153" t="s">
        <v>2968</v>
      </c>
      <c r="DB9" s="153" t="s">
        <v>2966</v>
      </c>
      <c r="DC9" s="153" t="s">
        <v>2967</v>
      </c>
      <c r="DD9" s="153" t="s">
        <v>2968</v>
      </c>
      <c r="DE9" s="153" t="s">
        <v>2966</v>
      </c>
      <c r="DF9" s="153" t="s">
        <v>2967</v>
      </c>
      <c r="DG9" s="153" t="s">
        <v>2968</v>
      </c>
      <c r="DH9" s="153" t="s">
        <v>2966</v>
      </c>
      <c r="DI9" s="153" t="s">
        <v>2967</v>
      </c>
      <c r="DJ9" s="153" t="s">
        <v>2968</v>
      </c>
      <c r="DK9" s="153" t="s">
        <v>2966</v>
      </c>
      <c r="DL9" s="153" t="s">
        <v>2967</v>
      </c>
      <c r="DM9" s="153" t="s">
        <v>2968</v>
      </c>
      <c r="DN9" s="153" t="s">
        <v>2966</v>
      </c>
      <c r="DO9" s="153" t="s">
        <v>2967</v>
      </c>
      <c r="DP9" s="153" t="s">
        <v>2968</v>
      </c>
      <c r="DQ9" s="153" t="s">
        <v>2966</v>
      </c>
      <c r="DR9" s="153" t="s">
        <v>2967</v>
      </c>
      <c r="DS9" s="153" t="s">
        <v>2968</v>
      </c>
      <c r="DT9" s="153" t="s">
        <v>2966</v>
      </c>
      <c r="DU9" s="153" t="s">
        <v>2967</v>
      </c>
      <c r="DV9" s="153" t="s">
        <v>2968</v>
      </c>
      <c r="DW9" s="153" t="s">
        <v>2966</v>
      </c>
      <c r="DX9" s="153" t="s">
        <v>2967</v>
      </c>
      <c r="DY9" s="153" t="s">
        <v>2968</v>
      </c>
      <c r="DZ9" s="153" t="s">
        <v>2966</v>
      </c>
      <c r="EA9" s="153" t="s">
        <v>2967</v>
      </c>
      <c r="EB9" s="153" t="s">
        <v>2968</v>
      </c>
      <c r="EC9" s="153" t="s">
        <v>2966</v>
      </c>
      <c r="ED9" s="153" t="s">
        <v>2967</v>
      </c>
      <c r="EE9" s="153" t="s">
        <v>2968</v>
      </c>
      <c r="EF9" s="153" t="s">
        <v>2966</v>
      </c>
      <c r="EG9" s="153" t="s">
        <v>2967</v>
      </c>
      <c r="EH9" s="153" t="s">
        <v>2968</v>
      </c>
      <c r="EI9" s="153" t="s">
        <v>2966</v>
      </c>
      <c r="EJ9" s="153" t="s">
        <v>2967</v>
      </c>
      <c r="EK9" s="153" t="s">
        <v>2968</v>
      </c>
      <c r="EL9" s="153" t="s">
        <v>2966</v>
      </c>
      <c r="EM9" s="153" t="s">
        <v>2967</v>
      </c>
      <c r="EN9" s="153" t="s">
        <v>2968</v>
      </c>
      <c r="EO9" s="153" t="s">
        <v>2966</v>
      </c>
      <c r="EP9" s="153" t="s">
        <v>2967</v>
      </c>
      <c r="EQ9" s="153" t="s">
        <v>2968</v>
      </c>
      <c r="ER9" s="153" t="s">
        <v>2966</v>
      </c>
      <c r="ES9" s="153" t="s">
        <v>2967</v>
      </c>
      <c r="ET9" s="153" t="s">
        <v>2968</v>
      </c>
    </row>
    <row r="10" spans="1:150" x14ac:dyDescent="0.35">
      <c r="A10" s="1"/>
      <c r="B10" s="154" t="s">
        <v>2969</v>
      </c>
      <c r="C10" s="154" t="s">
        <v>95</v>
      </c>
      <c r="D10" s="154" t="s">
        <v>98</v>
      </c>
      <c r="E10" s="154" t="s">
        <v>2970</v>
      </c>
      <c r="F10" s="154" t="s">
        <v>2971</v>
      </c>
      <c r="G10" s="154" t="s">
        <v>2972</v>
      </c>
      <c r="H10" s="154" t="s">
        <v>2851</v>
      </c>
      <c r="I10" s="154" t="s">
        <v>2851</v>
      </c>
      <c r="J10" s="154" t="s">
        <v>2972</v>
      </c>
      <c r="K10" s="154" t="s">
        <v>2851</v>
      </c>
      <c r="L10" s="154" t="s">
        <v>2851</v>
      </c>
      <c r="M10" s="154" t="s">
        <v>2972</v>
      </c>
      <c r="N10" s="154" t="s">
        <v>2851</v>
      </c>
      <c r="O10" s="154" t="s">
        <v>2851</v>
      </c>
      <c r="P10" s="154" t="s">
        <v>2972</v>
      </c>
      <c r="Q10" s="154" t="s">
        <v>2851</v>
      </c>
      <c r="R10" s="154" t="s">
        <v>2851</v>
      </c>
      <c r="S10" s="154" t="s">
        <v>2972</v>
      </c>
      <c r="T10" s="154" t="s">
        <v>2851</v>
      </c>
      <c r="U10" s="154" t="s">
        <v>2851</v>
      </c>
      <c r="V10" s="154" t="s">
        <v>2972</v>
      </c>
      <c r="W10" s="154" t="s">
        <v>2851</v>
      </c>
      <c r="X10" s="154" t="s">
        <v>2851</v>
      </c>
      <c r="Y10" s="154" t="s">
        <v>2972</v>
      </c>
      <c r="Z10" s="154" t="s">
        <v>2851</v>
      </c>
      <c r="AA10" s="154" t="s">
        <v>2851</v>
      </c>
      <c r="AB10" s="154" t="s">
        <v>2972</v>
      </c>
      <c r="AC10" s="154" t="s">
        <v>2851</v>
      </c>
      <c r="AD10" s="154" t="s">
        <v>2851</v>
      </c>
      <c r="AE10" s="154" t="s">
        <v>2972</v>
      </c>
      <c r="AF10" s="154" t="s">
        <v>2851</v>
      </c>
      <c r="AG10" s="154" t="s">
        <v>2851</v>
      </c>
      <c r="AH10" s="154" t="s">
        <v>2972</v>
      </c>
      <c r="AI10" s="154" t="s">
        <v>2851</v>
      </c>
      <c r="AJ10" s="154" t="s">
        <v>2851</v>
      </c>
      <c r="AK10" s="154" t="s">
        <v>2972</v>
      </c>
      <c r="AL10" s="154" t="s">
        <v>2851</v>
      </c>
      <c r="AM10" s="154" t="s">
        <v>2851</v>
      </c>
      <c r="AN10" s="154" t="s">
        <v>2972</v>
      </c>
      <c r="AO10" s="154" t="s">
        <v>2851</v>
      </c>
      <c r="AP10" s="154" t="s">
        <v>2851</v>
      </c>
      <c r="AQ10" s="154" t="s">
        <v>2972</v>
      </c>
      <c r="AR10" s="154" t="s">
        <v>2851</v>
      </c>
      <c r="AS10" s="154" t="s">
        <v>2851</v>
      </c>
      <c r="AT10" s="154" t="s">
        <v>2972</v>
      </c>
      <c r="AU10" s="154" t="s">
        <v>2851</v>
      </c>
      <c r="AV10" s="154" t="s">
        <v>2851</v>
      </c>
      <c r="AW10" s="154" t="s">
        <v>2972</v>
      </c>
      <c r="AX10" s="154" t="s">
        <v>2851</v>
      </c>
      <c r="AY10" s="154" t="s">
        <v>2851</v>
      </c>
      <c r="AZ10" s="154" t="s">
        <v>2972</v>
      </c>
      <c r="BA10" s="154" t="s">
        <v>2851</v>
      </c>
      <c r="BB10" s="154" t="s">
        <v>2851</v>
      </c>
      <c r="BC10" s="154" t="s">
        <v>2972</v>
      </c>
      <c r="BD10" s="154" t="s">
        <v>2851</v>
      </c>
      <c r="BE10" s="154" t="s">
        <v>2851</v>
      </c>
      <c r="BF10" s="154" t="s">
        <v>2972</v>
      </c>
      <c r="BG10" s="154" t="s">
        <v>2851</v>
      </c>
      <c r="BH10" s="154" t="s">
        <v>2851</v>
      </c>
      <c r="BI10" s="154" t="s">
        <v>2972</v>
      </c>
      <c r="BJ10" s="154" t="s">
        <v>2851</v>
      </c>
      <c r="BK10" s="154" t="s">
        <v>2851</v>
      </c>
      <c r="BL10" s="154" t="s">
        <v>2972</v>
      </c>
      <c r="BM10" s="154" t="s">
        <v>2851</v>
      </c>
      <c r="BN10" s="154" t="s">
        <v>2851</v>
      </c>
      <c r="BO10" s="154" t="s">
        <v>2972</v>
      </c>
      <c r="BP10" s="154" t="s">
        <v>2851</v>
      </c>
      <c r="BQ10" s="154" t="s">
        <v>2851</v>
      </c>
      <c r="BR10" s="154" t="s">
        <v>2972</v>
      </c>
      <c r="BS10" s="154" t="s">
        <v>2851</v>
      </c>
      <c r="BT10" s="154" t="s">
        <v>2851</v>
      </c>
      <c r="BU10" s="154" t="s">
        <v>2972</v>
      </c>
      <c r="BV10" s="154" t="s">
        <v>2851</v>
      </c>
      <c r="BW10" s="154" t="s">
        <v>2851</v>
      </c>
      <c r="BX10" s="154" t="s">
        <v>2972</v>
      </c>
      <c r="BY10" s="154" t="s">
        <v>2851</v>
      </c>
      <c r="BZ10" s="154" t="s">
        <v>2851</v>
      </c>
      <c r="CA10" s="154" t="s">
        <v>2972</v>
      </c>
      <c r="CB10" s="154" t="s">
        <v>2851</v>
      </c>
      <c r="CC10" s="154" t="s">
        <v>2851</v>
      </c>
      <c r="CD10" s="154" t="s">
        <v>2972</v>
      </c>
      <c r="CE10" s="154" t="s">
        <v>2851</v>
      </c>
      <c r="CF10" s="154" t="s">
        <v>2851</v>
      </c>
      <c r="CG10" s="154" t="s">
        <v>2972</v>
      </c>
      <c r="CH10" s="154" t="s">
        <v>2851</v>
      </c>
      <c r="CI10" s="154" t="s">
        <v>2851</v>
      </c>
      <c r="CJ10" s="154" t="s">
        <v>2972</v>
      </c>
      <c r="CK10" s="154" t="s">
        <v>2851</v>
      </c>
      <c r="CL10" s="154" t="s">
        <v>2851</v>
      </c>
      <c r="CM10" s="154" t="s">
        <v>2972</v>
      </c>
      <c r="CN10" s="154" t="s">
        <v>2851</v>
      </c>
      <c r="CO10" s="154" t="s">
        <v>2851</v>
      </c>
      <c r="CP10" s="154" t="s">
        <v>2972</v>
      </c>
      <c r="CQ10" s="154" t="s">
        <v>2851</v>
      </c>
      <c r="CR10" s="154" t="s">
        <v>2851</v>
      </c>
      <c r="CS10" s="154" t="s">
        <v>2972</v>
      </c>
      <c r="CT10" s="154" t="s">
        <v>2851</v>
      </c>
      <c r="CU10" s="154" t="s">
        <v>2851</v>
      </c>
      <c r="CV10" s="154" t="s">
        <v>2972</v>
      </c>
      <c r="CW10" s="154" t="s">
        <v>2851</v>
      </c>
      <c r="CX10" s="154" t="s">
        <v>2851</v>
      </c>
      <c r="CY10" s="154" t="s">
        <v>2972</v>
      </c>
      <c r="CZ10" s="154" t="s">
        <v>2851</v>
      </c>
      <c r="DA10" s="154" t="s">
        <v>2851</v>
      </c>
      <c r="DB10" s="154" t="s">
        <v>2972</v>
      </c>
      <c r="DC10" s="154" t="s">
        <v>2851</v>
      </c>
      <c r="DD10" s="154" t="s">
        <v>2851</v>
      </c>
      <c r="DE10" s="154" t="s">
        <v>2972</v>
      </c>
      <c r="DF10" s="154" t="s">
        <v>2851</v>
      </c>
      <c r="DG10" s="154" t="s">
        <v>2851</v>
      </c>
      <c r="DH10" s="154" t="s">
        <v>2972</v>
      </c>
      <c r="DI10" s="154" t="s">
        <v>2851</v>
      </c>
      <c r="DJ10" s="154" t="s">
        <v>2851</v>
      </c>
      <c r="DK10" s="154" t="s">
        <v>2972</v>
      </c>
      <c r="DL10" s="154" t="s">
        <v>2851</v>
      </c>
      <c r="DM10" s="154" t="s">
        <v>2851</v>
      </c>
      <c r="DN10" s="154" t="s">
        <v>2972</v>
      </c>
      <c r="DO10" s="154" t="s">
        <v>2851</v>
      </c>
      <c r="DP10" s="154" t="s">
        <v>2851</v>
      </c>
      <c r="DQ10" s="154" t="s">
        <v>2972</v>
      </c>
      <c r="DR10" s="154" t="s">
        <v>2851</v>
      </c>
      <c r="DS10" s="154" t="s">
        <v>2851</v>
      </c>
      <c r="DT10" s="154" t="s">
        <v>2972</v>
      </c>
      <c r="DU10" s="154" t="s">
        <v>2851</v>
      </c>
      <c r="DV10" s="154" t="s">
        <v>2851</v>
      </c>
      <c r="DW10" s="154" t="s">
        <v>2972</v>
      </c>
      <c r="DX10" s="154" t="s">
        <v>2851</v>
      </c>
      <c r="DY10" s="154" t="s">
        <v>2851</v>
      </c>
      <c r="DZ10" s="154" t="s">
        <v>2972</v>
      </c>
      <c r="EA10" s="154" t="s">
        <v>2851</v>
      </c>
      <c r="EB10" s="154" t="s">
        <v>2851</v>
      </c>
      <c r="EC10" s="154" t="s">
        <v>2972</v>
      </c>
      <c r="ED10" s="154" t="s">
        <v>2851</v>
      </c>
      <c r="EE10" s="154" t="s">
        <v>2851</v>
      </c>
      <c r="EF10" s="154" t="s">
        <v>2972</v>
      </c>
      <c r="EG10" s="154" t="s">
        <v>2851</v>
      </c>
      <c r="EH10" s="154" t="s">
        <v>2851</v>
      </c>
      <c r="EI10" s="154" t="s">
        <v>2972</v>
      </c>
      <c r="EJ10" s="154" t="s">
        <v>2851</v>
      </c>
      <c r="EK10" s="154" t="s">
        <v>2851</v>
      </c>
      <c r="EL10" s="154" t="s">
        <v>2972</v>
      </c>
      <c r="EM10" s="154" t="s">
        <v>2851</v>
      </c>
      <c r="EN10" s="154" t="s">
        <v>2851</v>
      </c>
      <c r="EO10" s="154" t="s">
        <v>2972</v>
      </c>
      <c r="EP10" s="154" t="s">
        <v>2851</v>
      </c>
      <c r="EQ10" s="154" t="s">
        <v>2851</v>
      </c>
      <c r="ER10" s="154" t="s">
        <v>2972</v>
      </c>
      <c r="ES10" s="154" t="s">
        <v>2851</v>
      </c>
      <c r="ET10" s="154" t="s">
        <v>2851</v>
      </c>
    </row>
    <row r="11" spans="1:150" x14ac:dyDescent="0.35">
      <c r="A11" s="1"/>
      <c r="B11" s="155" t="s">
        <v>2973</v>
      </c>
      <c r="C11" s="155" t="s">
        <v>95</v>
      </c>
      <c r="D11" s="155" t="s">
        <v>98</v>
      </c>
      <c r="E11" s="155" t="s">
        <v>2974</v>
      </c>
      <c r="F11" s="155" t="s">
        <v>2975</v>
      </c>
      <c r="G11" s="156" t="s">
        <v>2972</v>
      </c>
      <c r="H11" s="156" t="s">
        <v>1023</v>
      </c>
      <c r="I11" s="156" t="s">
        <v>1023</v>
      </c>
      <c r="J11" s="156" t="s">
        <v>2972</v>
      </c>
      <c r="K11" s="156" t="s">
        <v>1023</v>
      </c>
      <c r="L11" s="156" t="s">
        <v>1023</v>
      </c>
      <c r="M11" s="156" t="s">
        <v>2972</v>
      </c>
      <c r="N11" s="156" t="s">
        <v>1023</v>
      </c>
      <c r="O11" s="156" t="s">
        <v>1023</v>
      </c>
      <c r="P11" s="156" t="s">
        <v>2972</v>
      </c>
      <c r="Q11" s="156" t="s">
        <v>1023</v>
      </c>
      <c r="R11" s="156" t="s">
        <v>1023</v>
      </c>
      <c r="S11" s="156" t="s">
        <v>2972</v>
      </c>
      <c r="T11" s="156" t="s">
        <v>1023</v>
      </c>
      <c r="U11" s="156" t="s">
        <v>1023</v>
      </c>
      <c r="V11" s="156" t="s">
        <v>2972</v>
      </c>
      <c r="W11" s="156" t="s">
        <v>1023</v>
      </c>
      <c r="X11" s="156" t="s">
        <v>1023</v>
      </c>
      <c r="Y11" s="156" t="s">
        <v>2972</v>
      </c>
      <c r="Z11" s="156" t="s">
        <v>1023</v>
      </c>
      <c r="AA11" s="156" t="s">
        <v>1023</v>
      </c>
      <c r="AB11" s="156" t="s">
        <v>2972</v>
      </c>
      <c r="AC11" s="156" t="s">
        <v>1023</v>
      </c>
      <c r="AD11" s="156" t="s">
        <v>1023</v>
      </c>
      <c r="AE11" s="156" t="s">
        <v>2972</v>
      </c>
      <c r="AF11" s="156" t="s">
        <v>1023</v>
      </c>
      <c r="AG11" s="156" t="s">
        <v>1023</v>
      </c>
      <c r="AH11" s="156" t="s">
        <v>2972</v>
      </c>
      <c r="AI11" s="156" t="s">
        <v>1023</v>
      </c>
      <c r="AJ11" s="156" t="s">
        <v>1023</v>
      </c>
      <c r="AK11" s="156" t="s">
        <v>2972</v>
      </c>
      <c r="AL11" s="156" t="s">
        <v>1023</v>
      </c>
      <c r="AM11" s="156" t="s">
        <v>1023</v>
      </c>
      <c r="AN11" s="156" t="s">
        <v>2972</v>
      </c>
      <c r="AO11" s="156" t="s">
        <v>1023</v>
      </c>
      <c r="AP11" s="156" t="s">
        <v>1023</v>
      </c>
      <c r="AQ11" s="156" t="s">
        <v>2972</v>
      </c>
      <c r="AR11" s="156" t="s">
        <v>1023</v>
      </c>
      <c r="AS11" s="156" t="s">
        <v>1023</v>
      </c>
      <c r="AT11" s="156" t="s">
        <v>2972</v>
      </c>
      <c r="AU11" s="156" t="s">
        <v>1023</v>
      </c>
      <c r="AV11" s="156" t="s">
        <v>1023</v>
      </c>
      <c r="AW11" s="156" t="s">
        <v>2972</v>
      </c>
      <c r="AX11" s="156" t="s">
        <v>1023</v>
      </c>
      <c r="AY11" s="156" t="s">
        <v>1023</v>
      </c>
      <c r="AZ11" s="156" t="s">
        <v>2972</v>
      </c>
      <c r="BA11" s="156" t="s">
        <v>1023</v>
      </c>
      <c r="BB11" s="156" t="s">
        <v>1023</v>
      </c>
      <c r="BC11" s="156" t="s">
        <v>2972</v>
      </c>
      <c r="BD11" s="156" t="s">
        <v>1023</v>
      </c>
      <c r="BE11" s="156" t="s">
        <v>1023</v>
      </c>
      <c r="BF11" s="156" t="s">
        <v>2972</v>
      </c>
      <c r="BG11" s="156" t="s">
        <v>1023</v>
      </c>
      <c r="BH11" s="156" t="s">
        <v>1023</v>
      </c>
      <c r="BI11" s="156" t="s">
        <v>2972</v>
      </c>
      <c r="BJ11" s="156" t="s">
        <v>1023</v>
      </c>
      <c r="BK11" s="156" t="s">
        <v>1023</v>
      </c>
      <c r="BL11" s="156" t="s">
        <v>2972</v>
      </c>
      <c r="BM11" s="156" t="s">
        <v>1023</v>
      </c>
      <c r="BN11" s="156" t="s">
        <v>1023</v>
      </c>
      <c r="BO11" s="156" t="s">
        <v>2972</v>
      </c>
      <c r="BP11" s="156" t="s">
        <v>1023</v>
      </c>
      <c r="BQ11" s="156" t="s">
        <v>1023</v>
      </c>
      <c r="BR11" s="156" t="s">
        <v>2972</v>
      </c>
      <c r="BS11" s="156" t="s">
        <v>1023</v>
      </c>
      <c r="BT11" s="156" t="s">
        <v>1023</v>
      </c>
      <c r="BU11" s="156" t="s">
        <v>2972</v>
      </c>
      <c r="BV11" s="156" t="s">
        <v>1023</v>
      </c>
      <c r="BW11" s="156" t="s">
        <v>1023</v>
      </c>
      <c r="BX11" s="156" t="s">
        <v>2972</v>
      </c>
      <c r="BY11" s="156" t="s">
        <v>1023</v>
      </c>
      <c r="BZ11" s="156" t="s">
        <v>1023</v>
      </c>
      <c r="CA11" s="156" t="s">
        <v>2972</v>
      </c>
      <c r="CB11" s="156" t="s">
        <v>1023</v>
      </c>
      <c r="CC11" s="156" t="s">
        <v>1023</v>
      </c>
      <c r="CD11" s="156" t="s">
        <v>2972</v>
      </c>
      <c r="CE11" s="156" t="s">
        <v>1023</v>
      </c>
      <c r="CF11" s="156" t="s">
        <v>1023</v>
      </c>
      <c r="CG11" s="156" t="s">
        <v>2972</v>
      </c>
      <c r="CH11" s="156" t="s">
        <v>1023</v>
      </c>
      <c r="CI11" s="156" t="s">
        <v>1023</v>
      </c>
      <c r="CJ11" s="156" t="s">
        <v>2972</v>
      </c>
      <c r="CK11" s="156" t="s">
        <v>1023</v>
      </c>
      <c r="CL11" s="156" t="s">
        <v>1023</v>
      </c>
      <c r="CM11" s="156" t="s">
        <v>2972</v>
      </c>
      <c r="CN11" s="156" t="s">
        <v>1023</v>
      </c>
      <c r="CO11" s="156" t="s">
        <v>1023</v>
      </c>
      <c r="CP11" s="156" t="s">
        <v>2972</v>
      </c>
      <c r="CQ11" s="156" t="s">
        <v>1023</v>
      </c>
      <c r="CR11" s="156" t="s">
        <v>1023</v>
      </c>
      <c r="CS11" s="156" t="s">
        <v>2972</v>
      </c>
      <c r="CT11" s="156" t="s">
        <v>1023</v>
      </c>
      <c r="CU11" s="156" t="s">
        <v>1023</v>
      </c>
      <c r="CV11" s="156" t="s">
        <v>2972</v>
      </c>
      <c r="CW11" s="156" t="s">
        <v>1023</v>
      </c>
      <c r="CX11" s="156" t="s">
        <v>1023</v>
      </c>
      <c r="CY11" s="156" t="s">
        <v>2972</v>
      </c>
      <c r="CZ11" s="156" t="s">
        <v>1023</v>
      </c>
      <c r="DA11" s="156" t="s">
        <v>1023</v>
      </c>
      <c r="DB11" s="156" t="s">
        <v>2972</v>
      </c>
      <c r="DC11" s="156" t="s">
        <v>1023</v>
      </c>
      <c r="DD11" s="156" t="s">
        <v>1023</v>
      </c>
      <c r="DE11" s="156" t="s">
        <v>2972</v>
      </c>
      <c r="DF11" s="156" t="s">
        <v>1023</v>
      </c>
      <c r="DG11" s="156" t="s">
        <v>1023</v>
      </c>
      <c r="DH11" s="156" t="s">
        <v>2972</v>
      </c>
      <c r="DI11" s="156" t="s">
        <v>1023</v>
      </c>
      <c r="DJ11" s="156" t="s">
        <v>1023</v>
      </c>
      <c r="DK11" s="156" t="s">
        <v>2972</v>
      </c>
      <c r="DL11" s="156" t="s">
        <v>1023</v>
      </c>
      <c r="DM11" s="156" t="s">
        <v>1023</v>
      </c>
      <c r="DN11" s="156" t="s">
        <v>2972</v>
      </c>
      <c r="DO11" s="156" t="s">
        <v>1023</v>
      </c>
      <c r="DP11" s="156" t="s">
        <v>1023</v>
      </c>
      <c r="DQ11" s="156" t="s">
        <v>2972</v>
      </c>
      <c r="DR11" s="156" t="s">
        <v>1023</v>
      </c>
      <c r="DS11" s="156" t="s">
        <v>1023</v>
      </c>
      <c r="DT11" s="156" t="s">
        <v>2972</v>
      </c>
      <c r="DU11" s="156" t="s">
        <v>1023</v>
      </c>
      <c r="DV11" s="156" t="s">
        <v>1023</v>
      </c>
      <c r="DW11" s="156" t="s">
        <v>2972</v>
      </c>
      <c r="DX11" s="156" t="s">
        <v>1023</v>
      </c>
      <c r="DY11" s="156" t="s">
        <v>1023</v>
      </c>
      <c r="DZ11" s="156" t="s">
        <v>2972</v>
      </c>
      <c r="EA11" s="156" t="s">
        <v>1023</v>
      </c>
      <c r="EB11" s="156" t="s">
        <v>1023</v>
      </c>
      <c r="EC11" s="156" t="s">
        <v>2972</v>
      </c>
      <c r="ED11" s="156" t="s">
        <v>1023</v>
      </c>
      <c r="EE11" s="156" t="s">
        <v>1023</v>
      </c>
      <c r="EF11" s="156" t="s">
        <v>2972</v>
      </c>
      <c r="EG11" s="156" t="s">
        <v>1023</v>
      </c>
      <c r="EH11" s="156" t="s">
        <v>1023</v>
      </c>
      <c r="EI11" s="156" t="s">
        <v>2972</v>
      </c>
      <c r="EJ11" s="156" t="s">
        <v>1023</v>
      </c>
      <c r="EK11" s="156" t="s">
        <v>1023</v>
      </c>
      <c r="EL11" s="156" t="s">
        <v>2972</v>
      </c>
      <c r="EM11" s="156" t="s">
        <v>1023</v>
      </c>
      <c r="EN11" s="156" t="s">
        <v>1023</v>
      </c>
      <c r="EO11" s="156" t="s">
        <v>2972</v>
      </c>
      <c r="EP11" s="156" t="s">
        <v>1023</v>
      </c>
      <c r="EQ11" s="156" t="s">
        <v>1023</v>
      </c>
      <c r="ER11" s="156" t="s">
        <v>2972</v>
      </c>
      <c r="ES11" s="156" t="s">
        <v>1023</v>
      </c>
      <c r="ET11" s="156" t="s">
        <v>1023</v>
      </c>
    </row>
    <row r="12" spans="1:150" x14ac:dyDescent="0.35">
      <c r="A12" s="1"/>
      <c r="B12" s="155" t="s">
        <v>2976</v>
      </c>
      <c r="C12" s="155" t="s">
        <v>95</v>
      </c>
      <c r="D12" s="155" t="s">
        <v>98</v>
      </c>
      <c r="E12" s="155" t="s">
        <v>2977</v>
      </c>
      <c r="F12" s="155" t="s">
        <v>2978</v>
      </c>
      <c r="G12" s="156" t="s">
        <v>2972</v>
      </c>
      <c r="H12" s="156" t="s">
        <v>1023</v>
      </c>
      <c r="I12" s="156" t="s">
        <v>1023</v>
      </c>
      <c r="J12" s="156" t="s">
        <v>2972</v>
      </c>
      <c r="K12" s="156" t="s">
        <v>1023</v>
      </c>
      <c r="L12" s="156" t="s">
        <v>1023</v>
      </c>
      <c r="M12" s="156" t="s">
        <v>2972</v>
      </c>
      <c r="N12" s="156" t="s">
        <v>1023</v>
      </c>
      <c r="O12" s="156" t="s">
        <v>1023</v>
      </c>
      <c r="P12" s="156" t="s">
        <v>2972</v>
      </c>
      <c r="Q12" s="156" t="s">
        <v>1023</v>
      </c>
      <c r="R12" s="156" t="s">
        <v>1023</v>
      </c>
      <c r="S12" s="156" t="s">
        <v>2972</v>
      </c>
      <c r="T12" s="156" t="s">
        <v>1023</v>
      </c>
      <c r="U12" s="156" t="s">
        <v>1023</v>
      </c>
      <c r="V12" s="156" t="s">
        <v>2972</v>
      </c>
      <c r="W12" s="156" t="s">
        <v>1023</v>
      </c>
      <c r="X12" s="156" t="s">
        <v>1023</v>
      </c>
      <c r="Y12" s="156" t="s">
        <v>2972</v>
      </c>
      <c r="Z12" s="156" t="s">
        <v>1023</v>
      </c>
      <c r="AA12" s="156" t="s">
        <v>1023</v>
      </c>
      <c r="AB12" s="156" t="s">
        <v>2972</v>
      </c>
      <c r="AC12" s="156" t="s">
        <v>1023</v>
      </c>
      <c r="AD12" s="156" t="s">
        <v>1023</v>
      </c>
      <c r="AE12" s="156" t="s">
        <v>2972</v>
      </c>
      <c r="AF12" s="156" t="s">
        <v>1023</v>
      </c>
      <c r="AG12" s="156" t="s">
        <v>1023</v>
      </c>
      <c r="AH12" s="156" t="s">
        <v>2972</v>
      </c>
      <c r="AI12" s="156" t="s">
        <v>1023</v>
      </c>
      <c r="AJ12" s="156" t="s">
        <v>1023</v>
      </c>
      <c r="AK12" s="156" t="s">
        <v>2972</v>
      </c>
      <c r="AL12" s="156" t="s">
        <v>1023</v>
      </c>
      <c r="AM12" s="156" t="s">
        <v>1023</v>
      </c>
      <c r="AN12" s="156" t="s">
        <v>2972</v>
      </c>
      <c r="AO12" s="156" t="s">
        <v>1023</v>
      </c>
      <c r="AP12" s="156" t="s">
        <v>1023</v>
      </c>
      <c r="AQ12" s="156" t="s">
        <v>2972</v>
      </c>
      <c r="AR12" s="156" t="s">
        <v>1023</v>
      </c>
      <c r="AS12" s="156" t="s">
        <v>1023</v>
      </c>
      <c r="AT12" s="156" t="s">
        <v>2972</v>
      </c>
      <c r="AU12" s="156" t="s">
        <v>1023</v>
      </c>
      <c r="AV12" s="156" t="s">
        <v>1023</v>
      </c>
      <c r="AW12" s="156" t="s">
        <v>2972</v>
      </c>
      <c r="AX12" s="156" t="s">
        <v>1023</v>
      </c>
      <c r="AY12" s="156" t="s">
        <v>1023</v>
      </c>
      <c r="AZ12" s="156" t="s">
        <v>2972</v>
      </c>
      <c r="BA12" s="156" t="s">
        <v>1023</v>
      </c>
      <c r="BB12" s="156" t="s">
        <v>1023</v>
      </c>
      <c r="BC12" s="156" t="s">
        <v>2972</v>
      </c>
      <c r="BD12" s="156" t="s">
        <v>1023</v>
      </c>
      <c r="BE12" s="156" t="s">
        <v>1023</v>
      </c>
      <c r="BF12" s="156" t="s">
        <v>2972</v>
      </c>
      <c r="BG12" s="156" t="s">
        <v>1023</v>
      </c>
      <c r="BH12" s="156" t="s">
        <v>1023</v>
      </c>
      <c r="BI12" s="156" t="s">
        <v>2972</v>
      </c>
      <c r="BJ12" s="156" t="s">
        <v>1023</v>
      </c>
      <c r="BK12" s="156" t="s">
        <v>1023</v>
      </c>
      <c r="BL12" s="156" t="s">
        <v>2972</v>
      </c>
      <c r="BM12" s="156" t="s">
        <v>1023</v>
      </c>
      <c r="BN12" s="156" t="s">
        <v>1023</v>
      </c>
      <c r="BO12" s="156" t="s">
        <v>2972</v>
      </c>
      <c r="BP12" s="156" t="s">
        <v>1023</v>
      </c>
      <c r="BQ12" s="156" t="s">
        <v>1023</v>
      </c>
      <c r="BR12" s="156" t="s">
        <v>2972</v>
      </c>
      <c r="BS12" s="156" t="s">
        <v>1023</v>
      </c>
      <c r="BT12" s="156" t="s">
        <v>1023</v>
      </c>
      <c r="BU12" s="156" t="s">
        <v>2972</v>
      </c>
      <c r="BV12" s="156" t="s">
        <v>1023</v>
      </c>
      <c r="BW12" s="156" t="s">
        <v>1023</v>
      </c>
      <c r="BX12" s="156" t="s">
        <v>2972</v>
      </c>
      <c r="BY12" s="156" t="s">
        <v>1023</v>
      </c>
      <c r="BZ12" s="156" t="s">
        <v>1023</v>
      </c>
      <c r="CA12" s="156" t="s">
        <v>2972</v>
      </c>
      <c r="CB12" s="156" t="s">
        <v>1023</v>
      </c>
      <c r="CC12" s="156" t="s">
        <v>1023</v>
      </c>
      <c r="CD12" s="156" t="s">
        <v>2972</v>
      </c>
      <c r="CE12" s="156" t="s">
        <v>1023</v>
      </c>
      <c r="CF12" s="156" t="s">
        <v>1023</v>
      </c>
      <c r="CG12" s="156" t="s">
        <v>2972</v>
      </c>
      <c r="CH12" s="156" t="s">
        <v>1023</v>
      </c>
      <c r="CI12" s="156" t="s">
        <v>1023</v>
      </c>
      <c r="CJ12" s="156" t="s">
        <v>2972</v>
      </c>
      <c r="CK12" s="156" t="s">
        <v>1023</v>
      </c>
      <c r="CL12" s="156" t="s">
        <v>1023</v>
      </c>
      <c r="CM12" s="156" t="s">
        <v>2972</v>
      </c>
      <c r="CN12" s="156" t="s">
        <v>1023</v>
      </c>
      <c r="CO12" s="156" t="s">
        <v>1023</v>
      </c>
      <c r="CP12" s="156" t="s">
        <v>2972</v>
      </c>
      <c r="CQ12" s="156" t="s">
        <v>1023</v>
      </c>
      <c r="CR12" s="156" t="s">
        <v>1023</v>
      </c>
      <c r="CS12" s="156" t="s">
        <v>2972</v>
      </c>
      <c r="CT12" s="156" t="s">
        <v>1023</v>
      </c>
      <c r="CU12" s="156" t="s">
        <v>1023</v>
      </c>
      <c r="CV12" s="156" t="s">
        <v>2972</v>
      </c>
      <c r="CW12" s="156" t="s">
        <v>1023</v>
      </c>
      <c r="CX12" s="156" t="s">
        <v>1023</v>
      </c>
      <c r="CY12" s="156" t="s">
        <v>2972</v>
      </c>
      <c r="CZ12" s="156" t="s">
        <v>1023</v>
      </c>
      <c r="DA12" s="156" t="s">
        <v>1023</v>
      </c>
      <c r="DB12" s="156" t="s">
        <v>2972</v>
      </c>
      <c r="DC12" s="156" t="s">
        <v>1023</v>
      </c>
      <c r="DD12" s="156" t="s">
        <v>1023</v>
      </c>
      <c r="DE12" s="156" t="s">
        <v>2972</v>
      </c>
      <c r="DF12" s="156" t="s">
        <v>1023</v>
      </c>
      <c r="DG12" s="156" t="s">
        <v>1023</v>
      </c>
      <c r="DH12" s="156" t="s">
        <v>2972</v>
      </c>
      <c r="DI12" s="156" t="s">
        <v>1023</v>
      </c>
      <c r="DJ12" s="156" t="s">
        <v>1023</v>
      </c>
      <c r="DK12" s="156" t="s">
        <v>2972</v>
      </c>
      <c r="DL12" s="156" t="s">
        <v>1023</v>
      </c>
      <c r="DM12" s="156" t="s">
        <v>1023</v>
      </c>
      <c r="DN12" s="156" t="s">
        <v>2972</v>
      </c>
      <c r="DO12" s="156" t="s">
        <v>1023</v>
      </c>
      <c r="DP12" s="156" t="s">
        <v>1023</v>
      </c>
      <c r="DQ12" s="156" t="s">
        <v>2972</v>
      </c>
      <c r="DR12" s="156" t="s">
        <v>1023</v>
      </c>
      <c r="DS12" s="156" t="s">
        <v>1023</v>
      </c>
      <c r="DT12" s="156" t="s">
        <v>2972</v>
      </c>
      <c r="DU12" s="156" t="s">
        <v>1023</v>
      </c>
      <c r="DV12" s="156" t="s">
        <v>1023</v>
      </c>
      <c r="DW12" s="156" t="s">
        <v>2972</v>
      </c>
      <c r="DX12" s="156" t="s">
        <v>1023</v>
      </c>
      <c r="DY12" s="156" t="s">
        <v>1023</v>
      </c>
      <c r="DZ12" s="156" t="s">
        <v>2972</v>
      </c>
      <c r="EA12" s="156" t="s">
        <v>1023</v>
      </c>
      <c r="EB12" s="156" t="s">
        <v>1023</v>
      </c>
      <c r="EC12" s="156" t="s">
        <v>2972</v>
      </c>
      <c r="ED12" s="156" t="s">
        <v>1023</v>
      </c>
      <c r="EE12" s="156" t="s">
        <v>1023</v>
      </c>
      <c r="EF12" s="156" t="s">
        <v>2972</v>
      </c>
      <c r="EG12" s="156" t="s">
        <v>1023</v>
      </c>
      <c r="EH12" s="156" t="s">
        <v>1023</v>
      </c>
      <c r="EI12" s="156" t="s">
        <v>2972</v>
      </c>
      <c r="EJ12" s="156" t="s">
        <v>1023</v>
      </c>
      <c r="EK12" s="156" t="s">
        <v>1023</v>
      </c>
      <c r="EL12" s="156" t="s">
        <v>2972</v>
      </c>
      <c r="EM12" s="156" t="s">
        <v>1023</v>
      </c>
      <c r="EN12" s="156" t="s">
        <v>1023</v>
      </c>
      <c r="EO12" s="156" t="s">
        <v>2972</v>
      </c>
      <c r="EP12" s="156" t="s">
        <v>1023</v>
      </c>
      <c r="EQ12" s="156" t="s">
        <v>1023</v>
      </c>
      <c r="ER12" s="156" t="s">
        <v>2972</v>
      </c>
      <c r="ES12" s="156" t="s">
        <v>1023</v>
      </c>
      <c r="ET12" s="156" t="s">
        <v>1023</v>
      </c>
    </row>
    <row r="13" spans="1:150" x14ac:dyDescent="0.35">
      <c r="A13" s="1"/>
      <c r="B13" s="155" t="s">
        <v>2979</v>
      </c>
      <c r="C13" s="155" t="s">
        <v>95</v>
      </c>
      <c r="D13" s="155" t="s">
        <v>98</v>
      </c>
      <c r="E13" s="155" t="s">
        <v>2980</v>
      </c>
      <c r="F13" s="155" t="s">
        <v>2981</v>
      </c>
      <c r="G13" s="156" t="s">
        <v>2972</v>
      </c>
      <c r="H13" s="156" t="s">
        <v>1023</v>
      </c>
      <c r="I13" s="156" t="s">
        <v>1023</v>
      </c>
      <c r="J13" s="156" t="s">
        <v>2972</v>
      </c>
      <c r="K13" s="156" t="s">
        <v>1023</v>
      </c>
      <c r="L13" s="156" t="s">
        <v>1023</v>
      </c>
      <c r="M13" s="156" t="s">
        <v>2972</v>
      </c>
      <c r="N13" s="156" t="s">
        <v>1023</v>
      </c>
      <c r="O13" s="156" t="s">
        <v>1023</v>
      </c>
      <c r="P13" s="156" t="s">
        <v>2972</v>
      </c>
      <c r="Q13" s="156" t="s">
        <v>1023</v>
      </c>
      <c r="R13" s="156" t="s">
        <v>1023</v>
      </c>
      <c r="S13" s="156" t="s">
        <v>2972</v>
      </c>
      <c r="T13" s="156" t="s">
        <v>1023</v>
      </c>
      <c r="U13" s="156" t="s">
        <v>1023</v>
      </c>
      <c r="V13" s="156" t="s">
        <v>2972</v>
      </c>
      <c r="W13" s="156" t="s">
        <v>1023</v>
      </c>
      <c r="X13" s="156" t="s">
        <v>1023</v>
      </c>
      <c r="Y13" s="156" t="s">
        <v>2972</v>
      </c>
      <c r="Z13" s="156" t="s">
        <v>1023</v>
      </c>
      <c r="AA13" s="156" t="s">
        <v>1023</v>
      </c>
      <c r="AB13" s="156" t="s">
        <v>2972</v>
      </c>
      <c r="AC13" s="156" t="s">
        <v>1023</v>
      </c>
      <c r="AD13" s="156" t="s">
        <v>1023</v>
      </c>
      <c r="AE13" s="156" t="s">
        <v>2972</v>
      </c>
      <c r="AF13" s="156" t="s">
        <v>1023</v>
      </c>
      <c r="AG13" s="156" t="s">
        <v>1023</v>
      </c>
      <c r="AH13" s="156" t="s">
        <v>2972</v>
      </c>
      <c r="AI13" s="156" t="s">
        <v>1023</v>
      </c>
      <c r="AJ13" s="156" t="s">
        <v>1023</v>
      </c>
      <c r="AK13" s="156" t="s">
        <v>2972</v>
      </c>
      <c r="AL13" s="156" t="s">
        <v>1023</v>
      </c>
      <c r="AM13" s="156" t="s">
        <v>1023</v>
      </c>
      <c r="AN13" s="156" t="s">
        <v>2972</v>
      </c>
      <c r="AO13" s="156" t="s">
        <v>1023</v>
      </c>
      <c r="AP13" s="156" t="s">
        <v>1023</v>
      </c>
      <c r="AQ13" s="156" t="s">
        <v>2972</v>
      </c>
      <c r="AR13" s="156" t="s">
        <v>1023</v>
      </c>
      <c r="AS13" s="156" t="s">
        <v>1023</v>
      </c>
      <c r="AT13" s="156" t="s">
        <v>2972</v>
      </c>
      <c r="AU13" s="156" t="s">
        <v>1023</v>
      </c>
      <c r="AV13" s="156" t="s">
        <v>1023</v>
      </c>
      <c r="AW13" s="156" t="s">
        <v>2972</v>
      </c>
      <c r="AX13" s="156" t="s">
        <v>1023</v>
      </c>
      <c r="AY13" s="156" t="s">
        <v>1023</v>
      </c>
      <c r="AZ13" s="156" t="s">
        <v>2972</v>
      </c>
      <c r="BA13" s="156" t="s">
        <v>1023</v>
      </c>
      <c r="BB13" s="156" t="s">
        <v>1023</v>
      </c>
      <c r="BC13" s="156" t="s">
        <v>2972</v>
      </c>
      <c r="BD13" s="156" t="s">
        <v>1023</v>
      </c>
      <c r="BE13" s="156" t="s">
        <v>1023</v>
      </c>
      <c r="BF13" s="156" t="s">
        <v>2972</v>
      </c>
      <c r="BG13" s="156" t="s">
        <v>1023</v>
      </c>
      <c r="BH13" s="156" t="s">
        <v>1023</v>
      </c>
      <c r="BI13" s="156" t="s">
        <v>2972</v>
      </c>
      <c r="BJ13" s="156" t="s">
        <v>1023</v>
      </c>
      <c r="BK13" s="156" t="s">
        <v>1023</v>
      </c>
      <c r="BL13" s="156" t="s">
        <v>2972</v>
      </c>
      <c r="BM13" s="156" t="s">
        <v>1023</v>
      </c>
      <c r="BN13" s="156" t="s">
        <v>1023</v>
      </c>
      <c r="BO13" s="156" t="s">
        <v>2972</v>
      </c>
      <c r="BP13" s="156" t="s">
        <v>1023</v>
      </c>
      <c r="BQ13" s="156" t="s">
        <v>1023</v>
      </c>
      <c r="BR13" s="156" t="s">
        <v>2972</v>
      </c>
      <c r="BS13" s="156" t="s">
        <v>1023</v>
      </c>
      <c r="BT13" s="156" t="s">
        <v>1023</v>
      </c>
      <c r="BU13" s="156" t="s">
        <v>2972</v>
      </c>
      <c r="BV13" s="156" t="s">
        <v>1023</v>
      </c>
      <c r="BW13" s="156" t="s">
        <v>1023</v>
      </c>
      <c r="BX13" s="156" t="s">
        <v>2972</v>
      </c>
      <c r="BY13" s="156" t="s">
        <v>1023</v>
      </c>
      <c r="BZ13" s="156" t="s">
        <v>1023</v>
      </c>
      <c r="CA13" s="156" t="s">
        <v>2972</v>
      </c>
      <c r="CB13" s="156" t="s">
        <v>1023</v>
      </c>
      <c r="CC13" s="156" t="s">
        <v>1023</v>
      </c>
      <c r="CD13" s="156" t="s">
        <v>2972</v>
      </c>
      <c r="CE13" s="156" t="s">
        <v>1023</v>
      </c>
      <c r="CF13" s="156" t="s">
        <v>1023</v>
      </c>
      <c r="CG13" s="156" t="s">
        <v>2972</v>
      </c>
      <c r="CH13" s="156" t="s">
        <v>1023</v>
      </c>
      <c r="CI13" s="156" t="s">
        <v>1023</v>
      </c>
      <c r="CJ13" s="156" t="s">
        <v>2972</v>
      </c>
      <c r="CK13" s="156" t="s">
        <v>1023</v>
      </c>
      <c r="CL13" s="156" t="s">
        <v>1023</v>
      </c>
      <c r="CM13" s="156" t="s">
        <v>2972</v>
      </c>
      <c r="CN13" s="156" t="s">
        <v>1023</v>
      </c>
      <c r="CO13" s="156" t="s">
        <v>1023</v>
      </c>
      <c r="CP13" s="156" t="s">
        <v>2972</v>
      </c>
      <c r="CQ13" s="156" t="s">
        <v>1023</v>
      </c>
      <c r="CR13" s="156" t="s">
        <v>1023</v>
      </c>
      <c r="CS13" s="156" t="s">
        <v>2972</v>
      </c>
      <c r="CT13" s="156" t="s">
        <v>1023</v>
      </c>
      <c r="CU13" s="156" t="s">
        <v>1023</v>
      </c>
      <c r="CV13" s="156" t="s">
        <v>2972</v>
      </c>
      <c r="CW13" s="156" t="s">
        <v>1023</v>
      </c>
      <c r="CX13" s="156" t="s">
        <v>1023</v>
      </c>
      <c r="CY13" s="156" t="s">
        <v>2972</v>
      </c>
      <c r="CZ13" s="156" t="s">
        <v>1023</v>
      </c>
      <c r="DA13" s="156" t="s">
        <v>1023</v>
      </c>
      <c r="DB13" s="156" t="s">
        <v>2972</v>
      </c>
      <c r="DC13" s="156" t="s">
        <v>1023</v>
      </c>
      <c r="DD13" s="156" t="s">
        <v>1023</v>
      </c>
      <c r="DE13" s="156" t="s">
        <v>2972</v>
      </c>
      <c r="DF13" s="156" t="s">
        <v>1023</v>
      </c>
      <c r="DG13" s="156" t="s">
        <v>1023</v>
      </c>
      <c r="DH13" s="156" t="s">
        <v>2972</v>
      </c>
      <c r="DI13" s="156" t="s">
        <v>1023</v>
      </c>
      <c r="DJ13" s="156" t="s">
        <v>1023</v>
      </c>
      <c r="DK13" s="156" t="s">
        <v>2972</v>
      </c>
      <c r="DL13" s="156" t="s">
        <v>1023</v>
      </c>
      <c r="DM13" s="156" t="s">
        <v>1023</v>
      </c>
      <c r="DN13" s="156" t="s">
        <v>2972</v>
      </c>
      <c r="DO13" s="156" t="s">
        <v>1023</v>
      </c>
      <c r="DP13" s="156" t="s">
        <v>1023</v>
      </c>
      <c r="DQ13" s="156" t="s">
        <v>2972</v>
      </c>
      <c r="DR13" s="156" t="s">
        <v>1023</v>
      </c>
      <c r="DS13" s="156" t="s">
        <v>1023</v>
      </c>
      <c r="DT13" s="156" t="s">
        <v>2972</v>
      </c>
      <c r="DU13" s="156" t="s">
        <v>1023</v>
      </c>
      <c r="DV13" s="156" t="s">
        <v>1023</v>
      </c>
      <c r="DW13" s="156" t="s">
        <v>2972</v>
      </c>
      <c r="DX13" s="156" t="s">
        <v>1023</v>
      </c>
      <c r="DY13" s="156" t="s">
        <v>1023</v>
      </c>
      <c r="DZ13" s="156" t="s">
        <v>2972</v>
      </c>
      <c r="EA13" s="156" t="s">
        <v>1023</v>
      </c>
      <c r="EB13" s="156" t="s">
        <v>1023</v>
      </c>
      <c r="EC13" s="156" t="s">
        <v>2972</v>
      </c>
      <c r="ED13" s="156" t="s">
        <v>1023</v>
      </c>
      <c r="EE13" s="156" t="s">
        <v>1023</v>
      </c>
      <c r="EF13" s="156" t="s">
        <v>2972</v>
      </c>
      <c r="EG13" s="156" t="s">
        <v>1023</v>
      </c>
      <c r="EH13" s="156" t="s">
        <v>1023</v>
      </c>
      <c r="EI13" s="156" t="s">
        <v>2972</v>
      </c>
      <c r="EJ13" s="156" t="s">
        <v>1023</v>
      </c>
      <c r="EK13" s="156" t="s">
        <v>1023</v>
      </c>
      <c r="EL13" s="156" t="s">
        <v>2972</v>
      </c>
      <c r="EM13" s="156" t="s">
        <v>1023</v>
      </c>
      <c r="EN13" s="156" t="s">
        <v>1023</v>
      </c>
      <c r="EO13" s="156" t="s">
        <v>2972</v>
      </c>
      <c r="EP13" s="156" t="s">
        <v>1023</v>
      </c>
      <c r="EQ13" s="156" t="s">
        <v>1023</v>
      </c>
      <c r="ER13" s="156" t="s">
        <v>2972</v>
      </c>
      <c r="ES13" s="156" t="s">
        <v>1023</v>
      </c>
      <c r="ET13" s="156" t="s">
        <v>1023</v>
      </c>
    </row>
    <row r="14" spans="1:150" x14ac:dyDescent="0.35">
      <c r="A14" s="1"/>
      <c r="B14" s="155" t="s">
        <v>2982</v>
      </c>
      <c r="C14" s="155" t="s">
        <v>95</v>
      </c>
      <c r="D14" s="155" t="s">
        <v>98</v>
      </c>
      <c r="E14" s="155" t="s">
        <v>2983</v>
      </c>
      <c r="F14" s="155" t="s">
        <v>2984</v>
      </c>
      <c r="G14" s="156" t="s">
        <v>2972</v>
      </c>
      <c r="H14" s="156" t="s">
        <v>2851</v>
      </c>
      <c r="I14" s="156" t="s">
        <v>2851</v>
      </c>
      <c r="J14" s="156" t="s">
        <v>2972</v>
      </c>
      <c r="K14" s="156" t="s">
        <v>2851</v>
      </c>
      <c r="L14" s="156" t="s">
        <v>2851</v>
      </c>
      <c r="M14" s="156" t="s">
        <v>2972</v>
      </c>
      <c r="N14" s="156" t="s">
        <v>2851</v>
      </c>
      <c r="O14" s="156" t="s">
        <v>2851</v>
      </c>
      <c r="P14" s="156" t="s">
        <v>2972</v>
      </c>
      <c r="Q14" s="156" t="s">
        <v>2851</v>
      </c>
      <c r="R14" s="156" t="s">
        <v>2851</v>
      </c>
      <c r="S14" s="156" t="s">
        <v>2972</v>
      </c>
      <c r="T14" s="156" t="s">
        <v>2851</v>
      </c>
      <c r="U14" s="156" t="s">
        <v>2851</v>
      </c>
      <c r="V14" s="156" t="s">
        <v>2972</v>
      </c>
      <c r="W14" s="156" t="s">
        <v>2851</v>
      </c>
      <c r="X14" s="156" t="s">
        <v>2851</v>
      </c>
      <c r="Y14" s="156" t="s">
        <v>2972</v>
      </c>
      <c r="Z14" s="156" t="s">
        <v>2851</v>
      </c>
      <c r="AA14" s="156" t="s">
        <v>2851</v>
      </c>
      <c r="AB14" s="156" t="s">
        <v>2972</v>
      </c>
      <c r="AC14" s="156" t="s">
        <v>2851</v>
      </c>
      <c r="AD14" s="156" t="s">
        <v>2851</v>
      </c>
      <c r="AE14" s="156" t="s">
        <v>2972</v>
      </c>
      <c r="AF14" s="156" t="s">
        <v>2851</v>
      </c>
      <c r="AG14" s="156" t="s">
        <v>2851</v>
      </c>
      <c r="AH14" s="156" t="s">
        <v>2972</v>
      </c>
      <c r="AI14" s="156" t="s">
        <v>2851</v>
      </c>
      <c r="AJ14" s="156" t="s">
        <v>2851</v>
      </c>
      <c r="AK14" s="156" t="s">
        <v>2972</v>
      </c>
      <c r="AL14" s="156" t="s">
        <v>2851</v>
      </c>
      <c r="AM14" s="156" t="s">
        <v>2851</v>
      </c>
      <c r="AN14" s="156" t="s">
        <v>2972</v>
      </c>
      <c r="AO14" s="156" t="s">
        <v>2851</v>
      </c>
      <c r="AP14" s="156" t="s">
        <v>2851</v>
      </c>
      <c r="AQ14" s="156" t="s">
        <v>2972</v>
      </c>
      <c r="AR14" s="156" t="s">
        <v>2851</v>
      </c>
      <c r="AS14" s="156" t="s">
        <v>2851</v>
      </c>
      <c r="AT14" s="156" t="s">
        <v>2972</v>
      </c>
      <c r="AU14" s="156" t="s">
        <v>2851</v>
      </c>
      <c r="AV14" s="156" t="s">
        <v>2851</v>
      </c>
      <c r="AW14" s="156" t="s">
        <v>2972</v>
      </c>
      <c r="AX14" s="156" t="s">
        <v>2851</v>
      </c>
      <c r="AY14" s="156" t="s">
        <v>2851</v>
      </c>
      <c r="AZ14" s="156" t="s">
        <v>2972</v>
      </c>
      <c r="BA14" s="156" t="s">
        <v>2851</v>
      </c>
      <c r="BB14" s="156" t="s">
        <v>2851</v>
      </c>
      <c r="BC14" s="156" t="s">
        <v>2972</v>
      </c>
      <c r="BD14" s="156" t="s">
        <v>2851</v>
      </c>
      <c r="BE14" s="156" t="s">
        <v>2851</v>
      </c>
      <c r="BF14" s="156" t="s">
        <v>2972</v>
      </c>
      <c r="BG14" s="156" t="s">
        <v>2851</v>
      </c>
      <c r="BH14" s="156" t="s">
        <v>2851</v>
      </c>
      <c r="BI14" s="156" t="s">
        <v>2972</v>
      </c>
      <c r="BJ14" s="156" t="s">
        <v>2851</v>
      </c>
      <c r="BK14" s="156" t="s">
        <v>2851</v>
      </c>
      <c r="BL14" s="156" t="s">
        <v>2972</v>
      </c>
      <c r="BM14" s="156" t="s">
        <v>2851</v>
      </c>
      <c r="BN14" s="156" t="s">
        <v>2851</v>
      </c>
      <c r="BO14" s="156" t="s">
        <v>2972</v>
      </c>
      <c r="BP14" s="156" t="s">
        <v>2851</v>
      </c>
      <c r="BQ14" s="156" t="s">
        <v>2851</v>
      </c>
      <c r="BR14" s="156" t="s">
        <v>2972</v>
      </c>
      <c r="BS14" s="156" t="s">
        <v>2851</v>
      </c>
      <c r="BT14" s="156" t="s">
        <v>2851</v>
      </c>
      <c r="BU14" s="156" t="s">
        <v>2972</v>
      </c>
      <c r="BV14" s="156" t="s">
        <v>2851</v>
      </c>
      <c r="BW14" s="156" t="s">
        <v>2851</v>
      </c>
      <c r="BX14" s="156" t="s">
        <v>2972</v>
      </c>
      <c r="BY14" s="156" t="s">
        <v>2851</v>
      </c>
      <c r="BZ14" s="156" t="s">
        <v>2851</v>
      </c>
      <c r="CA14" s="156" t="s">
        <v>2972</v>
      </c>
      <c r="CB14" s="156" t="s">
        <v>2851</v>
      </c>
      <c r="CC14" s="156" t="s">
        <v>2851</v>
      </c>
      <c r="CD14" s="156" t="s">
        <v>2972</v>
      </c>
      <c r="CE14" s="156" t="s">
        <v>2851</v>
      </c>
      <c r="CF14" s="156" t="s">
        <v>2851</v>
      </c>
      <c r="CG14" s="156" t="s">
        <v>2972</v>
      </c>
      <c r="CH14" s="156" t="s">
        <v>2851</v>
      </c>
      <c r="CI14" s="156" t="s">
        <v>2851</v>
      </c>
      <c r="CJ14" s="156" t="s">
        <v>2972</v>
      </c>
      <c r="CK14" s="156" t="s">
        <v>2851</v>
      </c>
      <c r="CL14" s="156" t="s">
        <v>2851</v>
      </c>
      <c r="CM14" s="156" t="s">
        <v>2972</v>
      </c>
      <c r="CN14" s="156" t="s">
        <v>2851</v>
      </c>
      <c r="CO14" s="156" t="s">
        <v>2851</v>
      </c>
      <c r="CP14" s="156" t="s">
        <v>2972</v>
      </c>
      <c r="CQ14" s="156" t="s">
        <v>2851</v>
      </c>
      <c r="CR14" s="156" t="s">
        <v>2851</v>
      </c>
      <c r="CS14" s="156" t="s">
        <v>2972</v>
      </c>
      <c r="CT14" s="156" t="s">
        <v>2851</v>
      </c>
      <c r="CU14" s="156" t="s">
        <v>2851</v>
      </c>
      <c r="CV14" s="156" t="s">
        <v>2972</v>
      </c>
      <c r="CW14" s="156" t="s">
        <v>2851</v>
      </c>
      <c r="CX14" s="156" t="s">
        <v>2851</v>
      </c>
      <c r="CY14" s="156" t="s">
        <v>2972</v>
      </c>
      <c r="CZ14" s="156" t="s">
        <v>2851</v>
      </c>
      <c r="DA14" s="156" t="s">
        <v>2851</v>
      </c>
      <c r="DB14" s="156" t="s">
        <v>2972</v>
      </c>
      <c r="DC14" s="156" t="s">
        <v>2851</v>
      </c>
      <c r="DD14" s="156" t="s">
        <v>2851</v>
      </c>
      <c r="DE14" s="156" t="s">
        <v>2972</v>
      </c>
      <c r="DF14" s="156" t="s">
        <v>2851</v>
      </c>
      <c r="DG14" s="156" t="s">
        <v>2851</v>
      </c>
      <c r="DH14" s="156" t="s">
        <v>2972</v>
      </c>
      <c r="DI14" s="156" t="s">
        <v>2851</v>
      </c>
      <c r="DJ14" s="156" t="s">
        <v>2851</v>
      </c>
      <c r="DK14" s="156" t="s">
        <v>2972</v>
      </c>
      <c r="DL14" s="156" t="s">
        <v>2851</v>
      </c>
      <c r="DM14" s="156" t="s">
        <v>2851</v>
      </c>
      <c r="DN14" s="156" t="s">
        <v>2972</v>
      </c>
      <c r="DO14" s="156" t="s">
        <v>2851</v>
      </c>
      <c r="DP14" s="156" t="s">
        <v>2851</v>
      </c>
      <c r="DQ14" s="156" t="s">
        <v>2972</v>
      </c>
      <c r="DR14" s="156" t="s">
        <v>2851</v>
      </c>
      <c r="DS14" s="156" t="s">
        <v>2851</v>
      </c>
      <c r="DT14" s="156" t="s">
        <v>2972</v>
      </c>
      <c r="DU14" s="156" t="s">
        <v>2851</v>
      </c>
      <c r="DV14" s="156" t="s">
        <v>2851</v>
      </c>
      <c r="DW14" s="156" t="s">
        <v>2972</v>
      </c>
      <c r="DX14" s="156" t="s">
        <v>2851</v>
      </c>
      <c r="DY14" s="156" t="s">
        <v>2851</v>
      </c>
      <c r="DZ14" s="156" t="s">
        <v>2972</v>
      </c>
      <c r="EA14" s="156" t="s">
        <v>2851</v>
      </c>
      <c r="EB14" s="156" t="s">
        <v>2851</v>
      </c>
      <c r="EC14" s="156" t="s">
        <v>2972</v>
      </c>
      <c r="ED14" s="156" t="s">
        <v>2851</v>
      </c>
      <c r="EE14" s="156" t="s">
        <v>2851</v>
      </c>
      <c r="EF14" s="156" t="s">
        <v>2972</v>
      </c>
      <c r="EG14" s="156" t="s">
        <v>2851</v>
      </c>
      <c r="EH14" s="156" t="s">
        <v>2851</v>
      </c>
      <c r="EI14" s="156" t="s">
        <v>2972</v>
      </c>
      <c r="EJ14" s="156" t="s">
        <v>2851</v>
      </c>
      <c r="EK14" s="156" t="s">
        <v>2851</v>
      </c>
      <c r="EL14" s="156" t="s">
        <v>2972</v>
      </c>
      <c r="EM14" s="156" t="s">
        <v>2851</v>
      </c>
      <c r="EN14" s="156" t="s">
        <v>2851</v>
      </c>
      <c r="EO14" s="156" t="s">
        <v>2972</v>
      </c>
      <c r="EP14" s="156" t="s">
        <v>2851</v>
      </c>
      <c r="EQ14" s="156" t="s">
        <v>2851</v>
      </c>
      <c r="ER14" s="156" t="s">
        <v>2972</v>
      </c>
      <c r="ES14" s="156" t="s">
        <v>2851</v>
      </c>
      <c r="ET14" s="156" t="s">
        <v>2851</v>
      </c>
    </row>
    <row r="15" spans="1:150" x14ac:dyDescent="0.35">
      <c r="A15" s="1"/>
      <c r="B15" s="154" t="s">
        <v>2985</v>
      </c>
      <c r="C15" s="154" t="s">
        <v>95</v>
      </c>
      <c r="D15" s="154" t="s">
        <v>104</v>
      </c>
      <c r="E15" s="154" t="s">
        <v>2986</v>
      </c>
      <c r="F15" s="154" t="s">
        <v>2987</v>
      </c>
      <c r="G15" s="154" t="s">
        <v>2972</v>
      </c>
      <c r="H15" s="154" t="s">
        <v>2851</v>
      </c>
      <c r="I15" s="154" t="s">
        <v>2851</v>
      </c>
      <c r="J15" s="154" t="s">
        <v>2972</v>
      </c>
      <c r="K15" s="154" t="s">
        <v>2851</v>
      </c>
      <c r="L15" s="154" t="s">
        <v>2851</v>
      </c>
      <c r="M15" s="154" t="s">
        <v>2972</v>
      </c>
      <c r="N15" s="154" t="s">
        <v>2851</v>
      </c>
      <c r="O15" s="154" t="s">
        <v>2851</v>
      </c>
      <c r="P15" s="154" t="s">
        <v>2972</v>
      </c>
      <c r="Q15" s="154" t="s">
        <v>2851</v>
      </c>
      <c r="R15" s="154" t="s">
        <v>2851</v>
      </c>
      <c r="S15" s="154" t="s">
        <v>2972</v>
      </c>
      <c r="T15" s="154" t="s">
        <v>2851</v>
      </c>
      <c r="U15" s="154" t="s">
        <v>2851</v>
      </c>
      <c r="V15" s="154" t="s">
        <v>2972</v>
      </c>
      <c r="W15" s="154" t="s">
        <v>2851</v>
      </c>
      <c r="X15" s="154" t="s">
        <v>2851</v>
      </c>
      <c r="Y15" s="154" t="s">
        <v>2972</v>
      </c>
      <c r="Z15" s="154" t="s">
        <v>2851</v>
      </c>
      <c r="AA15" s="154" t="s">
        <v>2851</v>
      </c>
      <c r="AB15" s="154" t="s">
        <v>2972</v>
      </c>
      <c r="AC15" s="154" t="s">
        <v>2851</v>
      </c>
      <c r="AD15" s="154" t="s">
        <v>2851</v>
      </c>
      <c r="AE15" s="154" t="s">
        <v>2972</v>
      </c>
      <c r="AF15" s="154" t="s">
        <v>2851</v>
      </c>
      <c r="AG15" s="154" t="s">
        <v>2851</v>
      </c>
      <c r="AH15" s="154" t="s">
        <v>2972</v>
      </c>
      <c r="AI15" s="154" t="s">
        <v>2851</v>
      </c>
      <c r="AJ15" s="154" t="s">
        <v>2851</v>
      </c>
      <c r="AK15" s="154" t="s">
        <v>2972</v>
      </c>
      <c r="AL15" s="154" t="s">
        <v>2851</v>
      </c>
      <c r="AM15" s="154" t="s">
        <v>2851</v>
      </c>
      <c r="AN15" s="154" t="s">
        <v>2972</v>
      </c>
      <c r="AO15" s="154" t="s">
        <v>2851</v>
      </c>
      <c r="AP15" s="154" t="s">
        <v>2851</v>
      </c>
      <c r="AQ15" s="154" t="s">
        <v>2972</v>
      </c>
      <c r="AR15" s="154" t="s">
        <v>2851</v>
      </c>
      <c r="AS15" s="154" t="s">
        <v>2851</v>
      </c>
      <c r="AT15" s="154" t="s">
        <v>2972</v>
      </c>
      <c r="AU15" s="154" t="s">
        <v>2851</v>
      </c>
      <c r="AV15" s="154" t="s">
        <v>2851</v>
      </c>
      <c r="AW15" s="154" t="s">
        <v>2972</v>
      </c>
      <c r="AX15" s="154" t="s">
        <v>2851</v>
      </c>
      <c r="AY15" s="154" t="s">
        <v>2851</v>
      </c>
      <c r="AZ15" s="154" t="s">
        <v>2972</v>
      </c>
      <c r="BA15" s="154" t="s">
        <v>2851</v>
      </c>
      <c r="BB15" s="154" t="s">
        <v>2851</v>
      </c>
      <c r="BC15" s="154" t="s">
        <v>2972</v>
      </c>
      <c r="BD15" s="154" t="s">
        <v>2851</v>
      </c>
      <c r="BE15" s="154" t="s">
        <v>2851</v>
      </c>
      <c r="BF15" s="154" t="s">
        <v>2972</v>
      </c>
      <c r="BG15" s="154" t="s">
        <v>2851</v>
      </c>
      <c r="BH15" s="154" t="s">
        <v>2851</v>
      </c>
      <c r="BI15" s="154" t="s">
        <v>2972</v>
      </c>
      <c r="BJ15" s="154" t="s">
        <v>2851</v>
      </c>
      <c r="BK15" s="154" t="s">
        <v>2851</v>
      </c>
      <c r="BL15" s="154" t="s">
        <v>2972</v>
      </c>
      <c r="BM15" s="154" t="s">
        <v>2851</v>
      </c>
      <c r="BN15" s="154" t="s">
        <v>2851</v>
      </c>
      <c r="BO15" s="154" t="s">
        <v>2972</v>
      </c>
      <c r="BP15" s="154" t="s">
        <v>2851</v>
      </c>
      <c r="BQ15" s="154" t="s">
        <v>2851</v>
      </c>
      <c r="BR15" s="154" t="s">
        <v>2972</v>
      </c>
      <c r="BS15" s="154" t="s">
        <v>2851</v>
      </c>
      <c r="BT15" s="154" t="s">
        <v>2851</v>
      </c>
      <c r="BU15" s="154" t="s">
        <v>2972</v>
      </c>
      <c r="BV15" s="154" t="s">
        <v>2851</v>
      </c>
      <c r="BW15" s="154" t="s">
        <v>2851</v>
      </c>
      <c r="BX15" s="154" t="s">
        <v>2972</v>
      </c>
      <c r="BY15" s="154" t="s">
        <v>2851</v>
      </c>
      <c r="BZ15" s="154" t="s">
        <v>2851</v>
      </c>
      <c r="CA15" s="154" t="s">
        <v>2972</v>
      </c>
      <c r="CB15" s="154" t="s">
        <v>2851</v>
      </c>
      <c r="CC15" s="154" t="s">
        <v>2851</v>
      </c>
      <c r="CD15" s="154" t="s">
        <v>2972</v>
      </c>
      <c r="CE15" s="154" t="s">
        <v>2851</v>
      </c>
      <c r="CF15" s="154" t="s">
        <v>2851</v>
      </c>
      <c r="CG15" s="154" t="s">
        <v>2972</v>
      </c>
      <c r="CH15" s="154" t="s">
        <v>2851</v>
      </c>
      <c r="CI15" s="154" t="s">
        <v>2851</v>
      </c>
      <c r="CJ15" s="154" t="s">
        <v>2972</v>
      </c>
      <c r="CK15" s="154" t="s">
        <v>2851</v>
      </c>
      <c r="CL15" s="154" t="s">
        <v>2851</v>
      </c>
      <c r="CM15" s="154" t="s">
        <v>2972</v>
      </c>
      <c r="CN15" s="154" t="s">
        <v>2851</v>
      </c>
      <c r="CO15" s="154" t="s">
        <v>2851</v>
      </c>
      <c r="CP15" s="154" t="s">
        <v>2972</v>
      </c>
      <c r="CQ15" s="154" t="s">
        <v>2851</v>
      </c>
      <c r="CR15" s="154" t="s">
        <v>2851</v>
      </c>
      <c r="CS15" s="154" t="s">
        <v>2972</v>
      </c>
      <c r="CT15" s="154" t="s">
        <v>2851</v>
      </c>
      <c r="CU15" s="154" t="s">
        <v>2851</v>
      </c>
      <c r="CV15" s="154" t="s">
        <v>2972</v>
      </c>
      <c r="CW15" s="154" t="s">
        <v>2851</v>
      </c>
      <c r="CX15" s="154" t="s">
        <v>2851</v>
      </c>
      <c r="CY15" s="154" t="s">
        <v>2972</v>
      </c>
      <c r="CZ15" s="154" t="s">
        <v>2851</v>
      </c>
      <c r="DA15" s="154" t="s">
        <v>2851</v>
      </c>
      <c r="DB15" s="154" t="s">
        <v>2972</v>
      </c>
      <c r="DC15" s="154" t="s">
        <v>2851</v>
      </c>
      <c r="DD15" s="154" t="s">
        <v>2851</v>
      </c>
      <c r="DE15" s="154" t="s">
        <v>2972</v>
      </c>
      <c r="DF15" s="154" t="s">
        <v>2851</v>
      </c>
      <c r="DG15" s="154" t="s">
        <v>2851</v>
      </c>
      <c r="DH15" s="154" t="s">
        <v>2972</v>
      </c>
      <c r="DI15" s="154" t="s">
        <v>2851</v>
      </c>
      <c r="DJ15" s="154" t="s">
        <v>2851</v>
      </c>
      <c r="DK15" s="154" t="s">
        <v>2972</v>
      </c>
      <c r="DL15" s="154" t="s">
        <v>2851</v>
      </c>
      <c r="DM15" s="154" t="s">
        <v>2851</v>
      </c>
      <c r="DN15" s="154" t="s">
        <v>2972</v>
      </c>
      <c r="DO15" s="154" t="s">
        <v>2851</v>
      </c>
      <c r="DP15" s="154" t="s">
        <v>2851</v>
      </c>
      <c r="DQ15" s="154" t="s">
        <v>2972</v>
      </c>
      <c r="DR15" s="154" t="s">
        <v>2851</v>
      </c>
      <c r="DS15" s="154" t="s">
        <v>2851</v>
      </c>
      <c r="DT15" s="154" t="s">
        <v>2972</v>
      </c>
      <c r="DU15" s="154" t="s">
        <v>2851</v>
      </c>
      <c r="DV15" s="154" t="s">
        <v>2851</v>
      </c>
      <c r="DW15" s="154" t="s">
        <v>2972</v>
      </c>
      <c r="DX15" s="154" t="s">
        <v>2851</v>
      </c>
      <c r="DY15" s="154" t="s">
        <v>2851</v>
      </c>
      <c r="DZ15" s="154" t="s">
        <v>2972</v>
      </c>
      <c r="EA15" s="154" t="s">
        <v>2851</v>
      </c>
      <c r="EB15" s="154" t="s">
        <v>2851</v>
      </c>
      <c r="EC15" s="154" t="s">
        <v>2972</v>
      </c>
      <c r="ED15" s="154" t="s">
        <v>2851</v>
      </c>
      <c r="EE15" s="154" t="s">
        <v>2851</v>
      </c>
      <c r="EF15" s="154" t="s">
        <v>2972</v>
      </c>
      <c r="EG15" s="154" t="s">
        <v>2851</v>
      </c>
      <c r="EH15" s="154" t="s">
        <v>2851</v>
      </c>
      <c r="EI15" s="154" t="s">
        <v>2972</v>
      </c>
      <c r="EJ15" s="154" t="s">
        <v>2851</v>
      </c>
      <c r="EK15" s="154" t="s">
        <v>2851</v>
      </c>
      <c r="EL15" s="154" t="s">
        <v>2972</v>
      </c>
      <c r="EM15" s="154" t="s">
        <v>2851</v>
      </c>
      <c r="EN15" s="154" t="s">
        <v>2851</v>
      </c>
      <c r="EO15" s="154" t="s">
        <v>2972</v>
      </c>
      <c r="EP15" s="154" t="s">
        <v>2851</v>
      </c>
      <c r="EQ15" s="154" t="s">
        <v>2851</v>
      </c>
      <c r="ER15" s="154" t="s">
        <v>2972</v>
      </c>
      <c r="ES15" s="154" t="s">
        <v>2851</v>
      </c>
      <c r="ET15" s="154" t="s">
        <v>2851</v>
      </c>
    </row>
    <row r="16" spans="1:150" x14ac:dyDescent="0.35">
      <c r="A16" s="1"/>
      <c r="B16" s="155" t="s">
        <v>2988</v>
      </c>
      <c r="C16" s="155" t="s">
        <v>95</v>
      </c>
      <c r="D16" s="155" t="s">
        <v>104</v>
      </c>
      <c r="E16" s="155" t="s">
        <v>2989</v>
      </c>
      <c r="F16" s="155" t="s">
        <v>2990</v>
      </c>
      <c r="G16" s="156" t="s">
        <v>2972</v>
      </c>
      <c r="H16" s="156" t="s">
        <v>2851</v>
      </c>
      <c r="I16" s="156" t="s">
        <v>2851</v>
      </c>
      <c r="J16" s="156" t="s">
        <v>2972</v>
      </c>
      <c r="K16" s="156" t="s">
        <v>2851</v>
      </c>
      <c r="L16" s="156" t="s">
        <v>2851</v>
      </c>
      <c r="M16" s="156" t="s">
        <v>2972</v>
      </c>
      <c r="N16" s="156" t="s">
        <v>2851</v>
      </c>
      <c r="O16" s="156" t="s">
        <v>2851</v>
      </c>
      <c r="P16" s="156" t="s">
        <v>2972</v>
      </c>
      <c r="Q16" s="156" t="s">
        <v>2851</v>
      </c>
      <c r="R16" s="156" t="s">
        <v>2851</v>
      </c>
      <c r="S16" s="156" t="s">
        <v>2972</v>
      </c>
      <c r="T16" s="156" t="s">
        <v>2851</v>
      </c>
      <c r="U16" s="156" t="s">
        <v>2851</v>
      </c>
      <c r="V16" s="156" t="s">
        <v>2972</v>
      </c>
      <c r="W16" s="156" t="s">
        <v>2851</v>
      </c>
      <c r="X16" s="156" t="s">
        <v>2851</v>
      </c>
      <c r="Y16" s="156" t="s">
        <v>2972</v>
      </c>
      <c r="Z16" s="156" t="s">
        <v>2851</v>
      </c>
      <c r="AA16" s="156" t="s">
        <v>2851</v>
      </c>
      <c r="AB16" s="156" t="s">
        <v>2972</v>
      </c>
      <c r="AC16" s="156" t="s">
        <v>2851</v>
      </c>
      <c r="AD16" s="156" t="s">
        <v>2851</v>
      </c>
      <c r="AE16" s="156" t="s">
        <v>2972</v>
      </c>
      <c r="AF16" s="156" t="s">
        <v>2851</v>
      </c>
      <c r="AG16" s="156" t="s">
        <v>2851</v>
      </c>
      <c r="AH16" s="156" t="s">
        <v>2972</v>
      </c>
      <c r="AI16" s="156" t="s">
        <v>2851</v>
      </c>
      <c r="AJ16" s="156" t="s">
        <v>2851</v>
      </c>
      <c r="AK16" s="156" t="s">
        <v>2972</v>
      </c>
      <c r="AL16" s="156" t="s">
        <v>2851</v>
      </c>
      <c r="AM16" s="156" t="s">
        <v>2851</v>
      </c>
      <c r="AN16" s="156" t="s">
        <v>2972</v>
      </c>
      <c r="AO16" s="156" t="s">
        <v>2851</v>
      </c>
      <c r="AP16" s="156" t="s">
        <v>2851</v>
      </c>
      <c r="AQ16" s="156" t="s">
        <v>2972</v>
      </c>
      <c r="AR16" s="156" t="s">
        <v>2851</v>
      </c>
      <c r="AS16" s="156" t="s">
        <v>2851</v>
      </c>
      <c r="AT16" s="156" t="s">
        <v>2972</v>
      </c>
      <c r="AU16" s="156" t="s">
        <v>2851</v>
      </c>
      <c r="AV16" s="156" t="s">
        <v>2851</v>
      </c>
      <c r="AW16" s="156" t="s">
        <v>2972</v>
      </c>
      <c r="AX16" s="156" t="s">
        <v>2851</v>
      </c>
      <c r="AY16" s="156" t="s">
        <v>2851</v>
      </c>
      <c r="AZ16" s="156" t="s">
        <v>2972</v>
      </c>
      <c r="BA16" s="156" t="s">
        <v>2851</v>
      </c>
      <c r="BB16" s="156" t="s">
        <v>2851</v>
      </c>
      <c r="BC16" s="156" t="s">
        <v>2972</v>
      </c>
      <c r="BD16" s="156" t="s">
        <v>2851</v>
      </c>
      <c r="BE16" s="156" t="s">
        <v>2851</v>
      </c>
      <c r="BF16" s="156" t="s">
        <v>2972</v>
      </c>
      <c r="BG16" s="156" t="s">
        <v>2851</v>
      </c>
      <c r="BH16" s="156" t="s">
        <v>2851</v>
      </c>
      <c r="BI16" s="156" t="s">
        <v>2972</v>
      </c>
      <c r="BJ16" s="156" t="s">
        <v>2851</v>
      </c>
      <c r="BK16" s="156" t="s">
        <v>2851</v>
      </c>
      <c r="BL16" s="156" t="s">
        <v>2972</v>
      </c>
      <c r="BM16" s="156" t="s">
        <v>2851</v>
      </c>
      <c r="BN16" s="156" t="s">
        <v>2851</v>
      </c>
      <c r="BO16" s="156" t="s">
        <v>2972</v>
      </c>
      <c r="BP16" s="156" t="s">
        <v>2851</v>
      </c>
      <c r="BQ16" s="156" t="s">
        <v>2851</v>
      </c>
      <c r="BR16" s="156" t="s">
        <v>2972</v>
      </c>
      <c r="BS16" s="156" t="s">
        <v>2851</v>
      </c>
      <c r="BT16" s="156" t="s">
        <v>2851</v>
      </c>
      <c r="BU16" s="156" t="s">
        <v>2972</v>
      </c>
      <c r="BV16" s="156" t="s">
        <v>2851</v>
      </c>
      <c r="BW16" s="156" t="s">
        <v>2851</v>
      </c>
      <c r="BX16" s="156" t="s">
        <v>2972</v>
      </c>
      <c r="BY16" s="156" t="s">
        <v>2851</v>
      </c>
      <c r="BZ16" s="156" t="s">
        <v>2851</v>
      </c>
      <c r="CA16" s="156" t="s">
        <v>2972</v>
      </c>
      <c r="CB16" s="156" t="s">
        <v>2851</v>
      </c>
      <c r="CC16" s="156" t="s">
        <v>2851</v>
      </c>
      <c r="CD16" s="156" t="s">
        <v>2972</v>
      </c>
      <c r="CE16" s="156" t="s">
        <v>2851</v>
      </c>
      <c r="CF16" s="156" t="s">
        <v>2851</v>
      </c>
      <c r="CG16" s="156" t="s">
        <v>2972</v>
      </c>
      <c r="CH16" s="156" t="s">
        <v>2851</v>
      </c>
      <c r="CI16" s="156" t="s">
        <v>2851</v>
      </c>
      <c r="CJ16" s="156" t="s">
        <v>2972</v>
      </c>
      <c r="CK16" s="156" t="s">
        <v>2851</v>
      </c>
      <c r="CL16" s="156" t="s">
        <v>2851</v>
      </c>
      <c r="CM16" s="156" t="s">
        <v>2972</v>
      </c>
      <c r="CN16" s="156" t="s">
        <v>2851</v>
      </c>
      <c r="CO16" s="156" t="s">
        <v>2851</v>
      </c>
      <c r="CP16" s="156" t="s">
        <v>2972</v>
      </c>
      <c r="CQ16" s="156" t="s">
        <v>2851</v>
      </c>
      <c r="CR16" s="156" t="s">
        <v>2851</v>
      </c>
      <c r="CS16" s="156" t="s">
        <v>2972</v>
      </c>
      <c r="CT16" s="156" t="s">
        <v>2851</v>
      </c>
      <c r="CU16" s="156" t="s">
        <v>2851</v>
      </c>
      <c r="CV16" s="156" t="s">
        <v>2972</v>
      </c>
      <c r="CW16" s="156" t="s">
        <v>2851</v>
      </c>
      <c r="CX16" s="156" t="s">
        <v>2851</v>
      </c>
      <c r="CY16" s="156" t="s">
        <v>2972</v>
      </c>
      <c r="CZ16" s="156" t="s">
        <v>2851</v>
      </c>
      <c r="DA16" s="156" t="s">
        <v>2851</v>
      </c>
      <c r="DB16" s="156" t="s">
        <v>2972</v>
      </c>
      <c r="DC16" s="156" t="s">
        <v>2851</v>
      </c>
      <c r="DD16" s="156" t="s">
        <v>2851</v>
      </c>
      <c r="DE16" s="156" t="s">
        <v>2972</v>
      </c>
      <c r="DF16" s="156" t="s">
        <v>2851</v>
      </c>
      <c r="DG16" s="156" t="s">
        <v>2851</v>
      </c>
      <c r="DH16" s="156" t="s">
        <v>2972</v>
      </c>
      <c r="DI16" s="156" t="s">
        <v>2851</v>
      </c>
      <c r="DJ16" s="156" t="s">
        <v>2851</v>
      </c>
      <c r="DK16" s="156" t="s">
        <v>2972</v>
      </c>
      <c r="DL16" s="156" t="s">
        <v>2851</v>
      </c>
      <c r="DM16" s="156" t="s">
        <v>2851</v>
      </c>
      <c r="DN16" s="156" t="s">
        <v>2972</v>
      </c>
      <c r="DO16" s="156" t="s">
        <v>2851</v>
      </c>
      <c r="DP16" s="156" t="s">
        <v>2851</v>
      </c>
      <c r="DQ16" s="156" t="s">
        <v>2972</v>
      </c>
      <c r="DR16" s="156" t="s">
        <v>2851</v>
      </c>
      <c r="DS16" s="156" t="s">
        <v>2851</v>
      </c>
      <c r="DT16" s="156" t="s">
        <v>2972</v>
      </c>
      <c r="DU16" s="156" t="s">
        <v>2851</v>
      </c>
      <c r="DV16" s="156" t="s">
        <v>2851</v>
      </c>
      <c r="DW16" s="156" t="s">
        <v>2972</v>
      </c>
      <c r="DX16" s="156" t="s">
        <v>2851</v>
      </c>
      <c r="DY16" s="156" t="s">
        <v>2851</v>
      </c>
      <c r="DZ16" s="156" t="s">
        <v>2972</v>
      </c>
      <c r="EA16" s="156" t="s">
        <v>2851</v>
      </c>
      <c r="EB16" s="156" t="s">
        <v>2851</v>
      </c>
      <c r="EC16" s="156" t="s">
        <v>2972</v>
      </c>
      <c r="ED16" s="156" t="s">
        <v>2851</v>
      </c>
      <c r="EE16" s="156" t="s">
        <v>2851</v>
      </c>
      <c r="EF16" s="156" t="s">
        <v>2972</v>
      </c>
      <c r="EG16" s="156" t="s">
        <v>2851</v>
      </c>
      <c r="EH16" s="156" t="s">
        <v>2851</v>
      </c>
      <c r="EI16" s="156" t="s">
        <v>2972</v>
      </c>
      <c r="EJ16" s="156" t="s">
        <v>2851</v>
      </c>
      <c r="EK16" s="156" t="s">
        <v>2851</v>
      </c>
      <c r="EL16" s="156" t="s">
        <v>2972</v>
      </c>
      <c r="EM16" s="156" t="s">
        <v>2851</v>
      </c>
      <c r="EN16" s="156" t="s">
        <v>2851</v>
      </c>
      <c r="EO16" s="156" t="s">
        <v>2972</v>
      </c>
      <c r="EP16" s="156" t="s">
        <v>2851</v>
      </c>
      <c r="EQ16" s="156" t="s">
        <v>2851</v>
      </c>
      <c r="ER16" s="156" t="s">
        <v>2972</v>
      </c>
      <c r="ES16" s="156" t="s">
        <v>2851</v>
      </c>
      <c r="ET16" s="156" t="s">
        <v>2851</v>
      </c>
    </row>
    <row r="17" spans="1:150" x14ac:dyDescent="0.35">
      <c r="A17" s="1"/>
      <c r="B17" s="155" t="s">
        <v>2991</v>
      </c>
      <c r="C17" s="155" t="s">
        <v>95</v>
      </c>
      <c r="D17" s="155" t="s">
        <v>104</v>
      </c>
      <c r="E17" s="155" t="s">
        <v>2992</v>
      </c>
      <c r="F17" s="155" t="s">
        <v>2993</v>
      </c>
      <c r="G17" s="156" t="s">
        <v>2972</v>
      </c>
      <c r="H17" s="156" t="s">
        <v>1023</v>
      </c>
      <c r="I17" s="156" t="s">
        <v>1023</v>
      </c>
      <c r="J17" s="156" t="s">
        <v>2972</v>
      </c>
      <c r="K17" s="156" t="s">
        <v>1023</v>
      </c>
      <c r="L17" s="156" t="s">
        <v>1023</v>
      </c>
      <c r="M17" s="156" t="s">
        <v>2972</v>
      </c>
      <c r="N17" s="156" t="s">
        <v>1023</v>
      </c>
      <c r="O17" s="156" t="s">
        <v>1023</v>
      </c>
      <c r="P17" s="156" t="s">
        <v>2972</v>
      </c>
      <c r="Q17" s="156" t="s">
        <v>1023</v>
      </c>
      <c r="R17" s="156" t="s">
        <v>1023</v>
      </c>
      <c r="S17" s="156" t="s">
        <v>2972</v>
      </c>
      <c r="T17" s="156" t="s">
        <v>1023</v>
      </c>
      <c r="U17" s="156" t="s">
        <v>1023</v>
      </c>
      <c r="V17" s="156" t="s">
        <v>2972</v>
      </c>
      <c r="W17" s="156" t="s">
        <v>1023</v>
      </c>
      <c r="X17" s="156" t="s">
        <v>1023</v>
      </c>
      <c r="Y17" s="156" t="s">
        <v>2972</v>
      </c>
      <c r="Z17" s="156" t="s">
        <v>1023</v>
      </c>
      <c r="AA17" s="156" t="s">
        <v>1023</v>
      </c>
      <c r="AB17" s="156" t="s">
        <v>2972</v>
      </c>
      <c r="AC17" s="156" t="s">
        <v>1023</v>
      </c>
      <c r="AD17" s="156" t="s">
        <v>1023</v>
      </c>
      <c r="AE17" s="156" t="s">
        <v>2972</v>
      </c>
      <c r="AF17" s="156" t="s">
        <v>1023</v>
      </c>
      <c r="AG17" s="156" t="s">
        <v>1023</v>
      </c>
      <c r="AH17" s="156" t="s">
        <v>2972</v>
      </c>
      <c r="AI17" s="156" t="s">
        <v>1023</v>
      </c>
      <c r="AJ17" s="156" t="s">
        <v>1023</v>
      </c>
      <c r="AK17" s="156" t="s">
        <v>2972</v>
      </c>
      <c r="AL17" s="156" t="s">
        <v>1023</v>
      </c>
      <c r="AM17" s="156" t="s">
        <v>1023</v>
      </c>
      <c r="AN17" s="156" t="s">
        <v>2972</v>
      </c>
      <c r="AO17" s="156" t="s">
        <v>1023</v>
      </c>
      <c r="AP17" s="156" t="s">
        <v>1023</v>
      </c>
      <c r="AQ17" s="156" t="s">
        <v>2972</v>
      </c>
      <c r="AR17" s="156" t="s">
        <v>1023</v>
      </c>
      <c r="AS17" s="156" t="s">
        <v>1023</v>
      </c>
      <c r="AT17" s="156" t="s">
        <v>2972</v>
      </c>
      <c r="AU17" s="156" t="s">
        <v>1023</v>
      </c>
      <c r="AV17" s="156" t="s">
        <v>1023</v>
      </c>
      <c r="AW17" s="156" t="s">
        <v>2972</v>
      </c>
      <c r="AX17" s="156" t="s">
        <v>1023</v>
      </c>
      <c r="AY17" s="156" t="s">
        <v>1023</v>
      </c>
      <c r="AZ17" s="156" t="s">
        <v>2972</v>
      </c>
      <c r="BA17" s="156" t="s">
        <v>1023</v>
      </c>
      <c r="BB17" s="156" t="s">
        <v>1023</v>
      </c>
      <c r="BC17" s="156" t="s">
        <v>2972</v>
      </c>
      <c r="BD17" s="156" t="s">
        <v>1023</v>
      </c>
      <c r="BE17" s="156" t="s">
        <v>1023</v>
      </c>
      <c r="BF17" s="156" t="s">
        <v>2972</v>
      </c>
      <c r="BG17" s="156" t="s">
        <v>1023</v>
      </c>
      <c r="BH17" s="156" t="s">
        <v>1023</v>
      </c>
      <c r="BI17" s="156" t="s">
        <v>2972</v>
      </c>
      <c r="BJ17" s="156" t="s">
        <v>1023</v>
      </c>
      <c r="BK17" s="156" t="s">
        <v>1023</v>
      </c>
      <c r="BL17" s="156" t="s">
        <v>2972</v>
      </c>
      <c r="BM17" s="156" t="s">
        <v>1023</v>
      </c>
      <c r="BN17" s="156" t="s">
        <v>1023</v>
      </c>
      <c r="BO17" s="156" t="s">
        <v>2972</v>
      </c>
      <c r="BP17" s="156" t="s">
        <v>1023</v>
      </c>
      <c r="BQ17" s="156" t="s">
        <v>1023</v>
      </c>
      <c r="BR17" s="156" t="s">
        <v>2972</v>
      </c>
      <c r="BS17" s="156" t="s">
        <v>1023</v>
      </c>
      <c r="BT17" s="156" t="s">
        <v>1023</v>
      </c>
      <c r="BU17" s="156" t="s">
        <v>2972</v>
      </c>
      <c r="BV17" s="156" t="s">
        <v>1023</v>
      </c>
      <c r="BW17" s="156" t="s">
        <v>1023</v>
      </c>
      <c r="BX17" s="156" t="s">
        <v>2972</v>
      </c>
      <c r="BY17" s="156" t="s">
        <v>1023</v>
      </c>
      <c r="BZ17" s="156" t="s">
        <v>1023</v>
      </c>
      <c r="CA17" s="156" t="s">
        <v>2972</v>
      </c>
      <c r="CB17" s="156" t="s">
        <v>1023</v>
      </c>
      <c r="CC17" s="156" t="s">
        <v>1023</v>
      </c>
      <c r="CD17" s="156" t="s">
        <v>2972</v>
      </c>
      <c r="CE17" s="156" t="s">
        <v>1023</v>
      </c>
      <c r="CF17" s="156" t="s">
        <v>1023</v>
      </c>
      <c r="CG17" s="156" t="s">
        <v>2972</v>
      </c>
      <c r="CH17" s="156" t="s">
        <v>1023</v>
      </c>
      <c r="CI17" s="156" t="s">
        <v>1023</v>
      </c>
      <c r="CJ17" s="156" t="s">
        <v>2972</v>
      </c>
      <c r="CK17" s="156" t="s">
        <v>1023</v>
      </c>
      <c r="CL17" s="156" t="s">
        <v>1023</v>
      </c>
      <c r="CM17" s="156" t="s">
        <v>2972</v>
      </c>
      <c r="CN17" s="156" t="s">
        <v>1023</v>
      </c>
      <c r="CO17" s="156" t="s">
        <v>1023</v>
      </c>
      <c r="CP17" s="156" t="s">
        <v>2972</v>
      </c>
      <c r="CQ17" s="156" t="s">
        <v>1023</v>
      </c>
      <c r="CR17" s="156" t="s">
        <v>1023</v>
      </c>
      <c r="CS17" s="156" t="s">
        <v>2972</v>
      </c>
      <c r="CT17" s="156" t="s">
        <v>1023</v>
      </c>
      <c r="CU17" s="156" t="s">
        <v>1023</v>
      </c>
      <c r="CV17" s="156" t="s">
        <v>2972</v>
      </c>
      <c r="CW17" s="156" t="s">
        <v>1023</v>
      </c>
      <c r="CX17" s="156" t="s">
        <v>1023</v>
      </c>
      <c r="CY17" s="156" t="s">
        <v>2972</v>
      </c>
      <c r="CZ17" s="156" t="s">
        <v>1023</v>
      </c>
      <c r="DA17" s="156" t="s">
        <v>1023</v>
      </c>
      <c r="DB17" s="156" t="s">
        <v>2972</v>
      </c>
      <c r="DC17" s="156" t="s">
        <v>1023</v>
      </c>
      <c r="DD17" s="156" t="s">
        <v>1023</v>
      </c>
      <c r="DE17" s="156" t="s">
        <v>2972</v>
      </c>
      <c r="DF17" s="156" t="s">
        <v>1023</v>
      </c>
      <c r="DG17" s="156" t="s">
        <v>1023</v>
      </c>
      <c r="DH17" s="156" t="s">
        <v>2972</v>
      </c>
      <c r="DI17" s="156" t="s">
        <v>1023</v>
      </c>
      <c r="DJ17" s="156" t="s">
        <v>1023</v>
      </c>
      <c r="DK17" s="156" t="s">
        <v>2972</v>
      </c>
      <c r="DL17" s="156" t="s">
        <v>1023</v>
      </c>
      <c r="DM17" s="156" t="s">
        <v>1023</v>
      </c>
      <c r="DN17" s="156" t="s">
        <v>2972</v>
      </c>
      <c r="DO17" s="156" t="s">
        <v>1023</v>
      </c>
      <c r="DP17" s="156" t="s">
        <v>1023</v>
      </c>
      <c r="DQ17" s="156" t="s">
        <v>2972</v>
      </c>
      <c r="DR17" s="156" t="s">
        <v>1023</v>
      </c>
      <c r="DS17" s="156" t="s">
        <v>1023</v>
      </c>
      <c r="DT17" s="156" t="s">
        <v>2972</v>
      </c>
      <c r="DU17" s="156" t="s">
        <v>1023</v>
      </c>
      <c r="DV17" s="156" t="s">
        <v>1023</v>
      </c>
      <c r="DW17" s="156" t="s">
        <v>2972</v>
      </c>
      <c r="DX17" s="156" t="s">
        <v>1023</v>
      </c>
      <c r="DY17" s="156" t="s">
        <v>1023</v>
      </c>
      <c r="DZ17" s="156" t="s">
        <v>2972</v>
      </c>
      <c r="EA17" s="156" t="s">
        <v>1023</v>
      </c>
      <c r="EB17" s="156" t="s">
        <v>1023</v>
      </c>
      <c r="EC17" s="156" t="s">
        <v>2972</v>
      </c>
      <c r="ED17" s="156" t="s">
        <v>1023</v>
      </c>
      <c r="EE17" s="156" t="s">
        <v>1023</v>
      </c>
      <c r="EF17" s="156" t="s">
        <v>2972</v>
      </c>
      <c r="EG17" s="156" t="s">
        <v>1023</v>
      </c>
      <c r="EH17" s="156" t="s">
        <v>1023</v>
      </c>
      <c r="EI17" s="156" t="s">
        <v>2972</v>
      </c>
      <c r="EJ17" s="156" t="s">
        <v>1023</v>
      </c>
      <c r="EK17" s="156" t="s">
        <v>1023</v>
      </c>
      <c r="EL17" s="156" t="s">
        <v>2972</v>
      </c>
      <c r="EM17" s="156" t="s">
        <v>1023</v>
      </c>
      <c r="EN17" s="156" t="s">
        <v>1023</v>
      </c>
      <c r="EO17" s="156" t="s">
        <v>2972</v>
      </c>
      <c r="EP17" s="156" t="s">
        <v>1023</v>
      </c>
      <c r="EQ17" s="156" t="s">
        <v>1023</v>
      </c>
      <c r="ER17" s="156" t="s">
        <v>2972</v>
      </c>
      <c r="ES17" s="156" t="s">
        <v>1023</v>
      </c>
      <c r="ET17" s="156" t="s">
        <v>1023</v>
      </c>
    </row>
    <row r="18" spans="1:150" x14ac:dyDescent="0.35">
      <c r="A18" s="1"/>
      <c r="B18" s="154" t="s">
        <v>2994</v>
      </c>
      <c r="C18" s="154" t="s">
        <v>44</v>
      </c>
      <c r="D18" s="154" t="s">
        <v>1087</v>
      </c>
      <c r="E18" s="154" t="s">
        <v>2995</v>
      </c>
      <c r="F18" s="154" t="s">
        <v>2996</v>
      </c>
      <c r="G18" s="154" t="s">
        <v>2972</v>
      </c>
      <c r="H18" s="154" t="s">
        <v>2851</v>
      </c>
      <c r="I18" s="154" t="s">
        <v>2851</v>
      </c>
      <c r="J18" s="154" t="s">
        <v>2972</v>
      </c>
      <c r="K18" s="154" t="s">
        <v>2851</v>
      </c>
      <c r="L18" s="154" t="s">
        <v>2851</v>
      </c>
      <c r="M18" s="154" t="s">
        <v>2972</v>
      </c>
      <c r="N18" s="154" t="s">
        <v>2851</v>
      </c>
      <c r="O18" s="154" t="s">
        <v>2851</v>
      </c>
      <c r="P18" s="154" t="s">
        <v>2972</v>
      </c>
      <c r="Q18" s="154" t="s">
        <v>2851</v>
      </c>
      <c r="R18" s="154" t="s">
        <v>2851</v>
      </c>
      <c r="S18" s="154" t="s">
        <v>2972</v>
      </c>
      <c r="T18" s="154" t="s">
        <v>2851</v>
      </c>
      <c r="U18" s="154" t="s">
        <v>2851</v>
      </c>
      <c r="V18" s="154" t="s">
        <v>2972</v>
      </c>
      <c r="W18" s="154" t="s">
        <v>2851</v>
      </c>
      <c r="X18" s="154" t="s">
        <v>2851</v>
      </c>
      <c r="Y18" s="154" t="s">
        <v>2972</v>
      </c>
      <c r="Z18" s="154" t="s">
        <v>2851</v>
      </c>
      <c r="AA18" s="154" t="s">
        <v>2851</v>
      </c>
      <c r="AB18" s="154" t="s">
        <v>2972</v>
      </c>
      <c r="AC18" s="154" t="s">
        <v>2851</v>
      </c>
      <c r="AD18" s="154" t="s">
        <v>2851</v>
      </c>
      <c r="AE18" s="154" t="s">
        <v>2972</v>
      </c>
      <c r="AF18" s="154" t="s">
        <v>2851</v>
      </c>
      <c r="AG18" s="154" t="s">
        <v>2851</v>
      </c>
      <c r="AH18" s="154" t="s">
        <v>2972</v>
      </c>
      <c r="AI18" s="154" t="s">
        <v>2851</v>
      </c>
      <c r="AJ18" s="154" t="s">
        <v>2851</v>
      </c>
      <c r="AK18" s="154" t="s">
        <v>2972</v>
      </c>
      <c r="AL18" s="154" t="s">
        <v>2851</v>
      </c>
      <c r="AM18" s="154" t="s">
        <v>2851</v>
      </c>
      <c r="AN18" s="154" t="s">
        <v>2972</v>
      </c>
      <c r="AO18" s="154" t="s">
        <v>2851</v>
      </c>
      <c r="AP18" s="154" t="s">
        <v>2851</v>
      </c>
      <c r="AQ18" s="154" t="s">
        <v>2972</v>
      </c>
      <c r="AR18" s="154" t="s">
        <v>2851</v>
      </c>
      <c r="AS18" s="154" t="s">
        <v>2851</v>
      </c>
      <c r="AT18" s="154" t="s">
        <v>2972</v>
      </c>
      <c r="AU18" s="154" t="s">
        <v>2851</v>
      </c>
      <c r="AV18" s="154" t="s">
        <v>2851</v>
      </c>
      <c r="AW18" s="154" t="s">
        <v>2972</v>
      </c>
      <c r="AX18" s="154" t="s">
        <v>2851</v>
      </c>
      <c r="AY18" s="154" t="s">
        <v>2851</v>
      </c>
      <c r="AZ18" s="154" t="s">
        <v>2972</v>
      </c>
      <c r="BA18" s="154" t="s">
        <v>2851</v>
      </c>
      <c r="BB18" s="154" t="s">
        <v>2851</v>
      </c>
      <c r="BC18" s="154" t="s">
        <v>2972</v>
      </c>
      <c r="BD18" s="154" t="s">
        <v>2851</v>
      </c>
      <c r="BE18" s="154" t="s">
        <v>2851</v>
      </c>
      <c r="BF18" s="154" t="s">
        <v>2972</v>
      </c>
      <c r="BG18" s="154" t="s">
        <v>2851</v>
      </c>
      <c r="BH18" s="154" t="s">
        <v>2851</v>
      </c>
      <c r="BI18" s="154" t="s">
        <v>2972</v>
      </c>
      <c r="BJ18" s="154" t="s">
        <v>2851</v>
      </c>
      <c r="BK18" s="154" t="s">
        <v>2851</v>
      </c>
      <c r="BL18" s="154" t="s">
        <v>2972</v>
      </c>
      <c r="BM18" s="154" t="s">
        <v>2851</v>
      </c>
      <c r="BN18" s="154" t="s">
        <v>2851</v>
      </c>
      <c r="BO18" s="154" t="s">
        <v>2972</v>
      </c>
      <c r="BP18" s="154" t="s">
        <v>2851</v>
      </c>
      <c r="BQ18" s="154" t="s">
        <v>2851</v>
      </c>
      <c r="BR18" s="154" t="s">
        <v>2972</v>
      </c>
      <c r="BS18" s="154" t="s">
        <v>2851</v>
      </c>
      <c r="BT18" s="154" t="s">
        <v>2851</v>
      </c>
      <c r="BU18" s="154" t="s">
        <v>2972</v>
      </c>
      <c r="BV18" s="154" t="s">
        <v>2851</v>
      </c>
      <c r="BW18" s="154" t="s">
        <v>2851</v>
      </c>
      <c r="BX18" s="154" t="s">
        <v>2972</v>
      </c>
      <c r="BY18" s="154" t="s">
        <v>2851</v>
      </c>
      <c r="BZ18" s="154" t="s">
        <v>2851</v>
      </c>
      <c r="CA18" s="154" t="s">
        <v>2972</v>
      </c>
      <c r="CB18" s="154" t="s">
        <v>2851</v>
      </c>
      <c r="CC18" s="154" t="s">
        <v>2851</v>
      </c>
      <c r="CD18" s="154" t="s">
        <v>2972</v>
      </c>
      <c r="CE18" s="154" t="s">
        <v>2851</v>
      </c>
      <c r="CF18" s="154" t="s">
        <v>2851</v>
      </c>
      <c r="CG18" s="154" t="s">
        <v>2972</v>
      </c>
      <c r="CH18" s="154" t="s">
        <v>2851</v>
      </c>
      <c r="CI18" s="154" t="s">
        <v>2851</v>
      </c>
      <c r="CJ18" s="154" t="s">
        <v>2972</v>
      </c>
      <c r="CK18" s="154" t="s">
        <v>2851</v>
      </c>
      <c r="CL18" s="154" t="s">
        <v>2851</v>
      </c>
      <c r="CM18" s="154" t="s">
        <v>2972</v>
      </c>
      <c r="CN18" s="154" t="s">
        <v>2851</v>
      </c>
      <c r="CO18" s="154" t="s">
        <v>2851</v>
      </c>
      <c r="CP18" s="154" t="s">
        <v>2972</v>
      </c>
      <c r="CQ18" s="154" t="s">
        <v>2851</v>
      </c>
      <c r="CR18" s="154" t="s">
        <v>2851</v>
      </c>
      <c r="CS18" s="154" t="s">
        <v>2972</v>
      </c>
      <c r="CT18" s="154" t="s">
        <v>2851</v>
      </c>
      <c r="CU18" s="154" t="s">
        <v>2851</v>
      </c>
      <c r="CV18" s="154" t="s">
        <v>2972</v>
      </c>
      <c r="CW18" s="154" t="s">
        <v>2851</v>
      </c>
      <c r="CX18" s="154" t="s">
        <v>2851</v>
      </c>
      <c r="CY18" s="154" t="s">
        <v>2972</v>
      </c>
      <c r="CZ18" s="154" t="s">
        <v>2851</v>
      </c>
      <c r="DA18" s="154" t="s">
        <v>2851</v>
      </c>
      <c r="DB18" s="154" t="s">
        <v>2972</v>
      </c>
      <c r="DC18" s="154" t="s">
        <v>2851</v>
      </c>
      <c r="DD18" s="154" t="s">
        <v>2851</v>
      </c>
      <c r="DE18" s="154" t="s">
        <v>2972</v>
      </c>
      <c r="DF18" s="154" t="s">
        <v>2851</v>
      </c>
      <c r="DG18" s="154" t="s">
        <v>2851</v>
      </c>
      <c r="DH18" s="154" t="s">
        <v>2972</v>
      </c>
      <c r="DI18" s="154" t="s">
        <v>2851</v>
      </c>
      <c r="DJ18" s="154" t="s">
        <v>2851</v>
      </c>
      <c r="DK18" s="154" t="s">
        <v>2972</v>
      </c>
      <c r="DL18" s="154" t="s">
        <v>2851</v>
      </c>
      <c r="DM18" s="154" t="s">
        <v>2851</v>
      </c>
      <c r="DN18" s="154" t="s">
        <v>2972</v>
      </c>
      <c r="DO18" s="154" t="s">
        <v>2851</v>
      </c>
      <c r="DP18" s="154" t="s">
        <v>2851</v>
      </c>
      <c r="DQ18" s="154" t="s">
        <v>2972</v>
      </c>
      <c r="DR18" s="154" t="s">
        <v>2851</v>
      </c>
      <c r="DS18" s="154" t="s">
        <v>2851</v>
      </c>
      <c r="DT18" s="154" t="s">
        <v>2972</v>
      </c>
      <c r="DU18" s="154" t="s">
        <v>2851</v>
      </c>
      <c r="DV18" s="154" t="s">
        <v>2851</v>
      </c>
      <c r="DW18" s="154" t="s">
        <v>2972</v>
      </c>
      <c r="DX18" s="154" t="s">
        <v>2851</v>
      </c>
      <c r="DY18" s="154" t="s">
        <v>2851</v>
      </c>
      <c r="DZ18" s="154" t="s">
        <v>2972</v>
      </c>
      <c r="EA18" s="154" t="s">
        <v>2851</v>
      </c>
      <c r="EB18" s="154" t="s">
        <v>2851</v>
      </c>
      <c r="EC18" s="154" t="s">
        <v>2972</v>
      </c>
      <c r="ED18" s="154" t="s">
        <v>2851</v>
      </c>
      <c r="EE18" s="154" t="s">
        <v>2851</v>
      </c>
      <c r="EF18" s="154" t="s">
        <v>2972</v>
      </c>
      <c r="EG18" s="154" t="s">
        <v>2851</v>
      </c>
      <c r="EH18" s="154" t="s">
        <v>2851</v>
      </c>
      <c r="EI18" s="154" t="s">
        <v>2972</v>
      </c>
      <c r="EJ18" s="154" t="s">
        <v>2851</v>
      </c>
      <c r="EK18" s="154" t="s">
        <v>2851</v>
      </c>
      <c r="EL18" s="154" t="s">
        <v>2972</v>
      </c>
      <c r="EM18" s="154" t="s">
        <v>2851</v>
      </c>
      <c r="EN18" s="154" t="s">
        <v>2851</v>
      </c>
      <c r="EO18" s="154" t="s">
        <v>2972</v>
      </c>
      <c r="EP18" s="154" t="s">
        <v>2851</v>
      </c>
      <c r="EQ18" s="154" t="s">
        <v>2851</v>
      </c>
      <c r="ER18" s="154" t="s">
        <v>2972</v>
      </c>
      <c r="ES18" s="154" t="s">
        <v>2851</v>
      </c>
      <c r="ET18" s="154" t="s">
        <v>2851</v>
      </c>
    </row>
    <row r="19" spans="1:150" x14ac:dyDescent="0.35">
      <c r="A19" s="1"/>
      <c r="B19" s="155" t="s">
        <v>2997</v>
      </c>
      <c r="C19" s="155" t="s">
        <v>44</v>
      </c>
      <c r="D19" s="155" t="s">
        <v>1087</v>
      </c>
      <c r="E19" s="155" t="s">
        <v>2998</v>
      </c>
      <c r="F19" s="155" t="s">
        <v>2999</v>
      </c>
      <c r="G19" s="156" t="s">
        <v>2972</v>
      </c>
      <c r="H19" s="156" t="s">
        <v>2851</v>
      </c>
      <c r="I19" s="156" t="s">
        <v>2851</v>
      </c>
      <c r="J19" s="156" t="s">
        <v>2972</v>
      </c>
      <c r="K19" s="156" t="s">
        <v>2851</v>
      </c>
      <c r="L19" s="156" t="s">
        <v>2851</v>
      </c>
      <c r="M19" s="156" t="s">
        <v>2972</v>
      </c>
      <c r="N19" s="156" t="s">
        <v>2851</v>
      </c>
      <c r="O19" s="156" t="s">
        <v>2851</v>
      </c>
      <c r="P19" s="156" t="s">
        <v>2972</v>
      </c>
      <c r="Q19" s="156" t="s">
        <v>2851</v>
      </c>
      <c r="R19" s="156" t="s">
        <v>2851</v>
      </c>
      <c r="S19" s="156" t="s">
        <v>2972</v>
      </c>
      <c r="T19" s="156" t="s">
        <v>2851</v>
      </c>
      <c r="U19" s="156" t="s">
        <v>2851</v>
      </c>
      <c r="V19" s="156" t="s">
        <v>2972</v>
      </c>
      <c r="W19" s="156" t="s">
        <v>2851</v>
      </c>
      <c r="X19" s="156" t="s">
        <v>2851</v>
      </c>
      <c r="Y19" s="156" t="s">
        <v>2972</v>
      </c>
      <c r="Z19" s="156" t="s">
        <v>2851</v>
      </c>
      <c r="AA19" s="156" t="s">
        <v>2851</v>
      </c>
      <c r="AB19" s="156" t="s">
        <v>2972</v>
      </c>
      <c r="AC19" s="156" t="s">
        <v>2851</v>
      </c>
      <c r="AD19" s="156" t="s">
        <v>2851</v>
      </c>
      <c r="AE19" s="156" t="s">
        <v>2972</v>
      </c>
      <c r="AF19" s="156" t="s">
        <v>2851</v>
      </c>
      <c r="AG19" s="156" t="s">
        <v>2851</v>
      </c>
      <c r="AH19" s="156" t="s">
        <v>2972</v>
      </c>
      <c r="AI19" s="156" t="s">
        <v>2851</v>
      </c>
      <c r="AJ19" s="156" t="s">
        <v>2851</v>
      </c>
      <c r="AK19" s="156" t="s">
        <v>2972</v>
      </c>
      <c r="AL19" s="156" t="s">
        <v>2851</v>
      </c>
      <c r="AM19" s="156" t="s">
        <v>2851</v>
      </c>
      <c r="AN19" s="156" t="s">
        <v>2972</v>
      </c>
      <c r="AO19" s="156" t="s">
        <v>2851</v>
      </c>
      <c r="AP19" s="156" t="s">
        <v>2851</v>
      </c>
      <c r="AQ19" s="156" t="s">
        <v>2972</v>
      </c>
      <c r="AR19" s="156" t="s">
        <v>2851</v>
      </c>
      <c r="AS19" s="156" t="s">
        <v>2851</v>
      </c>
      <c r="AT19" s="156" t="s">
        <v>2972</v>
      </c>
      <c r="AU19" s="156" t="s">
        <v>2851</v>
      </c>
      <c r="AV19" s="156" t="s">
        <v>2851</v>
      </c>
      <c r="AW19" s="156" t="s">
        <v>2972</v>
      </c>
      <c r="AX19" s="156" t="s">
        <v>2851</v>
      </c>
      <c r="AY19" s="156" t="s">
        <v>2851</v>
      </c>
      <c r="AZ19" s="156" t="s">
        <v>2972</v>
      </c>
      <c r="BA19" s="156" t="s">
        <v>2851</v>
      </c>
      <c r="BB19" s="156" t="s">
        <v>2851</v>
      </c>
      <c r="BC19" s="156" t="s">
        <v>2972</v>
      </c>
      <c r="BD19" s="156" t="s">
        <v>2851</v>
      </c>
      <c r="BE19" s="156" t="s">
        <v>2851</v>
      </c>
      <c r="BF19" s="156" t="s">
        <v>2972</v>
      </c>
      <c r="BG19" s="156" t="s">
        <v>2851</v>
      </c>
      <c r="BH19" s="156" t="s">
        <v>2851</v>
      </c>
      <c r="BI19" s="156" t="s">
        <v>2972</v>
      </c>
      <c r="BJ19" s="156" t="s">
        <v>2851</v>
      </c>
      <c r="BK19" s="156" t="s">
        <v>2851</v>
      </c>
      <c r="BL19" s="156" t="s">
        <v>2972</v>
      </c>
      <c r="BM19" s="156" t="s">
        <v>2851</v>
      </c>
      <c r="BN19" s="156" t="s">
        <v>2851</v>
      </c>
      <c r="BO19" s="156" t="s">
        <v>2972</v>
      </c>
      <c r="BP19" s="156" t="s">
        <v>2851</v>
      </c>
      <c r="BQ19" s="156" t="s">
        <v>2851</v>
      </c>
      <c r="BR19" s="156" t="s">
        <v>2972</v>
      </c>
      <c r="BS19" s="156" t="s">
        <v>2851</v>
      </c>
      <c r="BT19" s="156" t="s">
        <v>2851</v>
      </c>
      <c r="BU19" s="156" t="s">
        <v>2972</v>
      </c>
      <c r="BV19" s="156" t="s">
        <v>2851</v>
      </c>
      <c r="BW19" s="156" t="s">
        <v>2851</v>
      </c>
      <c r="BX19" s="156" t="s">
        <v>2972</v>
      </c>
      <c r="BY19" s="156" t="s">
        <v>2851</v>
      </c>
      <c r="BZ19" s="156" t="s">
        <v>2851</v>
      </c>
      <c r="CA19" s="156" t="s">
        <v>2972</v>
      </c>
      <c r="CB19" s="156" t="s">
        <v>2851</v>
      </c>
      <c r="CC19" s="156" t="s">
        <v>2851</v>
      </c>
      <c r="CD19" s="156" t="s">
        <v>2972</v>
      </c>
      <c r="CE19" s="156" t="s">
        <v>2851</v>
      </c>
      <c r="CF19" s="156" t="s">
        <v>2851</v>
      </c>
      <c r="CG19" s="156" t="s">
        <v>2972</v>
      </c>
      <c r="CH19" s="156" t="s">
        <v>2851</v>
      </c>
      <c r="CI19" s="156" t="s">
        <v>2851</v>
      </c>
      <c r="CJ19" s="156" t="s">
        <v>2972</v>
      </c>
      <c r="CK19" s="156" t="s">
        <v>2851</v>
      </c>
      <c r="CL19" s="156" t="s">
        <v>2851</v>
      </c>
      <c r="CM19" s="156" t="s">
        <v>2972</v>
      </c>
      <c r="CN19" s="156" t="s">
        <v>2851</v>
      </c>
      <c r="CO19" s="156" t="s">
        <v>2851</v>
      </c>
      <c r="CP19" s="156" t="s">
        <v>2972</v>
      </c>
      <c r="CQ19" s="156" t="s">
        <v>2851</v>
      </c>
      <c r="CR19" s="156" t="s">
        <v>2851</v>
      </c>
      <c r="CS19" s="156" t="s">
        <v>2972</v>
      </c>
      <c r="CT19" s="156" t="s">
        <v>2851</v>
      </c>
      <c r="CU19" s="156" t="s">
        <v>2851</v>
      </c>
      <c r="CV19" s="156" t="s">
        <v>2972</v>
      </c>
      <c r="CW19" s="156" t="s">
        <v>2851</v>
      </c>
      <c r="CX19" s="156" t="s">
        <v>2851</v>
      </c>
      <c r="CY19" s="156" t="s">
        <v>2972</v>
      </c>
      <c r="CZ19" s="156" t="s">
        <v>2851</v>
      </c>
      <c r="DA19" s="156" t="s">
        <v>2851</v>
      </c>
      <c r="DB19" s="156" t="s">
        <v>2972</v>
      </c>
      <c r="DC19" s="156" t="s">
        <v>2851</v>
      </c>
      <c r="DD19" s="156" t="s">
        <v>2851</v>
      </c>
      <c r="DE19" s="156" t="s">
        <v>2972</v>
      </c>
      <c r="DF19" s="156" t="s">
        <v>2851</v>
      </c>
      <c r="DG19" s="156" t="s">
        <v>2851</v>
      </c>
      <c r="DH19" s="156" t="s">
        <v>2972</v>
      </c>
      <c r="DI19" s="156" t="s">
        <v>2851</v>
      </c>
      <c r="DJ19" s="156" t="s">
        <v>2851</v>
      </c>
      <c r="DK19" s="156" t="s">
        <v>2972</v>
      </c>
      <c r="DL19" s="156" t="s">
        <v>2851</v>
      </c>
      <c r="DM19" s="156" t="s">
        <v>2851</v>
      </c>
      <c r="DN19" s="156" t="s">
        <v>2972</v>
      </c>
      <c r="DO19" s="156" t="s">
        <v>2851</v>
      </c>
      <c r="DP19" s="156" t="s">
        <v>2851</v>
      </c>
      <c r="DQ19" s="156" t="s">
        <v>2972</v>
      </c>
      <c r="DR19" s="156" t="s">
        <v>2851</v>
      </c>
      <c r="DS19" s="156" t="s">
        <v>2851</v>
      </c>
      <c r="DT19" s="156" t="s">
        <v>2972</v>
      </c>
      <c r="DU19" s="156" t="s">
        <v>2851</v>
      </c>
      <c r="DV19" s="156" t="s">
        <v>2851</v>
      </c>
      <c r="DW19" s="156" t="s">
        <v>2972</v>
      </c>
      <c r="DX19" s="156" t="s">
        <v>2851</v>
      </c>
      <c r="DY19" s="156" t="s">
        <v>2851</v>
      </c>
      <c r="DZ19" s="156" t="s">
        <v>2972</v>
      </c>
      <c r="EA19" s="156" t="s">
        <v>2851</v>
      </c>
      <c r="EB19" s="156" t="s">
        <v>2851</v>
      </c>
      <c r="EC19" s="156" t="s">
        <v>2972</v>
      </c>
      <c r="ED19" s="156" t="s">
        <v>2851</v>
      </c>
      <c r="EE19" s="156" t="s">
        <v>2851</v>
      </c>
      <c r="EF19" s="156" t="s">
        <v>2972</v>
      </c>
      <c r="EG19" s="156" t="s">
        <v>2851</v>
      </c>
      <c r="EH19" s="156" t="s">
        <v>2851</v>
      </c>
      <c r="EI19" s="156" t="s">
        <v>2972</v>
      </c>
      <c r="EJ19" s="156" t="s">
        <v>2851</v>
      </c>
      <c r="EK19" s="156" t="s">
        <v>2851</v>
      </c>
      <c r="EL19" s="156" t="s">
        <v>2972</v>
      </c>
      <c r="EM19" s="156" t="s">
        <v>2851</v>
      </c>
      <c r="EN19" s="156" t="s">
        <v>2851</v>
      </c>
      <c r="EO19" s="156" t="s">
        <v>2972</v>
      </c>
      <c r="EP19" s="156" t="s">
        <v>2851</v>
      </c>
      <c r="EQ19" s="156" t="s">
        <v>2851</v>
      </c>
      <c r="ER19" s="156" t="s">
        <v>2972</v>
      </c>
      <c r="ES19" s="156" t="s">
        <v>2851</v>
      </c>
      <c r="ET19" s="156" t="s">
        <v>2851</v>
      </c>
    </row>
    <row r="20" spans="1:150" x14ac:dyDescent="0.35">
      <c r="A20" s="1"/>
      <c r="B20" s="155" t="s">
        <v>3000</v>
      </c>
      <c r="C20" s="155" t="s">
        <v>44</v>
      </c>
      <c r="D20" s="155" t="s">
        <v>1087</v>
      </c>
      <c r="E20" s="155" t="s">
        <v>3001</v>
      </c>
      <c r="F20" s="155" t="s">
        <v>3002</v>
      </c>
      <c r="G20" s="156" t="s">
        <v>2972</v>
      </c>
      <c r="H20" s="156" t="s">
        <v>2851</v>
      </c>
      <c r="I20" s="156" t="s">
        <v>2851</v>
      </c>
      <c r="J20" s="156" t="s">
        <v>2972</v>
      </c>
      <c r="K20" s="156" t="s">
        <v>2851</v>
      </c>
      <c r="L20" s="156" t="s">
        <v>2851</v>
      </c>
      <c r="M20" s="156" t="s">
        <v>2972</v>
      </c>
      <c r="N20" s="156" t="s">
        <v>2851</v>
      </c>
      <c r="O20" s="156" t="s">
        <v>2851</v>
      </c>
      <c r="P20" s="156" t="s">
        <v>2972</v>
      </c>
      <c r="Q20" s="156" t="s">
        <v>2851</v>
      </c>
      <c r="R20" s="156" t="s">
        <v>2851</v>
      </c>
      <c r="S20" s="156" t="s">
        <v>2972</v>
      </c>
      <c r="T20" s="156" t="s">
        <v>2851</v>
      </c>
      <c r="U20" s="156" t="s">
        <v>2851</v>
      </c>
      <c r="V20" s="156" t="s">
        <v>2972</v>
      </c>
      <c r="W20" s="156" t="s">
        <v>2851</v>
      </c>
      <c r="X20" s="156" t="s">
        <v>2851</v>
      </c>
      <c r="Y20" s="156" t="s">
        <v>2972</v>
      </c>
      <c r="Z20" s="156" t="s">
        <v>2851</v>
      </c>
      <c r="AA20" s="156" t="s">
        <v>2851</v>
      </c>
      <c r="AB20" s="156" t="s">
        <v>2972</v>
      </c>
      <c r="AC20" s="156" t="s">
        <v>2851</v>
      </c>
      <c r="AD20" s="156" t="s">
        <v>2851</v>
      </c>
      <c r="AE20" s="156" t="s">
        <v>2972</v>
      </c>
      <c r="AF20" s="156" t="s">
        <v>2851</v>
      </c>
      <c r="AG20" s="156" t="s">
        <v>2851</v>
      </c>
      <c r="AH20" s="156" t="s">
        <v>2972</v>
      </c>
      <c r="AI20" s="156" t="s">
        <v>2851</v>
      </c>
      <c r="AJ20" s="156" t="s">
        <v>2851</v>
      </c>
      <c r="AK20" s="156" t="s">
        <v>2972</v>
      </c>
      <c r="AL20" s="156" t="s">
        <v>2851</v>
      </c>
      <c r="AM20" s="156" t="s">
        <v>2851</v>
      </c>
      <c r="AN20" s="156" t="s">
        <v>2972</v>
      </c>
      <c r="AO20" s="156" t="s">
        <v>2851</v>
      </c>
      <c r="AP20" s="156" t="s">
        <v>2851</v>
      </c>
      <c r="AQ20" s="156" t="s">
        <v>2972</v>
      </c>
      <c r="AR20" s="156" t="s">
        <v>2851</v>
      </c>
      <c r="AS20" s="156" t="s">
        <v>2851</v>
      </c>
      <c r="AT20" s="156" t="s">
        <v>2972</v>
      </c>
      <c r="AU20" s="156" t="s">
        <v>2851</v>
      </c>
      <c r="AV20" s="156" t="s">
        <v>2851</v>
      </c>
      <c r="AW20" s="156" t="s">
        <v>2972</v>
      </c>
      <c r="AX20" s="156" t="s">
        <v>2851</v>
      </c>
      <c r="AY20" s="156" t="s">
        <v>2851</v>
      </c>
      <c r="AZ20" s="156" t="s">
        <v>2972</v>
      </c>
      <c r="BA20" s="156" t="s">
        <v>2851</v>
      </c>
      <c r="BB20" s="156" t="s">
        <v>2851</v>
      </c>
      <c r="BC20" s="156" t="s">
        <v>2972</v>
      </c>
      <c r="BD20" s="156" t="s">
        <v>2851</v>
      </c>
      <c r="BE20" s="156" t="s">
        <v>2851</v>
      </c>
      <c r="BF20" s="156" t="s">
        <v>2972</v>
      </c>
      <c r="BG20" s="156" t="s">
        <v>2851</v>
      </c>
      <c r="BH20" s="156" t="s">
        <v>2851</v>
      </c>
      <c r="BI20" s="156" t="s">
        <v>2972</v>
      </c>
      <c r="BJ20" s="156" t="s">
        <v>2851</v>
      </c>
      <c r="BK20" s="156" t="s">
        <v>2851</v>
      </c>
      <c r="BL20" s="156" t="s">
        <v>2972</v>
      </c>
      <c r="BM20" s="156" t="s">
        <v>2851</v>
      </c>
      <c r="BN20" s="156" t="s">
        <v>2851</v>
      </c>
      <c r="BO20" s="156" t="s">
        <v>2972</v>
      </c>
      <c r="BP20" s="156" t="s">
        <v>2851</v>
      </c>
      <c r="BQ20" s="156" t="s">
        <v>2851</v>
      </c>
      <c r="BR20" s="156" t="s">
        <v>2972</v>
      </c>
      <c r="BS20" s="156" t="s">
        <v>2851</v>
      </c>
      <c r="BT20" s="156" t="s">
        <v>2851</v>
      </c>
      <c r="BU20" s="156" t="s">
        <v>2972</v>
      </c>
      <c r="BV20" s="156" t="s">
        <v>2851</v>
      </c>
      <c r="BW20" s="156" t="s">
        <v>2851</v>
      </c>
      <c r="BX20" s="156" t="s">
        <v>2972</v>
      </c>
      <c r="BY20" s="156" t="s">
        <v>2851</v>
      </c>
      <c r="BZ20" s="156" t="s">
        <v>2851</v>
      </c>
      <c r="CA20" s="156" t="s">
        <v>2972</v>
      </c>
      <c r="CB20" s="156" t="s">
        <v>2851</v>
      </c>
      <c r="CC20" s="156" t="s">
        <v>2851</v>
      </c>
      <c r="CD20" s="156" t="s">
        <v>2972</v>
      </c>
      <c r="CE20" s="156" t="s">
        <v>2851</v>
      </c>
      <c r="CF20" s="156" t="s">
        <v>2851</v>
      </c>
      <c r="CG20" s="156" t="s">
        <v>2972</v>
      </c>
      <c r="CH20" s="156" t="s">
        <v>2851</v>
      </c>
      <c r="CI20" s="156" t="s">
        <v>2851</v>
      </c>
      <c r="CJ20" s="156" t="s">
        <v>2972</v>
      </c>
      <c r="CK20" s="156" t="s">
        <v>2851</v>
      </c>
      <c r="CL20" s="156" t="s">
        <v>2851</v>
      </c>
      <c r="CM20" s="156" t="s">
        <v>2972</v>
      </c>
      <c r="CN20" s="156" t="s">
        <v>2851</v>
      </c>
      <c r="CO20" s="156" t="s">
        <v>2851</v>
      </c>
      <c r="CP20" s="156" t="s">
        <v>2972</v>
      </c>
      <c r="CQ20" s="156" t="s">
        <v>2851</v>
      </c>
      <c r="CR20" s="156" t="s">
        <v>2851</v>
      </c>
      <c r="CS20" s="156" t="s">
        <v>2972</v>
      </c>
      <c r="CT20" s="156" t="s">
        <v>2851</v>
      </c>
      <c r="CU20" s="156" t="s">
        <v>2851</v>
      </c>
      <c r="CV20" s="156" t="s">
        <v>2972</v>
      </c>
      <c r="CW20" s="156" t="s">
        <v>2851</v>
      </c>
      <c r="CX20" s="156" t="s">
        <v>2851</v>
      </c>
      <c r="CY20" s="156" t="s">
        <v>2972</v>
      </c>
      <c r="CZ20" s="156" t="s">
        <v>2851</v>
      </c>
      <c r="DA20" s="156" t="s">
        <v>2851</v>
      </c>
      <c r="DB20" s="156" t="s">
        <v>2972</v>
      </c>
      <c r="DC20" s="156" t="s">
        <v>2851</v>
      </c>
      <c r="DD20" s="156" t="s">
        <v>2851</v>
      </c>
      <c r="DE20" s="156" t="s">
        <v>2972</v>
      </c>
      <c r="DF20" s="156" t="s">
        <v>2851</v>
      </c>
      <c r="DG20" s="156" t="s">
        <v>2851</v>
      </c>
      <c r="DH20" s="156" t="s">
        <v>2972</v>
      </c>
      <c r="DI20" s="156" t="s">
        <v>2851</v>
      </c>
      <c r="DJ20" s="156" t="s">
        <v>2851</v>
      </c>
      <c r="DK20" s="156" t="s">
        <v>2972</v>
      </c>
      <c r="DL20" s="156" t="s">
        <v>2851</v>
      </c>
      <c r="DM20" s="156" t="s">
        <v>2851</v>
      </c>
      <c r="DN20" s="156" t="s">
        <v>2972</v>
      </c>
      <c r="DO20" s="156" t="s">
        <v>2851</v>
      </c>
      <c r="DP20" s="156" t="s">
        <v>2851</v>
      </c>
      <c r="DQ20" s="156" t="s">
        <v>2972</v>
      </c>
      <c r="DR20" s="156" t="s">
        <v>2851</v>
      </c>
      <c r="DS20" s="156" t="s">
        <v>2851</v>
      </c>
      <c r="DT20" s="156" t="s">
        <v>2972</v>
      </c>
      <c r="DU20" s="156" t="s">
        <v>2851</v>
      </c>
      <c r="DV20" s="156" t="s">
        <v>2851</v>
      </c>
      <c r="DW20" s="156" t="s">
        <v>2972</v>
      </c>
      <c r="DX20" s="156" t="s">
        <v>2851</v>
      </c>
      <c r="DY20" s="156" t="s">
        <v>2851</v>
      </c>
      <c r="DZ20" s="156" t="s">
        <v>2972</v>
      </c>
      <c r="EA20" s="156" t="s">
        <v>2851</v>
      </c>
      <c r="EB20" s="156" t="s">
        <v>2851</v>
      </c>
      <c r="EC20" s="156" t="s">
        <v>2972</v>
      </c>
      <c r="ED20" s="156" t="s">
        <v>2851</v>
      </c>
      <c r="EE20" s="156" t="s">
        <v>2851</v>
      </c>
      <c r="EF20" s="156" t="s">
        <v>2972</v>
      </c>
      <c r="EG20" s="156" t="s">
        <v>2851</v>
      </c>
      <c r="EH20" s="156" t="s">
        <v>2851</v>
      </c>
      <c r="EI20" s="156" t="s">
        <v>2972</v>
      </c>
      <c r="EJ20" s="156" t="s">
        <v>2851</v>
      </c>
      <c r="EK20" s="156" t="s">
        <v>2851</v>
      </c>
      <c r="EL20" s="156" t="s">
        <v>2972</v>
      </c>
      <c r="EM20" s="156" t="s">
        <v>2851</v>
      </c>
      <c r="EN20" s="156" t="s">
        <v>2851</v>
      </c>
      <c r="EO20" s="156" t="s">
        <v>2972</v>
      </c>
      <c r="EP20" s="156" t="s">
        <v>2851</v>
      </c>
      <c r="EQ20" s="156" t="s">
        <v>2851</v>
      </c>
      <c r="ER20" s="156" t="s">
        <v>2972</v>
      </c>
      <c r="ES20" s="156" t="s">
        <v>2851</v>
      </c>
      <c r="ET20" s="156" t="s">
        <v>2851</v>
      </c>
    </row>
    <row r="21" spans="1:150" x14ac:dyDescent="0.35">
      <c r="A21" s="1"/>
      <c r="B21" s="155" t="s">
        <v>3003</v>
      </c>
      <c r="C21" s="155" t="s">
        <v>44</v>
      </c>
      <c r="D21" s="155" t="s">
        <v>1087</v>
      </c>
      <c r="E21" s="155" t="s">
        <v>3004</v>
      </c>
      <c r="F21" s="155" t="s">
        <v>3005</v>
      </c>
      <c r="G21" s="156" t="s">
        <v>2972</v>
      </c>
      <c r="H21" s="156" t="s">
        <v>2851</v>
      </c>
      <c r="I21" s="156" t="s">
        <v>2851</v>
      </c>
      <c r="J21" s="156" t="s">
        <v>2972</v>
      </c>
      <c r="K21" s="156" t="s">
        <v>2851</v>
      </c>
      <c r="L21" s="156" t="s">
        <v>2851</v>
      </c>
      <c r="M21" s="156" t="s">
        <v>2972</v>
      </c>
      <c r="N21" s="156" t="s">
        <v>2851</v>
      </c>
      <c r="O21" s="156" t="s">
        <v>2851</v>
      </c>
      <c r="P21" s="156" t="s">
        <v>2972</v>
      </c>
      <c r="Q21" s="156" t="s">
        <v>2851</v>
      </c>
      <c r="R21" s="156" t="s">
        <v>2851</v>
      </c>
      <c r="S21" s="156" t="s">
        <v>2972</v>
      </c>
      <c r="T21" s="156" t="s">
        <v>2851</v>
      </c>
      <c r="U21" s="156" t="s">
        <v>2851</v>
      </c>
      <c r="V21" s="156" t="s">
        <v>2972</v>
      </c>
      <c r="W21" s="156" t="s">
        <v>2851</v>
      </c>
      <c r="X21" s="156" t="s">
        <v>2851</v>
      </c>
      <c r="Y21" s="156" t="s">
        <v>2972</v>
      </c>
      <c r="Z21" s="156" t="s">
        <v>2851</v>
      </c>
      <c r="AA21" s="156" t="s">
        <v>2851</v>
      </c>
      <c r="AB21" s="156" t="s">
        <v>2972</v>
      </c>
      <c r="AC21" s="156" t="s">
        <v>2851</v>
      </c>
      <c r="AD21" s="156" t="s">
        <v>2851</v>
      </c>
      <c r="AE21" s="156" t="s">
        <v>2972</v>
      </c>
      <c r="AF21" s="156" t="s">
        <v>2851</v>
      </c>
      <c r="AG21" s="156" t="s">
        <v>2851</v>
      </c>
      <c r="AH21" s="156" t="s">
        <v>2972</v>
      </c>
      <c r="AI21" s="156" t="s">
        <v>2851</v>
      </c>
      <c r="AJ21" s="156" t="s">
        <v>2851</v>
      </c>
      <c r="AK21" s="156" t="s">
        <v>2972</v>
      </c>
      <c r="AL21" s="156" t="s">
        <v>2851</v>
      </c>
      <c r="AM21" s="156" t="s">
        <v>2851</v>
      </c>
      <c r="AN21" s="156" t="s">
        <v>2972</v>
      </c>
      <c r="AO21" s="156" t="s">
        <v>2851</v>
      </c>
      <c r="AP21" s="156" t="s">
        <v>2851</v>
      </c>
      <c r="AQ21" s="156" t="s">
        <v>2972</v>
      </c>
      <c r="AR21" s="156" t="s">
        <v>2851</v>
      </c>
      <c r="AS21" s="156" t="s">
        <v>2851</v>
      </c>
      <c r="AT21" s="156" t="s">
        <v>2972</v>
      </c>
      <c r="AU21" s="156" t="s">
        <v>2851</v>
      </c>
      <c r="AV21" s="156" t="s">
        <v>2851</v>
      </c>
      <c r="AW21" s="156" t="s">
        <v>2972</v>
      </c>
      <c r="AX21" s="156" t="s">
        <v>2851</v>
      </c>
      <c r="AY21" s="156" t="s">
        <v>2851</v>
      </c>
      <c r="AZ21" s="156" t="s">
        <v>2972</v>
      </c>
      <c r="BA21" s="156" t="s">
        <v>2851</v>
      </c>
      <c r="BB21" s="156" t="s">
        <v>2851</v>
      </c>
      <c r="BC21" s="156" t="s">
        <v>2972</v>
      </c>
      <c r="BD21" s="156" t="s">
        <v>2851</v>
      </c>
      <c r="BE21" s="156" t="s">
        <v>2851</v>
      </c>
      <c r="BF21" s="156" t="s">
        <v>2972</v>
      </c>
      <c r="BG21" s="156" t="s">
        <v>2851</v>
      </c>
      <c r="BH21" s="156" t="s">
        <v>2851</v>
      </c>
      <c r="BI21" s="156" t="s">
        <v>2972</v>
      </c>
      <c r="BJ21" s="156" t="s">
        <v>2851</v>
      </c>
      <c r="BK21" s="156" t="s">
        <v>2851</v>
      </c>
      <c r="BL21" s="156" t="s">
        <v>2972</v>
      </c>
      <c r="BM21" s="156" t="s">
        <v>2851</v>
      </c>
      <c r="BN21" s="156" t="s">
        <v>2851</v>
      </c>
      <c r="BO21" s="156" t="s">
        <v>2972</v>
      </c>
      <c r="BP21" s="156" t="s">
        <v>2851</v>
      </c>
      <c r="BQ21" s="156" t="s">
        <v>2851</v>
      </c>
      <c r="BR21" s="156" t="s">
        <v>2972</v>
      </c>
      <c r="BS21" s="156" t="s">
        <v>2851</v>
      </c>
      <c r="BT21" s="156" t="s">
        <v>2851</v>
      </c>
      <c r="BU21" s="156" t="s">
        <v>2972</v>
      </c>
      <c r="BV21" s="156" t="s">
        <v>2851</v>
      </c>
      <c r="BW21" s="156" t="s">
        <v>2851</v>
      </c>
      <c r="BX21" s="156" t="s">
        <v>2972</v>
      </c>
      <c r="BY21" s="156" t="s">
        <v>2851</v>
      </c>
      <c r="BZ21" s="156" t="s">
        <v>2851</v>
      </c>
      <c r="CA21" s="156" t="s">
        <v>2972</v>
      </c>
      <c r="CB21" s="156" t="s">
        <v>2851</v>
      </c>
      <c r="CC21" s="156" t="s">
        <v>2851</v>
      </c>
      <c r="CD21" s="156" t="s">
        <v>2972</v>
      </c>
      <c r="CE21" s="156" t="s">
        <v>2851</v>
      </c>
      <c r="CF21" s="156" t="s">
        <v>2851</v>
      </c>
      <c r="CG21" s="156" t="s">
        <v>2972</v>
      </c>
      <c r="CH21" s="156" t="s">
        <v>2851</v>
      </c>
      <c r="CI21" s="156" t="s">
        <v>2851</v>
      </c>
      <c r="CJ21" s="156" t="s">
        <v>2972</v>
      </c>
      <c r="CK21" s="156" t="s">
        <v>2851</v>
      </c>
      <c r="CL21" s="156" t="s">
        <v>2851</v>
      </c>
      <c r="CM21" s="156" t="s">
        <v>2972</v>
      </c>
      <c r="CN21" s="156" t="s">
        <v>2851</v>
      </c>
      <c r="CO21" s="156" t="s">
        <v>2851</v>
      </c>
      <c r="CP21" s="156" t="s">
        <v>2972</v>
      </c>
      <c r="CQ21" s="156" t="s">
        <v>2851</v>
      </c>
      <c r="CR21" s="156" t="s">
        <v>2851</v>
      </c>
      <c r="CS21" s="156" t="s">
        <v>2972</v>
      </c>
      <c r="CT21" s="156" t="s">
        <v>2851</v>
      </c>
      <c r="CU21" s="156" t="s">
        <v>2851</v>
      </c>
      <c r="CV21" s="156" t="s">
        <v>2972</v>
      </c>
      <c r="CW21" s="156" t="s">
        <v>2851</v>
      </c>
      <c r="CX21" s="156" t="s">
        <v>2851</v>
      </c>
      <c r="CY21" s="156" t="s">
        <v>2972</v>
      </c>
      <c r="CZ21" s="156" t="s">
        <v>2851</v>
      </c>
      <c r="DA21" s="156" t="s">
        <v>2851</v>
      </c>
      <c r="DB21" s="156" t="s">
        <v>2972</v>
      </c>
      <c r="DC21" s="156" t="s">
        <v>2851</v>
      </c>
      <c r="DD21" s="156" t="s">
        <v>2851</v>
      </c>
      <c r="DE21" s="156" t="s">
        <v>2972</v>
      </c>
      <c r="DF21" s="156" t="s">
        <v>2851</v>
      </c>
      <c r="DG21" s="156" t="s">
        <v>2851</v>
      </c>
      <c r="DH21" s="156" t="s">
        <v>2972</v>
      </c>
      <c r="DI21" s="156" t="s">
        <v>2851</v>
      </c>
      <c r="DJ21" s="156" t="s">
        <v>2851</v>
      </c>
      <c r="DK21" s="156" t="s">
        <v>2972</v>
      </c>
      <c r="DL21" s="156" t="s">
        <v>2851</v>
      </c>
      <c r="DM21" s="156" t="s">
        <v>2851</v>
      </c>
      <c r="DN21" s="156" t="s">
        <v>2972</v>
      </c>
      <c r="DO21" s="156" t="s">
        <v>2851</v>
      </c>
      <c r="DP21" s="156" t="s">
        <v>2851</v>
      </c>
      <c r="DQ21" s="156" t="s">
        <v>2972</v>
      </c>
      <c r="DR21" s="156" t="s">
        <v>2851</v>
      </c>
      <c r="DS21" s="156" t="s">
        <v>2851</v>
      </c>
      <c r="DT21" s="156" t="s">
        <v>2972</v>
      </c>
      <c r="DU21" s="156" t="s">
        <v>2851</v>
      </c>
      <c r="DV21" s="156" t="s">
        <v>2851</v>
      </c>
      <c r="DW21" s="156" t="s">
        <v>2972</v>
      </c>
      <c r="DX21" s="156" t="s">
        <v>2851</v>
      </c>
      <c r="DY21" s="156" t="s">
        <v>2851</v>
      </c>
      <c r="DZ21" s="156" t="s">
        <v>2972</v>
      </c>
      <c r="EA21" s="156" t="s">
        <v>2851</v>
      </c>
      <c r="EB21" s="156" t="s">
        <v>2851</v>
      </c>
      <c r="EC21" s="156" t="s">
        <v>2972</v>
      </c>
      <c r="ED21" s="156" t="s">
        <v>2851</v>
      </c>
      <c r="EE21" s="156" t="s">
        <v>2851</v>
      </c>
      <c r="EF21" s="156" t="s">
        <v>2972</v>
      </c>
      <c r="EG21" s="156" t="s">
        <v>2851</v>
      </c>
      <c r="EH21" s="156" t="s">
        <v>2851</v>
      </c>
      <c r="EI21" s="156" t="s">
        <v>2972</v>
      </c>
      <c r="EJ21" s="156" t="s">
        <v>2851</v>
      </c>
      <c r="EK21" s="156" t="s">
        <v>2851</v>
      </c>
      <c r="EL21" s="156" t="s">
        <v>2972</v>
      </c>
      <c r="EM21" s="156" t="s">
        <v>2851</v>
      </c>
      <c r="EN21" s="156" t="s">
        <v>2851</v>
      </c>
      <c r="EO21" s="156" t="s">
        <v>2972</v>
      </c>
      <c r="EP21" s="156" t="s">
        <v>2851</v>
      </c>
      <c r="EQ21" s="156" t="s">
        <v>2851</v>
      </c>
      <c r="ER21" s="156" t="s">
        <v>2972</v>
      </c>
      <c r="ES21" s="156" t="s">
        <v>2851</v>
      </c>
      <c r="ET21" s="156" t="s">
        <v>2851</v>
      </c>
    </row>
    <row r="22" spans="1:150" x14ac:dyDescent="0.35">
      <c r="A22" s="1"/>
      <c r="B22" s="155" t="s">
        <v>3006</v>
      </c>
      <c r="C22" s="155" t="s">
        <v>44</v>
      </c>
      <c r="D22" s="155" t="s">
        <v>1087</v>
      </c>
      <c r="E22" s="155" t="s">
        <v>3007</v>
      </c>
      <c r="F22" s="155" t="s">
        <v>3008</v>
      </c>
      <c r="G22" s="156" t="s">
        <v>2972</v>
      </c>
      <c r="H22" s="156" t="s">
        <v>2851</v>
      </c>
      <c r="I22" s="156" t="s">
        <v>2851</v>
      </c>
      <c r="J22" s="156" t="s">
        <v>2972</v>
      </c>
      <c r="K22" s="156" t="s">
        <v>2851</v>
      </c>
      <c r="L22" s="156" t="s">
        <v>2851</v>
      </c>
      <c r="M22" s="156" t="s">
        <v>2972</v>
      </c>
      <c r="N22" s="156" t="s">
        <v>2851</v>
      </c>
      <c r="O22" s="156" t="s">
        <v>2851</v>
      </c>
      <c r="P22" s="156" t="s">
        <v>2972</v>
      </c>
      <c r="Q22" s="156" t="s">
        <v>2851</v>
      </c>
      <c r="R22" s="156" t="s">
        <v>2851</v>
      </c>
      <c r="S22" s="156" t="s">
        <v>2972</v>
      </c>
      <c r="T22" s="156" t="s">
        <v>2851</v>
      </c>
      <c r="U22" s="156" t="s">
        <v>2851</v>
      </c>
      <c r="V22" s="156" t="s">
        <v>2972</v>
      </c>
      <c r="W22" s="156" t="s">
        <v>2851</v>
      </c>
      <c r="X22" s="156" t="s">
        <v>2851</v>
      </c>
      <c r="Y22" s="156" t="s">
        <v>2972</v>
      </c>
      <c r="Z22" s="156" t="s">
        <v>2851</v>
      </c>
      <c r="AA22" s="156" t="s">
        <v>2851</v>
      </c>
      <c r="AB22" s="156" t="s">
        <v>2972</v>
      </c>
      <c r="AC22" s="156" t="s">
        <v>2851</v>
      </c>
      <c r="AD22" s="156" t="s">
        <v>2851</v>
      </c>
      <c r="AE22" s="156" t="s">
        <v>2972</v>
      </c>
      <c r="AF22" s="156" t="s">
        <v>2851</v>
      </c>
      <c r="AG22" s="156" t="s">
        <v>2851</v>
      </c>
      <c r="AH22" s="156" t="s">
        <v>2972</v>
      </c>
      <c r="AI22" s="156" t="s">
        <v>2851</v>
      </c>
      <c r="AJ22" s="156" t="s">
        <v>2851</v>
      </c>
      <c r="AK22" s="156" t="s">
        <v>2972</v>
      </c>
      <c r="AL22" s="156" t="s">
        <v>2851</v>
      </c>
      <c r="AM22" s="156" t="s">
        <v>2851</v>
      </c>
      <c r="AN22" s="156" t="s">
        <v>2972</v>
      </c>
      <c r="AO22" s="156" t="s">
        <v>2851</v>
      </c>
      <c r="AP22" s="156" t="s">
        <v>2851</v>
      </c>
      <c r="AQ22" s="156" t="s">
        <v>2972</v>
      </c>
      <c r="AR22" s="156" t="s">
        <v>2851</v>
      </c>
      <c r="AS22" s="156" t="s">
        <v>2851</v>
      </c>
      <c r="AT22" s="156" t="s">
        <v>2972</v>
      </c>
      <c r="AU22" s="156" t="s">
        <v>2851</v>
      </c>
      <c r="AV22" s="156" t="s">
        <v>2851</v>
      </c>
      <c r="AW22" s="156" t="s">
        <v>2972</v>
      </c>
      <c r="AX22" s="156" t="s">
        <v>2851</v>
      </c>
      <c r="AY22" s="156" t="s">
        <v>2851</v>
      </c>
      <c r="AZ22" s="156" t="s">
        <v>2972</v>
      </c>
      <c r="BA22" s="156" t="s">
        <v>2851</v>
      </c>
      <c r="BB22" s="156" t="s">
        <v>2851</v>
      </c>
      <c r="BC22" s="156" t="s">
        <v>2972</v>
      </c>
      <c r="BD22" s="156" t="s">
        <v>2851</v>
      </c>
      <c r="BE22" s="156" t="s">
        <v>2851</v>
      </c>
      <c r="BF22" s="156" t="s">
        <v>2972</v>
      </c>
      <c r="BG22" s="156" t="s">
        <v>2851</v>
      </c>
      <c r="BH22" s="156" t="s">
        <v>2851</v>
      </c>
      <c r="BI22" s="156" t="s">
        <v>2972</v>
      </c>
      <c r="BJ22" s="156" t="s">
        <v>2851</v>
      </c>
      <c r="BK22" s="156" t="s">
        <v>2851</v>
      </c>
      <c r="BL22" s="156" t="s">
        <v>2972</v>
      </c>
      <c r="BM22" s="156" t="s">
        <v>2851</v>
      </c>
      <c r="BN22" s="156" t="s">
        <v>2851</v>
      </c>
      <c r="BO22" s="156" t="s">
        <v>2972</v>
      </c>
      <c r="BP22" s="156" t="s">
        <v>2851</v>
      </c>
      <c r="BQ22" s="156" t="s">
        <v>2851</v>
      </c>
      <c r="BR22" s="156" t="s">
        <v>2972</v>
      </c>
      <c r="BS22" s="156" t="s">
        <v>2851</v>
      </c>
      <c r="BT22" s="156" t="s">
        <v>2851</v>
      </c>
      <c r="BU22" s="156" t="s">
        <v>2972</v>
      </c>
      <c r="BV22" s="156" t="s">
        <v>2851</v>
      </c>
      <c r="BW22" s="156" t="s">
        <v>2851</v>
      </c>
      <c r="BX22" s="156" t="s">
        <v>2972</v>
      </c>
      <c r="BY22" s="156" t="s">
        <v>2851</v>
      </c>
      <c r="BZ22" s="156" t="s">
        <v>2851</v>
      </c>
      <c r="CA22" s="156" t="s">
        <v>2972</v>
      </c>
      <c r="CB22" s="156" t="s">
        <v>2851</v>
      </c>
      <c r="CC22" s="156" t="s">
        <v>2851</v>
      </c>
      <c r="CD22" s="156" t="s">
        <v>2972</v>
      </c>
      <c r="CE22" s="156" t="s">
        <v>2851</v>
      </c>
      <c r="CF22" s="156" t="s">
        <v>2851</v>
      </c>
      <c r="CG22" s="156" t="s">
        <v>2972</v>
      </c>
      <c r="CH22" s="156" t="s">
        <v>2851</v>
      </c>
      <c r="CI22" s="156" t="s">
        <v>2851</v>
      </c>
      <c r="CJ22" s="156" t="s">
        <v>2972</v>
      </c>
      <c r="CK22" s="156" t="s">
        <v>2851</v>
      </c>
      <c r="CL22" s="156" t="s">
        <v>2851</v>
      </c>
      <c r="CM22" s="156" t="s">
        <v>2972</v>
      </c>
      <c r="CN22" s="156" t="s">
        <v>2851</v>
      </c>
      <c r="CO22" s="156" t="s">
        <v>2851</v>
      </c>
      <c r="CP22" s="156" t="s">
        <v>2972</v>
      </c>
      <c r="CQ22" s="156" t="s">
        <v>2851</v>
      </c>
      <c r="CR22" s="156" t="s">
        <v>2851</v>
      </c>
      <c r="CS22" s="156" t="s">
        <v>2972</v>
      </c>
      <c r="CT22" s="156" t="s">
        <v>2851</v>
      </c>
      <c r="CU22" s="156" t="s">
        <v>2851</v>
      </c>
      <c r="CV22" s="156" t="s">
        <v>2972</v>
      </c>
      <c r="CW22" s="156" t="s">
        <v>2851</v>
      </c>
      <c r="CX22" s="156" t="s">
        <v>2851</v>
      </c>
      <c r="CY22" s="156" t="s">
        <v>2972</v>
      </c>
      <c r="CZ22" s="156" t="s">
        <v>2851</v>
      </c>
      <c r="DA22" s="156" t="s">
        <v>2851</v>
      </c>
      <c r="DB22" s="156" t="s">
        <v>2972</v>
      </c>
      <c r="DC22" s="156" t="s">
        <v>2851</v>
      </c>
      <c r="DD22" s="156" t="s">
        <v>2851</v>
      </c>
      <c r="DE22" s="156" t="s">
        <v>2972</v>
      </c>
      <c r="DF22" s="156" t="s">
        <v>2851</v>
      </c>
      <c r="DG22" s="156" t="s">
        <v>2851</v>
      </c>
      <c r="DH22" s="156" t="s">
        <v>2972</v>
      </c>
      <c r="DI22" s="156" t="s">
        <v>2851</v>
      </c>
      <c r="DJ22" s="156" t="s">
        <v>2851</v>
      </c>
      <c r="DK22" s="156" t="s">
        <v>2972</v>
      </c>
      <c r="DL22" s="156" t="s">
        <v>2851</v>
      </c>
      <c r="DM22" s="156" t="s">
        <v>2851</v>
      </c>
      <c r="DN22" s="156" t="s">
        <v>2972</v>
      </c>
      <c r="DO22" s="156" t="s">
        <v>2851</v>
      </c>
      <c r="DP22" s="156" t="s">
        <v>2851</v>
      </c>
      <c r="DQ22" s="156" t="s">
        <v>2972</v>
      </c>
      <c r="DR22" s="156" t="s">
        <v>2851</v>
      </c>
      <c r="DS22" s="156" t="s">
        <v>2851</v>
      </c>
      <c r="DT22" s="156" t="s">
        <v>2972</v>
      </c>
      <c r="DU22" s="156" t="s">
        <v>2851</v>
      </c>
      <c r="DV22" s="156" t="s">
        <v>2851</v>
      </c>
      <c r="DW22" s="156" t="s">
        <v>2972</v>
      </c>
      <c r="DX22" s="156" t="s">
        <v>2851</v>
      </c>
      <c r="DY22" s="156" t="s">
        <v>2851</v>
      </c>
      <c r="DZ22" s="156" t="s">
        <v>2972</v>
      </c>
      <c r="EA22" s="156" t="s">
        <v>2851</v>
      </c>
      <c r="EB22" s="156" t="s">
        <v>2851</v>
      </c>
      <c r="EC22" s="156" t="s">
        <v>2972</v>
      </c>
      <c r="ED22" s="156" t="s">
        <v>2851</v>
      </c>
      <c r="EE22" s="156" t="s">
        <v>2851</v>
      </c>
      <c r="EF22" s="156" t="s">
        <v>2972</v>
      </c>
      <c r="EG22" s="156" t="s">
        <v>2851</v>
      </c>
      <c r="EH22" s="156" t="s">
        <v>2851</v>
      </c>
      <c r="EI22" s="156" t="s">
        <v>2972</v>
      </c>
      <c r="EJ22" s="156" t="s">
        <v>2851</v>
      </c>
      <c r="EK22" s="156" t="s">
        <v>2851</v>
      </c>
      <c r="EL22" s="156" t="s">
        <v>2972</v>
      </c>
      <c r="EM22" s="156" t="s">
        <v>2851</v>
      </c>
      <c r="EN22" s="156" t="s">
        <v>2851</v>
      </c>
      <c r="EO22" s="156" t="s">
        <v>2972</v>
      </c>
      <c r="EP22" s="156" t="s">
        <v>2851</v>
      </c>
      <c r="EQ22" s="156" t="s">
        <v>2851</v>
      </c>
      <c r="ER22" s="156" t="s">
        <v>2972</v>
      </c>
      <c r="ES22" s="156" t="s">
        <v>2851</v>
      </c>
      <c r="ET22" s="156" t="s">
        <v>2851</v>
      </c>
    </row>
    <row r="23" spans="1:150" x14ac:dyDescent="0.35">
      <c r="A23" s="1"/>
      <c r="B23" s="155" t="s">
        <v>3009</v>
      </c>
      <c r="C23" s="155" t="s">
        <v>44</v>
      </c>
      <c r="D23" s="155" t="s">
        <v>1087</v>
      </c>
      <c r="E23" s="155" t="s">
        <v>3010</v>
      </c>
      <c r="F23" s="155" t="s">
        <v>3011</v>
      </c>
      <c r="G23" s="156" t="s">
        <v>2972</v>
      </c>
      <c r="H23" s="156" t="s">
        <v>2851</v>
      </c>
      <c r="I23" s="156" t="s">
        <v>2851</v>
      </c>
      <c r="J23" s="156" t="s">
        <v>2972</v>
      </c>
      <c r="K23" s="156" t="s">
        <v>2851</v>
      </c>
      <c r="L23" s="156" t="s">
        <v>2851</v>
      </c>
      <c r="M23" s="156" t="s">
        <v>2972</v>
      </c>
      <c r="N23" s="156" t="s">
        <v>2851</v>
      </c>
      <c r="O23" s="156" t="s">
        <v>2851</v>
      </c>
      <c r="P23" s="156" t="s">
        <v>2972</v>
      </c>
      <c r="Q23" s="156" t="s">
        <v>2851</v>
      </c>
      <c r="R23" s="156" t="s">
        <v>2851</v>
      </c>
      <c r="S23" s="156" t="s">
        <v>2972</v>
      </c>
      <c r="T23" s="156" t="s">
        <v>2851</v>
      </c>
      <c r="U23" s="156" t="s">
        <v>2851</v>
      </c>
      <c r="V23" s="156" t="s">
        <v>2972</v>
      </c>
      <c r="W23" s="156" t="s">
        <v>2851</v>
      </c>
      <c r="X23" s="156" t="s">
        <v>2851</v>
      </c>
      <c r="Y23" s="156" t="s">
        <v>2972</v>
      </c>
      <c r="Z23" s="156" t="s">
        <v>2851</v>
      </c>
      <c r="AA23" s="156" t="s">
        <v>2851</v>
      </c>
      <c r="AB23" s="156" t="s">
        <v>2972</v>
      </c>
      <c r="AC23" s="156" t="s">
        <v>2851</v>
      </c>
      <c r="AD23" s="156" t="s">
        <v>2851</v>
      </c>
      <c r="AE23" s="156" t="s">
        <v>2972</v>
      </c>
      <c r="AF23" s="156" t="s">
        <v>2851</v>
      </c>
      <c r="AG23" s="156" t="s">
        <v>2851</v>
      </c>
      <c r="AH23" s="156" t="s">
        <v>2972</v>
      </c>
      <c r="AI23" s="156" t="s">
        <v>2851</v>
      </c>
      <c r="AJ23" s="156" t="s">
        <v>2851</v>
      </c>
      <c r="AK23" s="156" t="s">
        <v>2972</v>
      </c>
      <c r="AL23" s="156" t="s">
        <v>2851</v>
      </c>
      <c r="AM23" s="156" t="s">
        <v>2851</v>
      </c>
      <c r="AN23" s="156" t="s">
        <v>2972</v>
      </c>
      <c r="AO23" s="156" t="s">
        <v>2851</v>
      </c>
      <c r="AP23" s="156" t="s">
        <v>2851</v>
      </c>
      <c r="AQ23" s="156" t="s">
        <v>2972</v>
      </c>
      <c r="AR23" s="156" t="s">
        <v>2851</v>
      </c>
      <c r="AS23" s="156" t="s">
        <v>2851</v>
      </c>
      <c r="AT23" s="156" t="s">
        <v>2972</v>
      </c>
      <c r="AU23" s="156" t="s">
        <v>2851</v>
      </c>
      <c r="AV23" s="156" t="s">
        <v>2851</v>
      </c>
      <c r="AW23" s="156" t="s">
        <v>2972</v>
      </c>
      <c r="AX23" s="156" t="s">
        <v>2851</v>
      </c>
      <c r="AY23" s="156" t="s">
        <v>2851</v>
      </c>
      <c r="AZ23" s="156" t="s">
        <v>2972</v>
      </c>
      <c r="BA23" s="156" t="s">
        <v>2851</v>
      </c>
      <c r="BB23" s="156" t="s">
        <v>2851</v>
      </c>
      <c r="BC23" s="156" t="s">
        <v>2972</v>
      </c>
      <c r="BD23" s="156" t="s">
        <v>2851</v>
      </c>
      <c r="BE23" s="156" t="s">
        <v>2851</v>
      </c>
      <c r="BF23" s="156" t="s">
        <v>2972</v>
      </c>
      <c r="BG23" s="156" t="s">
        <v>2851</v>
      </c>
      <c r="BH23" s="156" t="s">
        <v>2851</v>
      </c>
      <c r="BI23" s="156" t="s">
        <v>2972</v>
      </c>
      <c r="BJ23" s="156" t="s">
        <v>2851</v>
      </c>
      <c r="BK23" s="156" t="s">
        <v>2851</v>
      </c>
      <c r="BL23" s="156" t="s">
        <v>2972</v>
      </c>
      <c r="BM23" s="156" t="s">
        <v>2851</v>
      </c>
      <c r="BN23" s="156" t="s">
        <v>2851</v>
      </c>
      <c r="BO23" s="156" t="s">
        <v>2972</v>
      </c>
      <c r="BP23" s="156" t="s">
        <v>2851</v>
      </c>
      <c r="BQ23" s="156" t="s">
        <v>2851</v>
      </c>
      <c r="BR23" s="156" t="s">
        <v>2972</v>
      </c>
      <c r="BS23" s="156" t="s">
        <v>2851</v>
      </c>
      <c r="BT23" s="156" t="s">
        <v>2851</v>
      </c>
      <c r="BU23" s="156" t="s">
        <v>2972</v>
      </c>
      <c r="BV23" s="156" t="s">
        <v>2851</v>
      </c>
      <c r="BW23" s="156" t="s">
        <v>2851</v>
      </c>
      <c r="BX23" s="156" t="s">
        <v>2972</v>
      </c>
      <c r="BY23" s="156" t="s">
        <v>2851</v>
      </c>
      <c r="BZ23" s="156" t="s">
        <v>2851</v>
      </c>
      <c r="CA23" s="156" t="s">
        <v>2972</v>
      </c>
      <c r="CB23" s="156" t="s">
        <v>2851</v>
      </c>
      <c r="CC23" s="156" t="s">
        <v>2851</v>
      </c>
      <c r="CD23" s="156" t="s">
        <v>2972</v>
      </c>
      <c r="CE23" s="156" t="s">
        <v>2851</v>
      </c>
      <c r="CF23" s="156" t="s">
        <v>2851</v>
      </c>
      <c r="CG23" s="156" t="s">
        <v>2972</v>
      </c>
      <c r="CH23" s="156" t="s">
        <v>2851</v>
      </c>
      <c r="CI23" s="156" t="s">
        <v>2851</v>
      </c>
      <c r="CJ23" s="156" t="s">
        <v>2972</v>
      </c>
      <c r="CK23" s="156" t="s">
        <v>2851</v>
      </c>
      <c r="CL23" s="156" t="s">
        <v>2851</v>
      </c>
      <c r="CM23" s="156" t="s">
        <v>2972</v>
      </c>
      <c r="CN23" s="156" t="s">
        <v>2851</v>
      </c>
      <c r="CO23" s="156" t="s">
        <v>2851</v>
      </c>
      <c r="CP23" s="156" t="s">
        <v>2972</v>
      </c>
      <c r="CQ23" s="156" t="s">
        <v>2851</v>
      </c>
      <c r="CR23" s="156" t="s">
        <v>2851</v>
      </c>
      <c r="CS23" s="156" t="s">
        <v>2972</v>
      </c>
      <c r="CT23" s="156" t="s">
        <v>2851</v>
      </c>
      <c r="CU23" s="156" t="s">
        <v>2851</v>
      </c>
      <c r="CV23" s="156" t="s">
        <v>2972</v>
      </c>
      <c r="CW23" s="156" t="s">
        <v>2851</v>
      </c>
      <c r="CX23" s="156" t="s">
        <v>2851</v>
      </c>
      <c r="CY23" s="156" t="s">
        <v>2972</v>
      </c>
      <c r="CZ23" s="156" t="s">
        <v>2851</v>
      </c>
      <c r="DA23" s="156" t="s">
        <v>2851</v>
      </c>
      <c r="DB23" s="156" t="s">
        <v>2972</v>
      </c>
      <c r="DC23" s="156" t="s">
        <v>2851</v>
      </c>
      <c r="DD23" s="156" t="s">
        <v>2851</v>
      </c>
      <c r="DE23" s="156" t="s">
        <v>2972</v>
      </c>
      <c r="DF23" s="156" t="s">
        <v>2851</v>
      </c>
      <c r="DG23" s="156" t="s">
        <v>2851</v>
      </c>
      <c r="DH23" s="156" t="s">
        <v>2972</v>
      </c>
      <c r="DI23" s="156" t="s">
        <v>2851</v>
      </c>
      <c r="DJ23" s="156" t="s">
        <v>2851</v>
      </c>
      <c r="DK23" s="156" t="s">
        <v>2972</v>
      </c>
      <c r="DL23" s="156" t="s">
        <v>2851</v>
      </c>
      <c r="DM23" s="156" t="s">
        <v>2851</v>
      </c>
      <c r="DN23" s="156" t="s">
        <v>2972</v>
      </c>
      <c r="DO23" s="156" t="s">
        <v>2851</v>
      </c>
      <c r="DP23" s="156" t="s">
        <v>2851</v>
      </c>
      <c r="DQ23" s="156" t="s">
        <v>2972</v>
      </c>
      <c r="DR23" s="156" t="s">
        <v>2851</v>
      </c>
      <c r="DS23" s="156" t="s">
        <v>2851</v>
      </c>
      <c r="DT23" s="156" t="s">
        <v>2972</v>
      </c>
      <c r="DU23" s="156" t="s">
        <v>2851</v>
      </c>
      <c r="DV23" s="156" t="s">
        <v>2851</v>
      </c>
      <c r="DW23" s="156" t="s">
        <v>2972</v>
      </c>
      <c r="DX23" s="156" t="s">
        <v>2851</v>
      </c>
      <c r="DY23" s="156" t="s">
        <v>2851</v>
      </c>
      <c r="DZ23" s="156" t="s">
        <v>2972</v>
      </c>
      <c r="EA23" s="156" t="s">
        <v>2851</v>
      </c>
      <c r="EB23" s="156" t="s">
        <v>2851</v>
      </c>
      <c r="EC23" s="156" t="s">
        <v>2972</v>
      </c>
      <c r="ED23" s="156" t="s">
        <v>2851</v>
      </c>
      <c r="EE23" s="156" t="s">
        <v>2851</v>
      </c>
      <c r="EF23" s="156" t="s">
        <v>2972</v>
      </c>
      <c r="EG23" s="156" t="s">
        <v>2851</v>
      </c>
      <c r="EH23" s="156" t="s">
        <v>2851</v>
      </c>
      <c r="EI23" s="156" t="s">
        <v>2972</v>
      </c>
      <c r="EJ23" s="156" t="s">
        <v>2851</v>
      </c>
      <c r="EK23" s="156" t="s">
        <v>2851</v>
      </c>
      <c r="EL23" s="156" t="s">
        <v>2972</v>
      </c>
      <c r="EM23" s="156" t="s">
        <v>2851</v>
      </c>
      <c r="EN23" s="156" t="s">
        <v>2851</v>
      </c>
      <c r="EO23" s="156" t="s">
        <v>2972</v>
      </c>
      <c r="EP23" s="156" t="s">
        <v>2851</v>
      </c>
      <c r="EQ23" s="156" t="s">
        <v>2851</v>
      </c>
      <c r="ER23" s="156" t="s">
        <v>2972</v>
      </c>
      <c r="ES23" s="156" t="s">
        <v>2851</v>
      </c>
      <c r="ET23" s="156" t="s">
        <v>2851</v>
      </c>
    </row>
    <row r="24" spans="1:150" x14ac:dyDescent="0.35">
      <c r="A24" s="1"/>
      <c r="B24" s="154" t="s">
        <v>3012</v>
      </c>
      <c r="C24" s="154" t="s">
        <v>44</v>
      </c>
      <c r="D24" s="154" t="s">
        <v>1084</v>
      </c>
      <c r="E24" s="154" t="s">
        <v>3013</v>
      </c>
      <c r="F24" s="154" t="s">
        <v>3014</v>
      </c>
      <c r="G24" s="154" t="s">
        <v>2972</v>
      </c>
      <c r="H24" s="154" t="s">
        <v>3015</v>
      </c>
      <c r="I24" s="154" t="s">
        <v>3016</v>
      </c>
      <c r="J24" s="154" t="s">
        <v>2972</v>
      </c>
      <c r="K24" s="154" t="s">
        <v>3017</v>
      </c>
      <c r="L24" s="154" t="s">
        <v>3018</v>
      </c>
      <c r="M24" s="154" t="s">
        <v>2972</v>
      </c>
      <c r="N24" s="154" t="s">
        <v>3017</v>
      </c>
      <c r="O24" s="154" t="s">
        <v>3019</v>
      </c>
      <c r="P24" s="154" t="s">
        <v>2972</v>
      </c>
      <c r="Q24" s="154" t="s">
        <v>3017</v>
      </c>
      <c r="R24" s="154" t="s">
        <v>3020</v>
      </c>
      <c r="S24" s="154" t="s">
        <v>2972</v>
      </c>
      <c r="T24" s="154" t="s">
        <v>3017</v>
      </c>
      <c r="U24" s="154" t="s">
        <v>3021</v>
      </c>
      <c r="V24" s="154" t="s">
        <v>2972</v>
      </c>
      <c r="W24" s="154" t="s">
        <v>3017</v>
      </c>
      <c r="X24" s="154" t="s">
        <v>3021</v>
      </c>
      <c r="Y24" s="154" t="s">
        <v>2972</v>
      </c>
      <c r="Z24" s="154" t="s">
        <v>3017</v>
      </c>
      <c r="AA24" s="154" t="s">
        <v>3021</v>
      </c>
      <c r="AB24" s="154" t="s">
        <v>2972</v>
      </c>
      <c r="AC24" s="154" t="s">
        <v>3017</v>
      </c>
      <c r="AD24" s="154" t="s">
        <v>3021</v>
      </c>
      <c r="AE24" s="154" t="s">
        <v>2972</v>
      </c>
      <c r="AF24" s="154" t="s">
        <v>3017</v>
      </c>
      <c r="AG24" s="154" t="s">
        <v>3021</v>
      </c>
      <c r="AH24" s="154" t="s">
        <v>2972</v>
      </c>
      <c r="AI24" s="154" t="s">
        <v>3017</v>
      </c>
      <c r="AJ24" s="154" t="s">
        <v>3021</v>
      </c>
      <c r="AK24" s="154" t="s">
        <v>2972</v>
      </c>
      <c r="AL24" s="154" t="s">
        <v>3017</v>
      </c>
      <c r="AM24" s="154" t="s">
        <v>3021</v>
      </c>
      <c r="AN24" s="154" t="s">
        <v>2972</v>
      </c>
      <c r="AO24" s="154" t="s">
        <v>3017</v>
      </c>
      <c r="AP24" s="154" t="s">
        <v>3021</v>
      </c>
      <c r="AQ24" s="154" t="s">
        <v>2972</v>
      </c>
      <c r="AR24" s="154" t="s">
        <v>3017</v>
      </c>
      <c r="AS24" s="154" t="s">
        <v>3021</v>
      </c>
      <c r="AT24" s="154" t="s">
        <v>2972</v>
      </c>
      <c r="AU24" s="154" t="s">
        <v>3017</v>
      </c>
      <c r="AV24" s="154" t="s">
        <v>3021</v>
      </c>
      <c r="AW24" s="154" t="s">
        <v>2972</v>
      </c>
      <c r="AX24" s="154" t="s">
        <v>3017</v>
      </c>
      <c r="AY24" s="154" t="s">
        <v>3022</v>
      </c>
      <c r="AZ24" s="154" t="s">
        <v>2972</v>
      </c>
      <c r="BA24" s="154" t="s">
        <v>3017</v>
      </c>
      <c r="BB24" s="154" t="s">
        <v>3021</v>
      </c>
      <c r="BC24" s="154" t="s">
        <v>2972</v>
      </c>
      <c r="BD24" s="154" t="s">
        <v>3017</v>
      </c>
      <c r="BE24" s="154" t="s">
        <v>3023</v>
      </c>
      <c r="BF24" s="154" t="s">
        <v>2972</v>
      </c>
      <c r="BG24" s="154" t="s">
        <v>3017</v>
      </c>
      <c r="BH24" s="154" t="s">
        <v>3023</v>
      </c>
      <c r="BI24" s="154" t="s">
        <v>2972</v>
      </c>
      <c r="BJ24" s="154" t="s">
        <v>3017</v>
      </c>
      <c r="BK24" s="154" t="s">
        <v>3023</v>
      </c>
      <c r="BL24" s="154" t="s">
        <v>2972</v>
      </c>
      <c r="BM24" s="154" t="s">
        <v>3017</v>
      </c>
      <c r="BN24" s="154" t="s">
        <v>3023</v>
      </c>
      <c r="BO24" s="154" t="s">
        <v>2972</v>
      </c>
      <c r="BP24" s="154" t="s">
        <v>3017</v>
      </c>
      <c r="BQ24" s="154" t="s">
        <v>3023</v>
      </c>
      <c r="BR24" s="154" t="s">
        <v>2972</v>
      </c>
      <c r="BS24" s="154" t="s">
        <v>3017</v>
      </c>
      <c r="BT24" s="154" t="s">
        <v>3023</v>
      </c>
      <c r="BU24" s="154" t="s">
        <v>2972</v>
      </c>
      <c r="BV24" s="154" t="s">
        <v>3017</v>
      </c>
      <c r="BW24" s="154" t="s">
        <v>3023</v>
      </c>
      <c r="BX24" s="154" t="s">
        <v>2972</v>
      </c>
      <c r="BY24" s="154" t="s">
        <v>3017</v>
      </c>
      <c r="BZ24" s="154" t="s">
        <v>3023</v>
      </c>
      <c r="CA24" s="154" t="s">
        <v>2972</v>
      </c>
      <c r="CB24" s="154" t="s">
        <v>3017</v>
      </c>
      <c r="CC24" s="154" t="s">
        <v>3023</v>
      </c>
      <c r="CD24" s="154" t="s">
        <v>2972</v>
      </c>
      <c r="CE24" s="154" t="s">
        <v>3017</v>
      </c>
      <c r="CF24" s="154" t="s">
        <v>3023</v>
      </c>
      <c r="CG24" s="154" t="s">
        <v>2972</v>
      </c>
      <c r="CH24" s="154" t="s">
        <v>3017</v>
      </c>
      <c r="CI24" s="154" t="s">
        <v>3023</v>
      </c>
      <c r="CJ24" s="154" t="s">
        <v>2972</v>
      </c>
      <c r="CK24" s="154" t="s">
        <v>3017</v>
      </c>
      <c r="CL24" s="154" t="s">
        <v>3023</v>
      </c>
      <c r="CM24" s="154" t="s">
        <v>2972</v>
      </c>
      <c r="CN24" s="154" t="s">
        <v>3017</v>
      </c>
      <c r="CO24" s="154" t="s">
        <v>3023</v>
      </c>
      <c r="CP24" s="154" t="s">
        <v>2972</v>
      </c>
      <c r="CQ24" s="154" t="s">
        <v>3017</v>
      </c>
      <c r="CR24" s="154" t="s">
        <v>3023</v>
      </c>
      <c r="CS24" s="154" t="s">
        <v>2972</v>
      </c>
      <c r="CT24" s="154" t="s">
        <v>3017</v>
      </c>
      <c r="CU24" s="154" t="s">
        <v>3023</v>
      </c>
      <c r="CV24" s="154" t="s">
        <v>2972</v>
      </c>
      <c r="CW24" s="154" t="s">
        <v>3017</v>
      </c>
      <c r="CX24" s="154" t="s">
        <v>2851</v>
      </c>
      <c r="CY24" s="154" t="s">
        <v>2972</v>
      </c>
      <c r="CZ24" s="154" t="s">
        <v>3017</v>
      </c>
      <c r="DA24" s="154" t="s">
        <v>2851</v>
      </c>
      <c r="DB24" s="154" t="s">
        <v>2972</v>
      </c>
      <c r="DC24" s="154" t="s">
        <v>3017</v>
      </c>
      <c r="DD24" s="154" t="s">
        <v>2851</v>
      </c>
      <c r="DE24" s="154" t="s">
        <v>2972</v>
      </c>
      <c r="DF24" s="154" t="s">
        <v>3017</v>
      </c>
      <c r="DG24" s="154" t="s">
        <v>2851</v>
      </c>
      <c r="DH24" s="154" t="s">
        <v>2972</v>
      </c>
      <c r="DI24" s="154" t="s">
        <v>3017</v>
      </c>
      <c r="DJ24" s="154" t="s">
        <v>2851</v>
      </c>
      <c r="DK24" s="154" t="s">
        <v>2972</v>
      </c>
      <c r="DL24" s="154" t="s">
        <v>3017</v>
      </c>
      <c r="DM24" s="154" t="s">
        <v>2851</v>
      </c>
      <c r="DN24" s="154" t="s">
        <v>2972</v>
      </c>
      <c r="DO24" s="154" t="s">
        <v>3017</v>
      </c>
      <c r="DP24" s="154" t="s">
        <v>2851</v>
      </c>
      <c r="DQ24" s="154" t="s">
        <v>2972</v>
      </c>
      <c r="DR24" s="154" t="s">
        <v>3017</v>
      </c>
      <c r="DS24" s="154" t="s">
        <v>2851</v>
      </c>
      <c r="DT24" s="154" t="s">
        <v>2972</v>
      </c>
      <c r="DU24" s="154" t="s">
        <v>3017</v>
      </c>
      <c r="DV24" s="154" t="s">
        <v>3023</v>
      </c>
      <c r="DW24" s="154" t="s">
        <v>2972</v>
      </c>
      <c r="DX24" s="154" t="s">
        <v>3017</v>
      </c>
      <c r="DY24" s="154" t="s">
        <v>3023</v>
      </c>
      <c r="DZ24" s="154" t="s">
        <v>2972</v>
      </c>
      <c r="EA24" s="154" t="s">
        <v>3017</v>
      </c>
      <c r="EB24" s="154" t="s">
        <v>3023</v>
      </c>
      <c r="EC24" s="154" t="s">
        <v>2972</v>
      </c>
      <c r="ED24" s="154" t="s">
        <v>3017</v>
      </c>
      <c r="EE24" s="154" t="s">
        <v>3024</v>
      </c>
      <c r="EF24" s="154" t="s">
        <v>2972</v>
      </c>
      <c r="EG24" s="154" t="s">
        <v>3017</v>
      </c>
      <c r="EH24" s="154" t="s">
        <v>3023</v>
      </c>
      <c r="EI24" s="154" t="s">
        <v>2972</v>
      </c>
      <c r="EJ24" s="154" t="s">
        <v>3017</v>
      </c>
      <c r="EK24" s="154" t="s">
        <v>3023</v>
      </c>
      <c r="EL24" s="154" t="s">
        <v>2972</v>
      </c>
      <c r="EM24" s="154" t="s">
        <v>3017</v>
      </c>
      <c r="EN24" s="154" t="s">
        <v>3023</v>
      </c>
      <c r="EO24" s="154" t="s">
        <v>2972</v>
      </c>
      <c r="EP24" s="154" t="s">
        <v>3017</v>
      </c>
      <c r="EQ24" s="154" t="s">
        <v>3023</v>
      </c>
      <c r="ER24" s="154" t="s">
        <v>2972</v>
      </c>
      <c r="ES24" s="154" t="s">
        <v>3017</v>
      </c>
      <c r="ET24" s="154" t="s">
        <v>3023</v>
      </c>
    </row>
    <row r="25" spans="1:150" x14ac:dyDescent="0.35">
      <c r="A25" s="1"/>
      <c r="B25" s="155" t="s">
        <v>3025</v>
      </c>
      <c r="C25" s="155" t="s">
        <v>44</v>
      </c>
      <c r="D25" s="155" t="s">
        <v>1084</v>
      </c>
      <c r="E25" s="155" t="s">
        <v>3026</v>
      </c>
      <c r="F25" s="155" t="s">
        <v>3027</v>
      </c>
      <c r="G25" s="156" t="s">
        <v>2972</v>
      </c>
      <c r="H25" s="156" t="s">
        <v>3028</v>
      </c>
      <c r="I25" s="156" t="s">
        <v>3029</v>
      </c>
      <c r="J25" s="156" t="s">
        <v>2972</v>
      </c>
      <c r="K25" s="156" t="s">
        <v>3030</v>
      </c>
      <c r="L25" s="156" t="s">
        <v>3031</v>
      </c>
      <c r="M25" s="156" t="s">
        <v>2972</v>
      </c>
      <c r="N25" s="156" t="s">
        <v>3030</v>
      </c>
      <c r="O25" s="156" t="s">
        <v>3032</v>
      </c>
      <c r="P25" s="156" t="s">
        <v>2972</v>
      </c>
      <c r="Q25" s="156" t="s">
        <v>3030</v>
      </c>
      <c r="R25" s="156" t="s">
        <v>3033</v>
      </c>
      <c r="S25" s="156" t="s">
        <v>2972</v>
      </c>
      <c r="T25" s="156" t="s">
        <v>3030</v>
      </c>
      <c r="U25" s="156" t="s">
        <v>3033</v>
      </c>
      <c r="V25" s="156" t="s">
        <v>2972</v>
      </c>
      <c r="W25" s="156" t="s">
        <v>3030</v>
      </c>
      <c r="X25" s="156" t="s">
        <v>3033</v>
      </c>
      <c r="Y25" s="156" t="s">
        <v>2972</v>
      </c>
      <c r="Z25" s="156" t="s">
        <v>3030</v>
      </c>
      <c r="AA25" s="156" t="s">
        <v>3033</v>
      </c>
      <c r="AB25" s="156" t="s">
        <v>2972</v>
      </c>
      <c r="AC25" s="156" t="s">
        <v>3030</v>
      </c>
      <c r="AD25" s="156" t="s">
        <v>3033</v>
      </c>
      <c r="AE25" s="156" t="s">
        <v>2972</v>
      </c>
      <c r="AF25" s="156" t="s">
        <v>3030</v>
      </c>
      <c r="AG25" s="156" t="s">
        <v>3033</v>
      </c>
      <c r="AH25" s="156" t="s">
        <v>2972</v>
      </c>
      <c r="AI25" s="156" t="s">
        <v>3030</v>
      </c>
      <c r="AJ25" s="156" t="s">
        <v>3033</v>
      </c>
      <c r="AK25" s="156" t="s">
        <v>2972</v>
      </c>
      <c r="AL25" s="156" t="s">
        <v>3030</v>
      </c>
      <c r="AM25" s="156" t="s">
        <v>3033</v>
      </c>
      <c r="AN25" s="156" t="s">
        <v>2972</v>
      </c>
      <c r="AO25" s="156" t="s">
        <v>3030</v>
      </c>
      <c r="AP25" s="156" t="s">
        <v>3033</v>
      </c>
      <c r="AQ25" s="156" t="s">
        <v>2972</v>
      </c>
      <c r="AR25" s="156" t="s">
        <v>3030</v>
      </c>
      <c r="AS25" s="156" t="s">
        <v>3033</v>
      </c>
      <c r="AT25" s="156" t="s">
        <v>2972</v>
      </c>
      <c r="AU25" s="156" t="s">
        <v>3030</v>
      </c>
      <c r="AV25" s="156" t="s">
        <v>3033</v>
      </c>
      <c r="AW25" s="156" t="s">
        <v>2972</v>
      </c>
      <c r="AX25" s="156" t="s">
        <v>3030</v>
      </c>
      <c r="AY25" s="156" t="s">
        <v>3034</v>
      </c>
      <c r="AZ25" s="156" t="s">
        <v>2972</v>
      </c>
      <c r="BA25" s="156" t="s">
        <v>3030</v>
      </c>
      <c r="BB25" s="156" t="s">
        <v>3033</v>
      </c>
      <c r="BC25" s="156" t="s">
        <v>2972</v>
      </c>
      <c r="BD25" s="156" t="s">
        <v>3030</v>
      </c>
      <c r="BE25" s="156" t="s">
        <v>3035</v>
      </c>
      <c r="BF25" s="156" t="s">
        <v>2972</v>
      </c>
      <c r="BG25" s="156" t="s">
        <v>3030</v>
      </c>
      <c r="BH25" s="156" t="s">
        <v>3035</v>
      </c>
      <c r="BI25" s="156" t="s">
        <v>2972</v>
      </c>
      <c r="BJ25" s="156" t="s">
        <v>3030</v>
      </c>
      <c r="BK25" s="156" t="s">
        <v>3035</v>
      </c>
      <c r="BL25" s="156" t="s">
        <v>2972</v>
      </c>
      <c r="BM25" s="156" t="s">
        <v>3030</v>
      </c>
      <c r="BN25" s="156" t="s">
        <v>3035</v>
      </c>
      <c r="BO25" s="156" t="s">
        <v>2851</v>
      </c>
      <c r="BP25" s="156" t="s">
        <v>2851</v>
      </c>
      <c r="BQ25" s="156" t="s">
        <v>2851</v>
      </c>
      <c r="BR25" s="156" t="s">
        <v>2851</v>
      </c>
      <c r="BS25" s="156" t="s">
        <v>2851</v>
      </c>
      <c r="BT25" s="156" t="s">
        <v>2851</v>
      </c>
      <c r="BU25" s="156" t="s">
        <v>2851</v>
      </c>
      <c r="BV25" s="156" t="s">
        <v>2851</v>
      </c>
      <c r="BW25" s="156" t="s">
        <v>2851</v>
      </c>
      <c r="BX25" s="156" t="s">
        <v>2851</v>
      </c>
      <c r="BY25" s="156" t="s">
        <v>2851</v>
      </c>
      <c r="BZ25" s="156" t="s">
        <v>2851</v>
      </c>
      <c r="CA25" s="156" t="s">
        <v>2851</v>
      </c>
      <c r="CB25" s="156" t="s">
        <v>2851</v>
      </c>
      <c r="CC25" s="156" t="s">
        <v>2851</v>
      </c>
      <c r="CD25" s="156" t="s">
        <v>2851</v>
      </c>
      <c r="CE25" s="156" t="s">
        <v>2851</v>
      </c>
      <c r="CF25" s="156" t="s">
        <v>2851</v>
      </c>
      <c r="CG25" s="156" t="s">
        <v>2851</v>
      </c>
      <c r="CH25" s="156" t="s">
        <v>2851</v>
      </c>
      <c r="CI25" s="156" t="s">
        <v>2851</v>
      </c>
      <c r="CJ25" s="156" t="s">
        <v>2851</v>
      </c>
      <c r="CK25" s="156" t="s">
        <v>2851</v>
      </c>
      <c r="CL25" s="156" t="s">
        <v>2851</v>
      </c>
      <c r="CM25" s="156" t="s">
        <v>2851</v>
      </c>
      <c r="CN25" s="156" t="s">
        <v>2851</v>
      </c>
      <c r="CO25" s="156" t="s">
        <v>2851</v>
      </c>
      <c r="CP25" s="156" t="s">
        <v>2851</v>
      </c>
      <c r="CQ25" s="156" t="s">
        <v>2851</v>
      </c>
      <c r="CR25" s="156" t="s">
        <v>2851</v>
      </c>
      <c r="CS25" s="156" t="s">
        <v>2851</v>
      </c>
      <c r="CT25" s="156" t="s">
        <v>2851</v>
      </c>
      <c r="CU25" s="156" t="s">
        <v>2851</v>
      </c>
      <c r="CV25" s="156" t="s">
        <v>2851</v>
      </c>
      <c r="CW25" s="156" t="s">
        <v>2851</v>
      </c>
      <c r="CX25" s="156" t="s">
        <v>2851</v>
      </c>
      <c r="CY25" s="156" t="s">
        <v>2851</v>
      </c>
      <c r="CZ25" s="156" t="s">
        <v>2851</v>
      </c>
      <c r="DA25" s="156" t="s">
        <v>2851</v>
      </c>
      <c r="DB25" s="156" t="s">
        <v>2851</v>
      </c>
      <c r="DC25" s="156" t="s">
        <v>2851</v>
      </c>
      <c r="DD25" s="156" t="s">
        <v>2851</v>
      </c>
      <c r="DE25" s="156" t="s">
        <v>2851</v>
      </c>
      <c r="DF25" s="156" t="s">
        <v>2851</v>
      </c>
      <c r="DG25" s="156" t="s">
        <v>2851</v>
      </c>
      <c r="DH25" s="156" t="s">
        <v>2851</v>
      </c>
      <c r="DI25" s="156" t="s">
        <v>2851</v>
      </c>
      <c r="DJ25" s="156" t="s">
        <v>2851</v>
      </c>
      <c r="DK25" s="156" t="s">
        <v>2851</v>
      </c>
      <c r="DL25" s="156" t="s">
        <v>2851</v>
      </c>
      <c r="DM25" s="156" t="s">
        <v>2851</v>
      </c>
      <c r="DN25" s="156" t="s">
        <v>2851</v>
      </c>
      <c r="DO25" s="156" t="s">
        <v>2851</v>
      </c>
      <c r="DP25" s="156" t="s">
        <v>2851</v>
      </c>
      <c r="DQ25" s="156" t="s">
        <v>2851</v>
      </c>
      <c r="DR25" s="156" t="s">
        <v>2851</v>
      </c>
      <c r="DS25" s="156" t="s">
        <v>2851</v>
      </c>
      <c r="DT25" s="156" t="s">
        <v>2851</v>
      </c>
      <c r="DU25" s="156" t="s">
        <v>2851</v>
      </c>
      <c r="DV25" s="156" t="s">
        <v>2851</v>
      </c>
      <c r="DW25" s="156" t="s">
        <v>2851</v>
      </c>
      <c r="DX25" s="156" t="s">
        <v>2851</v>
      </c>
      <c r="DY25" s="156" t="s">
        <v>2851</v>
      </c>
      <c r="DZ25" s="156" t="s">
        <v>2851</v>
      </c>
      <c r="EA25" s="156" t="s">
        <v>2851</v>
      </c>
      <c r="EB25" s="156" t="s">
        <v>2851</v>
      </c>
      <c r="EC25" s="156" t="s">
        <v>2851</v>
      </c>
      <c r="ED25" s="156" t="s">
        <v>2851</v>
      </c>
      <c r="EE25" s="156" t="s">
        <v>2851</v>
      </c>
      <c r="EF25" s="156" t="s">
        <v>2851</v>
      </c>
      <c r="EG25" s="156" t="s">
        <v>2851</v>
      </c>
      <c r="EH25" s="156" t="s">
        <v>2851</v>
      </c>
      <c r="EI25" s="156" t="s">
        <v>2851</v>
      </c>
      <c r="EJ25" s="156" t="s">
        <v>2851</v>
      </c>
      <c r="EK25" s="156" t="s">
        <v>2851</v>
      </c>
      <c r="EL25" s="156" t="s">
        <v>2851</v>
      </c>
      <c r="EM25" s="156" t="s">
        <v>2851</v>
      </c>
      <c r="EN25" s="156" t="s">
        <v>2851</v>
      </c>
      <c r="EO25" s="156" t="s">
        <v>2851</v>
      </c>
      <c r="EP25" s="156" t="s">
        <v>2851</v>
      </c>
      <c r="EQ25" s="156" t="s">
        <v>2851</v>
      </c>
      <c r="ER25" s="156" t="s">
        <v>2851</v>
      </c>
      <c r="ES25" s="156" t="s">
        <v>2851</v>
      </c>
      <c r="ET25" s="156" t="s">
        <v>2851</v>
      </c>
    </row>
    <row r="26" spans="1:150" x14ac:dyDescent="0.35">
      <c r="A26" s="1"/>
      <c r="B26" s="155" t="s">
        <v>3036</v>
      </c>
      <c r="C26" s="155" t="s">
        <v>44</v>
      </c>
      <c r="D26" s="155" t="s">
        <v>1084</v>
      </c>
      <c r="E26" s="155" t="s">
        <v>3037</v>
      </c>
      <c r="F26" s="155" t="s">
        <v>3038</v>
      </c>
      <c r="G26" s="156" t="s">
        <v>2972</v>
      </c>
      <c r="H26" s="156" t="s">
        <v>3028</v>
      </c>
      <c r="I26" s="156" t="s">
        <v>3029</v>
      </c>
      <c r="J26" s="156" t="s">
        <v>2972</v>
      </c>
      <c r="K26" s="156" t="s">
        <v>3030</v>
      </c>
      <c r="L26" s="156" t="s">
        <v>3031</v>
      </c>
      <c r="M26" s="156" t="s">
        <v>2972</v>
      </c>
      <c r="N26" s="156" t="s">
        <v>3030</v>
      </c>
      <c r="O26" s="156" t="s">
        <v>3032</v>
      </c>
      <c r="P26" s="156" t="s">
        <v>2972</v>
      </c>
      <c r="Q26" s="156" t="s">
        <v>3030</v>
      </c>
      <c r="R26" s="156" t="s">
        <v>3033</v>
      </c>
      <c r="S26" s="156" t="s">
        <v>2972</v>
      </c>
      <c r="T26" s="156" t="s">
        <v>3030</v>
      </c>
      <c r="U26" s="156" t="s">
        <v>3033</v>
      </c>
      <c r="V26" s="156" t="s">
        <v>2972</v>
      </c>
      <c r="W26" s="156" t="s">
        <v>3030</v>
      </c>
      <c r="X26" s="156" t="s">
        <v>3033</v>
      </c>
      <c r="Y26" s="156" t="s">
        <v>2972</v>
      </c>
      <c r="Z26" s="156" t="s">
        <v>3030</v>
      </c>
      <c r="AA26" s="156" t="s">
        <v>3033</v>
      </c>
      <c r="AB26" s="156" t="s">
        <v>2972</v>
      </c>
      <c r="AC26" s="156" t="s">
        <v>3030</v>
      </c>
      <c r="AD26" s="156" t="s">
        <v>3033</v>
      </c>
      <c r="AE26" s="156" t="s">
        <v>2972</v>
      </c>
      <c r="AF26" s="156" t="s">
        <v>3030</v>
      </c>
      <c r="AG26" s="156" t="s">
        <v>3033</v>
      </c>
      <c r="AH26" s="156" t="s">
        <v>2972</v>
      </c>
      <c r="AI26" s="156" t="s">
        <v>3030</v>
      </c>
      <c r="AJ26" s="156" t="s">
        <v>3033</v>
      </c>
      <c r="AK26" s="156" t="s">
        <v>2972</v>
      </c>
      <c r="AL26" s="156" t="s">
        <v>3030</v>
      </c>
      <c r="AM26" s="156" t="s">
        <v>3033</v>
      </c>
      <c r="AN26" s="156" t="s">
        <v>2972</v>
      </c>
      <c r="AO26" s="156" t="s">
        <v>3030</v>
      </c>
      <c r="AP26" s="156" t="s">
        <v>3033</v>
      </c>
      <c r="AQ26" s="156" t="s">
        <v>2972</v>
      </c>
      <c r="AR26" s="156" t="s">
        <v>3030</v>
      </c>
      <c r="AS26" s="156" t="s">
        <v>3033</v>
      </c>
      <c r="AT26" s="156" t="s">
        <v>2972</v>
      </c>
      <c r="AU26" s="156" t="s">
        <v>3030</v>
      </c>
      <c r="AV26" s="156" t="s">
        <v>3033</v>
      </c>
      <c r="AW26" s="156" t="s">
        <v>2972</v>
      </c>
      <c r="AX26" s="156" t="s">
        <v>3030</v>
      </c>
      <c r="AY26" s="156" t="s">
        <v>3034</v>
      </c>
      <c r="AZ26" s="156" t="s">
        <v>2972</v>
      </c>
      <c r="BA26" s="156" t="s">
        <v>3030</v>
      </c>
      <c r="BB26" s="156" t="s">
        <v>3033</v>
      </c>
      <c r="BC26" s="156" t="s">
        <v>2972</v>
      </c>
      <c r="BD26" s="156" t="s">
        <v>3030</v>
      </c>
      <c r="BE26" s="156" t="s">
        <v>3035</v>
      </c>
      <c r="BF26" s="156" t="s">
        <v>2972</v>
      </c>
      <c r="BG26" s="156" t="s">
        <v>3030</v>
      </c>
      <c r="BH26" s="156" t="s">
        <v>3035</v>
      </c>
      <c r="BI26" s="156" t="s">
        <v>2972</v>
      </c>
      <c r="BJ26" s="156" t="s">
        <v>3030</v>
      </c>
      <c r="BK26" s="156" t="s">
        <v>3035</v>
      </c>
      <c r="BL26" s="156" t="s">
        <v>2972</v>
      </c>
      <c r="BM26" s="156" t="s">
        <v>3030</v>
      </c>
      <c r="BN26" s="156" t="s">
        <v>3035</v>
      </c>
      <c r="BO26" s="156" t="s">
        <v>2972</v>
      </c>
      <c r="BP26" s="156" t="s">
        <v>3039</v>
      </c>
      <c r="BQ26" s="156" t="s">
        <v>3040</v>
      </c>
      <c r="BR26" s="156" t="s">
        <v>2972</v>
      </c>
      <c r="BS26" s="156" t="s">
        <v>3039</v>
      </c>
      <c r="BT26" s="156" t="s">
        <v>3040</v>
      </c>
      <c r="BU26" s="156" t="s">
        <v>2972</v>
      </c>
      <c r="BV26" s="156" t="s">
        <v>3039</v>
      </c>
      <c r="BW26" s="156" t="s">
        <v>3040</v>
      </c>
      <c r="BX26" s="156" t="s">
        <v>2972</v>
      </c>
      <c r="BY26" s="156" t="s">
        <v>3039</v>
      </c>
      <c r="BZ26" s="156" t="s">
        <v>3040</v>
      </c>
      <c r="CA26" s="156" t="s">
        <v>2972</v>
      </c>
      <c r="CB26" s="156" t="s">
        <v>3039</v>
      </c>
      <c r="CC26" s="156" t="s">
        <v>3040</v>
      </c>
      <c r="CD26" s="156" t="s">
        <v>2972</v>
      </c>
      <c r="CE26" s="156" t="s">
        <v>3039</v>
      </c>
      <c r="CF26" s="156" t="s">
        <v>3040</v>
      </c>
      <c r="CG26" s="156" t="s">
        <v>2972</v>
      </c>
      <c r="CH26" s="156" t="s">
        <v>3039</v>
      </c>
      <c r="CI26" s="156" t="s">
        <v>3040</v>
      </c>
      <c r="CJ26" s="156" t="s">
        <v>2972</v>
      </c>
      <c r="CK26" s="156" t="s">
        <v>3039</v>
      </c>
      <c r="CL26" s="156" t="s">
        <v>3040</v>
      </c>
      <c r="CM26" s="156" t="s">
        <v>2972</v>
      </c>
      <c r="CN26" s="156" t="s">
        <v>3039</v>
      </c>
      <c r="CO26" s="156" t="s">
        <v>3040</v>
      </c>
      <c r="CP26" s="156" t="s">
        <v>2972</v>
      </c>
      <c r="CQ26" s="156" t="s">
        <v>3039</v>
      </c>
      <c r="CR26" s="156" t="s">
        <v>3040</v>
      </c>
      <c r="CS26" s="156" t="s">
        <v>2972</v>
      </c>
      <c r="CT26" s="156" t="s">
        <v>3039</v>
      </c>
      <c r="CU26" s="156" t="s">
        <v>3040</v>
      </c>
      <c r="CV26" s="156" t="s">
        <v>2972</v>
      </c>
      <c r="CW26" s="156" t="s">
        <v>3039</v>
      </c>
      <c r="CX26" s="156" t="s">
        <v>2851</v>
      </c>
      <c r="CY26" s="156" t="s">
        <v>2972</v>
      </c>
      <c r="CZ26" s="156" t="s">
        <v>2851</v>
      </c>
      <c r="DA26" s="156" t="s">
        <v>2851</v>
      </c>
      <c r="DB26" s="156" t="s">
        <v>2972</v>
      </c>
      <c r="DC26" s="156" t="s">
        <v>2851</v>
      </c>
      <c r="DD26" s="156" t="s">
        <v>2851</v>
      </c>
      <c r="DE26" s="156" t="s">
        <v>2972</v>
      </c>
      <c r="DF26" s="156" t="s">
        <v>2851</v>
      </c>
      <c r="DG26" s="156" t="s">
        <v>2851</v>
      </c>
      <c r="DH26" s="156" t="s">
        <v>2972</v>
      </c>
      <c r="DI26" s="156" t="s">
        <v>2851</v>
      </c>
      <c r="DJ26" s="156" t="s">
        <v>2851</v>
      </c>
      <c r="DK26" s="156" t="s">
        <v>2972</v>
      </c>
      <c r="DL26" s="156" t="s">
        <v>2851</v>
      </c>
      <c r="DM26" s="156" t="s">
        <v>2851</v>
      </c>
      <c r="DN26" s="156" t="s">
        <v>2972</v>
      </c>
      <c r="DO26" s="156" t="s">
        <v>2851</v>
      </c>
      <c r="DP26" s="156" t="s">
        <v>2851</v>
      </c>
      <c r="DQ26" s="156" t="s">
        <v>2972</v>
      </c>
      <c r="DR26" s="156" t="s">
        <v>2851</v>
      </c>
      <c r="DS26" s="156" t="s">
        <v>2851</v>
      </c>
      <c r="DT26" s="156" t="s">
        <v>2972</v>
      </c>
      <c r="DU26" s="156" t="s">
        <v>2851</v>
      </c>
      <c r="DV26" s="156" t="s">
        <v>2851</v>
      </c>
      <c r="DW26" s="156" t="s">
        <v>2972</v>
      </c>
      <c r="DX26" s="156" t="s">
        <v>2851</v>
      </c>
      <c r="DY26" s="156" t="s">
        <v>2851</v>
      </c>
      <c r="DZ26" s="156" t="s">
        <v>2972</v>
      </c>
      <c r="EA26" s="156" t="s">
        <v>2851</v>
      </c>
      <c r="EB26" s="156" t="s">
        <v>2851</v>
      </c>
      <c r="EC26" s="156" t="s">
        <v>2972</v>
      </c>
      <c r="ED26" s="156" t="s">
        <v>2851</v>
      </c>
      <c r="EE26" s="156" t="s">
        <v>2851</v>
      </c>
      <c r="EF26" s="156" t="s">
        <v>2972</v>
      </c>
      <c r="EG26" s="156" t="s">
        <v>2851</v>
      </c>
      <c r="EH26" s="156" t="s">
        <v>2851</v>
      </c>
      <c r="EI26" s="156" t="s">
        <v>2972</v>
      </c>
      <c r="EJ26" s="156" t="s">
        <v>2851</v>
      </c>
      <c r="EK26" s="156" t="s">
        <v>2851</v>
      </c>
      <c r="EL26" s="156" t="s">
        <v>2972</v>
      </c>
      <c r="EM26" s="156" t="s">
        <v>2851</v>
      </c>
      <c r="EN26" s="156" t="s">
        <v>2851</v>
      </c>
      <c r="EO26" s="156" t="s">
        <v>2972</v>
      </c>
      <c r="EP26" s="156" t="s">
        <v>2851</v>
      </c>
      <c r="EQ26" s="156" t="s">
        <v>2851</v>
      </c>
      <c r="ER26" s="156" t="s">
        <v>2972</v>
      </c>
      <c r="ES26" s="156" t="s">
        <v>2851</v>
      </c>
      <c r="ET26" s="156" t="s">
        <v>2851</v>
      </c>
    </row>
    <row r="27" spans="1:150" x14ac:dyDescent="0.35">
      <c r="A27" s="1"/>
      <c r="B27" s="155" t="s">
        <v>3041</v>
      </c>
      <c r="C27" s="155" t="s">
        <v>44</v>
      </c>
      <c r="D27" s="155" t="s">
        <v>1084</v>
      </c>
      <c r="E27" s="155" t="s">
        <v>3042</v>
      </c>
      <c r="F27" s="155" t="s">
        <v>3043</v>
      </c>
      <c r="G27" s="156" t="s">
        <v>2972</v>
      </c>
      <c r="H27" s="156" t="s">
        <v>3028</v>
      </c>
      <c r="I27" s="156" t="s">
        <v>3029</v>
      </c>
      <c r="J27" s="156" t="s">
        <v>2972</v>
      </c>
      <c r="K27" s="156" t="s">
        <v>3030</v>
      </c>
      <c r="L27" s="156" t="s">
        <v>3031</v>
      </c>
      <c r="M27" s="156" t="s">
        <v>2972</v>
      </c>
      <c r="N27" s="156" t="s">
        <v>3030</v>
      </c>
      <c r="O27" s="156" t="s">
        <v>3032</v>
      </c>
      <c r="P27" s="156" t="s">
        <v>2972</v>
      </c>
      <c r="Q27" s="156" t="s">
        <v>3030</v>
      </c>
      <c r="R27" s="156" t="s">
        <v>3033</v>
      </c>
      <c r="S27" s="156" t="s">
        <v>2972</v>
      </c>
      <c r="T27" s="156" t="s">
        <v>3030</v>
      </c>
      <c r="U27" s="156" t="s">
        <v>3033</v>
      </c>
      <c r="V27" s="156" t="s">
        <v>2972</v>
      </c>
      <c r="W27" s="156" t="s">
        <v>3030</v>
      </c>
      <c r="X27" s="156" t="s">
        <v>3033</v>
      </c>
      <c r="Y27" s="156" t="s">
        <v>2972</v>
      </c>
      <c r="Z27" s="156" t="s">
        <v>3030</v>
      </c>
      <c r="AA27" s="156" t="s">
        <v>3033</v>
      </c>
      <c r="AB27" s="156" t="s">
        <v>2972</v>
      </c>
      <c r="AC27" s="156" t="s">
        <v>3030</v>
      </c>
      <c r="AD27" s="156" t="s">
        <v>3033</v>
      </c>
      <c r="AE27" s="156" t="s">
        <v>2972</v>
      </c>
      <c r="AF27" s="156" t="s">
        <v>3030</v>
      </c>
      <c r="AG27" s="156" t="s">
        <v>3033</v>
      </c>
      <c r="AH27" s="156" t="s">
        <v>2972</v>
      </c>
      <c r="AI27" s="156" t="s">
        <v>3030</v>
      </c>
      <c r="AJ27" s="156" t="s">
        <v>3033</v>
      </c>
      <c r="AK27" s="156" t="s">
        <v>2972</v>
      </c>
      <c r="AL27" s="156" t="s">
        <v>3030</v>
      </c>
      <c r="AM27" s="156" t="s">
        <v>3033</v>
      </c>
      <c r="AN27" s="156" t="s">
        <v>2972</v>
      </c>
      <c r="AO27" s="156" t="s">
        <v>3030</v>
      </c>
      <c r="AP27" s="156" t="s">
        <v>3033</v>
      </c>
      <c r="AQ27" s="156" t="s">
        <v>2972</v>
      </c>
      <c r="AR27" s="156" t="s">
        <v>3030</v>
      </c>
      <c r="AS27" s="156" t="s">
        <v>3033</v>
      </c>
      <c r="AT27" s="156" t="s">
        <v>2972</v>
      </c>
      <c r="AU27" s="156" t="s">
        <v>3030</v>
      </c>
      <c r="AV27" s="156" t="s">
        <v>3033</v>
      </c>
      <c r="AW27" s="156" t="s">
        <v>2972</v>
      </c>
      <c r="AX27" s="156" t="s">
        <v>3030</v>
      </c>
      <c r="AY27" s="156" t="s">
        <v>3034</v>
      </c>
      <c r="AZ27" s="156" t="s">
        <v>2972</v>
      </c>
      <c r="BA27" s="156" t="s">
        <v>3030</v>
      </c>
      <c r="BB27" s="156" t="s">
        <v>3033</v>
      </c>
      <c r="BC27" s="156" t="s">
        <v>2972</v>
      </c>
      <c r="BD27" s="156" t="s">
        <v>3030</v>
      </c>
      <c r="BE27" s="156" t="s">
        <v>3035</v>
      </c>
      <c r="BF27" s="156" t="s">
        <v>2972</v>
      </c>
      <c r="BG27" s="156" t="s">
        <v>3030</v>
      </c>
      <c r="BH27" s="156" t="s">
        <v>3035</v>
      </c>
      <c r="BI27" s="156" t="s">
        <v>2972</v>
      </c>
      <c r="BJ27" s="156" t="s">
        <v>3030</v>
      </c>
      <c r="BK27" s="156" t="s">
        <v>3035</v>
      </c>
      <c r="BL27" s="156" t="s">
        <v>2972</v>
      </c>
      <c r="BM27" s="156" t="s">
        <v>3030</v>
      </c>
      <c r="BN27" s="156" t="s">
        <v>3035</v>
      </c>
      <c r="BO27" s="156" t="s">
        <v>2972</v>
      </c>
      <c r="BP27" s="156" t="s">
        <v>3039</v>
      </c>
      <c r="BQ27" s="156" t="s">
        <v>3040</v>
      </c>
      <c r="BR27" s="156" t="s">
        <v>2972</v>
      </c>
      <c r="BS27" s="156" t="s">
        <v>3039</v>
      </c>
      <c r="BT27" s="156" t="s">
        <v>3040</v>
      </c>
      <c r="BU27" s="156" t="s">
        <v>2972</v>
      </c>
      <c r="BV27" s="156" t="s">
        <v>3039</v>
      </c>
      <c r="BW27" s="156" t="s">
        <v>3040</v>
      </c>
      <c r="BX27" s="156" t="s">
        <v>2972</v>
      </c>
      <c r="BY27" s="156" t="s">
        <v>3039</v>
      </c>
      <c r="BZ27" s="156" t="s">
        <v>3040</v>
      </c>
      <c r="CA27" s="156" t="s">
        <v>2972</v>
      </c>
      <c r="CB27" s="156" t="s">
        <v>3039</v>
      </c>
      <c r="CC27" s="156" t="s">
        <v>3040</v>
      </c>
      <c r="CD27" s="156" t="s">
        <v>2972</v>
      </c>
      <c r="CE27" s="156" t="s">
        <v>3039</v>
      </c>
      <c r="CF27" s="156" t="s">
        <v>3040</v>
      </c>
      <c r="CG27" s="156" t="s">
        <v>2972</v>
      </c>
      <c r="CH27" s="156" t="s">
        <v>3039</v>
      </c>
      <c r="CI27" s="156" t="s">
        <v>3040</v>
      </c>
      <c r="CJ27" s="156" t="s">
        <v>2972</v>
      </c>
      <c r="CK27" s="156" t="s">
        <v>3039</v>
      </c>
      <c r="CL27" s="156" t="s">
        <v>3040</v>
      </c>
      <c r="CM27" s="156" t="s">
        <v>2972</v>
      </c>
      <c r="CN27" s="156" t="s">
        <v>3039</v>
      </c>
      <c r="CO27" s="156" t="s">
        <v>3040</v>
      </c>
      <c r="CP27" s="156" t="s">
        <v>2972</v>
      </c>
      <c r="CQ27" s="156" t="s">
        <v>3039</v>
      </c>
      <c r="CR27" s="156" t="s">
        <v>3040</v>
      </c>
      <c r="CS27" s="156" t="s">
        <v>2972</v>
      </c>
      <c r="CT27" s="156" t="s">
        <v>3039</v>
      </c>
      <c r="CU27" s="156" t="s">
        <v>3040</v>
      </c>
      <c r="CV27" s="156" t="s">
        <v>2972</v>
      </c>
      <c r="CW27" s="156" t="s">
        <v>3039</v>
      </c>
      <c r="CX27" s="156" t="s">
        <v>2851</v>
      </c>
      <c r="CY27" s="156" t="s">
        <v>2972</v>
      </c>
      <c r="CZ27" s="156" t="s">
        <v>2851</v>
      </c>
      <c r="DA27" s="156" t="s">
        <v>2851</v>
      </c>
      <c r="DB27" s="156" t="s">
        <v>2972</v>
      </c>
      <c r="DC27" s="156" t="s">
        <v>2851</v>
      </c>
      <c r="DD27" s="156" t="s">
        <v>2851</v>
      </c>
      <c r="DE27" s="156" t="s">
        <v>2972</v>
      </c>
      <c r="DF27" s="156" t="s">
        <v>2851</v>
      </c>
      <c r="DG27" s="156" t="s">
        <v>2851</v>
      </c>
      <c r="DH27" s="156" t="s">
        <v>2972</v>
      </c>
      <c r="DI27" s="156" t="s">
        <v>2851</v>
      </c>
      <c r="DJ27" s="156" t="s">
        <v>2851</v>
      </c>
      <c r="DK27" s="156" t="s">
        <v>2972</v>
      </c>
      <c r="DL27" s="156" t="s">
        <v>2851</v>
      </c>
      <c r="DM27" s="156" t="s">
        <v>2851</v>
      </c>
      <c r="DN27" s="156" t="s">
        <v>2972</v>
      </c>
      <c r="DO27" s="156" t="s">
        <v>2851</v>
      </c>
      <c r="DP27" s="156" t="s">
        <v>2851</v>
      </c>
      <c r="DQ27" s="156" t="s">
        <v>2972</v>
      </c>
      <c r="DR27" s="156" t="s">
        <v>2851</v>
      </c>
      <c r="DS27" s="156" t="s">
        <v>2851</v>
      </c>
      <c r="DT27" s="156" t="s">
        <v>2972</v>
      </c>
      <c r="DU27" s="156" t="s">
        <v>2851</v>
      </c>
      <c r="DV27" s="156" t="s">
        <v>2851</v>
      </c>
      <c r="DW27" s="156" t="s">
        <v>2972</v>
      </c>
      <c r="DX27" s="156" t="s">
        <v>2851</v>
      </c>
      <c r="DY27" s="156" t="s">
        <v>2851</v>
      </c>
      <c r="DZ27" s="156" t="s">
        <v>2972</v>
      </c>
      <c r="EA27" s="156" t="s">
        <v>2851</v>
      </c>
      <c r="EB27" s="156" t="s">
        <v>2851</v>
      </c>
      <c r="EC27" s="156" t="s">
        <v>2972</v>
      </c>
      <c r="ED27" s="156" t="s">
        <v>2851</v>
      </c>
      <c r="EE27" s="156" t="s">
        <v>2851</v>
      </c>
      <c r="EF27" s="156" t="s">
        <v>2972</v>
      </c>
      <c r="EG27" s="156" t="s">
        <v>2851</v>
      </c>
      <c r="EH27" s="156" t="s">
        <v>2851</v>
      </c>
      <c r="EI27" s="156" t="s">
        <v>2972</v>
      </c>
      <c r="EJ27" s="156" t="s">
        <v>2851</v>
      </c>
      <c r="EK27" s="156" t="s">
        <v>2851</v>
      </c>
      <c r="EL27" s="156" t="s">
        <v>2972</v>
      </c>
      <c r="EM27" s="156" t="s">
        <v>2851</v>
      </c>
      <c r="EN27" s="156" t="s">
        <v>2851</v>
      </c>
      <c r="EO27" s="156" t="s">
        <v>2972</v>
      </c>
      <c r="EP27" s="156" t="s">
        <v>2851</v>
      </c>
      <c r="EQ27" s="156" t="s">
        <v>2851</v>
      </c>
      <c r="ER27" s="156" t="s">
        <v>2972</v>
      </c>
      <c r="ES27" s="156" t="s">
        <v>2851</v>
      </c>
      <c r="ET27" s="156" t="s">
        <v>2851</v>
      </c>
    </row>
    <row r="28" spans="1:150" x14ac:dyDescent="0.35">
      <c r="A28" s="1"/>
      <c r="B28" s="155" t="s">
        <v>3044</v>
      </c>
      <c r="C28" s="155" t="s">
        <v>44</v>
      </c>
      <c r="D28" s="155" t="s">
        <v>1084</v>
      </c>
      <c r="E28" s="155" t="s">
        <v>3045</v>
      </c>
      <c r="F28" s="155" t="s">
        <v>3046</v>
      </c>
      <c r="G28" s="156" t="s">
        <v>2972</v>
      </c>
      <c r="H28" s="156" t="s">
        <v>3028</v>
      </c>
      <c r="I28" s="156" t="s">
        <v>3029</v>
      </c>
      <c r="J28" s="156" t="s">
        <v>2972</v>
      </c>
      <c r="K28" s="156" t="s">
        <v>3030</v>
      </c>
      <c r="L28" s="156" t="s">
        <v>3031</v>
      </c>
      <c r="M28" s="156" t="s">
        <v>2972</v>
      </c>
      <c r="N28" s="156" t="s">
        <v>3030</v>
      </c>
      <c r="O28" s="156" t="s">
        <v>3032</v>
      </c>
      <c r="P28" s="156" t="s">
        <v>2972</v>
      </c>
      <c r="Q28" s="156" t="s">
        <v>3030</v>
      </c>
      <c r="R28" s="156" t="s">
        <v>3033</v>
      </c>
      <c r="S28" s="156" t="s">
        <v>2972</v>
      </c>
      <c r="T28" s="156" t="s">
        <v>3030</v>
      </c>
      <c r="U28" s="156" t="s">
        <v>3033</v>
      </c>
      <c r="V28" s="156" t="s">
        <v>2972</v>
      </c>
      <c r="W28" s="156" t="s">
        <v>3030</v>
      </c>
      <c r="X28" s="156" t="s">
        <v>3033</v>
      </c>
      <c r="Y28" s="156" t="s">
        <v>2972</v>
      </c>
      <c r="Z28" s="156" t="s">
        <v>3030</v>
      </c>
      <c r="AA28" s="156" t="s">
        <v>3033</v>
      </c>
      <c r="AB28" s="156" t="s">
        <v>2972</v>
      </c>
      <c r="AC28" s="156" t="s">
        <v>3030</v>
      </c>
      <c r="AD28" s="156" t="s">
        <v>3033</v>
      </c>
      <c r="AE28" s="156" t="s">
        <v>2972</v>
      </c>
      <c r="AF28" s="156" t="s">
        <v>3030</v>
      </c>
      <c r="AG28" s="156" t="s">
        <v>3033</v>
      </c>
      <c r="AH28" s="156" t="s">
        <v>2972</v>
      </c>
      <c r="AI28" s="156" t="s">
        <v>3030</v>
      </c>
      <c r="AJ28" s="156" t="s">
        <v>3033</v>
      </c>
      <c r="AK28" s="156" t="s">
        <v>2972</v>
      </c>
      <c r="AL28" s="156" t="s">
        <v>3030</v>
      </c>
      <c r="AM28" s="156" t="s">
        <v>3033</v>
      </c>
      <c r="AN28" s="156" t="s">
        <v>2972</v>
      </c>
      <c r="AO28" s="156" t="s">
        <v>3030</v>
      </c>
      <c r="AP28" s="156" t="s">
        <v>3033</v>
      </c>
      <c r="AQ28" s="156" t="s">
        <v>2972</v>
      </c>
      <c r="AR28" s="156" t="s">
        <v>3030</v>
      </c>
      <c r="AS28" s="156" t="s">
        <v>3033</v>
      </c>
      <c r="AT28" s="156" t="s">
        <v>2972</v>
      </c>
      <c r="AU28" s="156" t="s">
        <v>3030</v>
      </c>
      <c r="AV28" s="156" t="s">
        <v>3033</v>
      </c>
      <c r="AW28" s="156" t="s">
        <v>2972</v>
      </c>
      <c r="AX28" s="156" t="s">
        <v>3030</v>
      </c>
      <c r="AY28" s="156" t="s">
        <v>3034</v>
      </c>
      <c r="AZ28" s="156" t="s">
        <v>2972</v>
      </c>
      <c r="BA28" s="156" t="s">
        <v>3030</v>
      </c>
      <c r="BB28" s="156" t="s">
        <v>3033</v>
      </c>
      <c r="BC28" s="156" t="s">
        <v>2972</v>
      </c>
      <c r="BD28" s="156" t="s">
        <v>3030</v>
      </c>
      <c r="BE28" s="156" t="s">
        <v>3035</v>
      </c>
      <c r="BF28" s="156" t="s">
        <v>2972</v>
      </c>
      <c r="BG28" s="156" t="s">
        <v>3030</v>
      </c>
      <c r="BH28" s="156" t="s">
        <v>3035</v>
      </c>
      <c r="BI28" s="156" t="s">
        <v>2972</v>
      </c>
      <c r="BJ28" s="156" t="s">
        <v>3030</v>
      </c>
      <c r="BK28" s="156" t="s">
        <v>3035</v>
      </c>
      <c r="BL28" s="156" t="s">
        <v>2972</v>
      </c>
      <c r="BM28" s="156" t="s">
        <v>3030</v>
      </c>
      <c r="BN28" s="156" t="s">
        <v>3035</v>
      </c>
      <c r="BO28" s="156" t="s">
        <v>2972</v>
      </c>
      <c r="BP28" s="156" t="s">
        <v>3039</v>
      </c>
      <c r="BQ28" s="156" t="s">
        <v>3040</v>
      </c>
      <c r="BR28" s="156" t="s">
        <v>2972</v>
      </c>
      <c r="BS28" s="156" t="s">
        <v>3039</v>
      </c>
      <c r="BT28" s="156" t="s">
        <v>3040</v>
      </c>
      <c r="BU28" s="156" t="s">
        <v>2972</v>
      </c>
      <c r="BV28" s="156" t="s">
        <v>3039</v>
      </c>
      <c r="BW28" s="156" t="s">
        <v>3040</v>
      </c>
      <c r="BX28" s="156" t="s">
        <v>2972</v>
      </c>
      <c r="BY28" s="156" t="s">
        <v>3039</v>
      </c>
      <c r="BZ28" s="156" t="s">
        <v>3040</v>
      </c>
      <c r="CA28" s="156" t="s">
        <v>2972</v>
      </c>
      <c r="CB28" s="156" t="s">
        <v>3039</v>
      </c>
      <c r="CC28" s="156" t="s">
        <v>3040</v>
      </c>
      <c r="CD28" s="156" t="s">
        <v>2972</v>
      </c>
      <c r="CE28" s="156" t="s">
        <v>3039</v>
      </c>
      <c r="CF28" s="156" t="s">
        <v>3040</v>
      </c>
      <c r="CG28" s="156" t="s">
        <v>2972</v>
      </c>
      <c r="CH28" s="156" t="s">
        <v>3039</v>
      </c>
      <c r="CI28" s="156" t="s">
        <v>3040</v>
      </c>
      <c r="CJ28" s="156" t="s">
        <v>2972</v>
      </c>
      <c r="CK28" s="156" t="s">
        <v>3039</v>
      </c>
      <c r="CL28" s="156" t="s">
        <v>3040</v>
      </c>
      <c r="CM28" s="156" t="s">
        <v>2972</v>
      </c>
      <c r="CN28" s="156" t="s">
        <v>3039</v>
      </c>
      <c r="CO28" s="156" t="s">
        <v>3040</v>
      </c>
      <c r="CP28" s="156" t="s">
        <v>2972</v>
      </c>
      <c r="CQ28" s="156" t="s">
        <v>3039</v>
      </c>
      <c r="CR28" s="156" t="s">
        <v>3040</v>
      </c>
      <c r="CS28" s="156" t="s">
        <v>2972</v>
      </c>
      <c r="CT28" s="156" t="s">
        <v>3039</v>
      </c>
      <c r="CU28" s="156" t="s">
        <v>3040</v>
      </c>
      <c r="CV28" s="156" t="s">
        <v>2972</v>
      </c>
      <c r="CW28" s="156" t="s">
        <v>3039</v>
      </c>
      <c r="CX28" s="156" t="s">
        <v>2851</v>
      </c>
      <c r="CY28" s="156" t="s">
        <v>2972</v>
      </c>
      <c r="CZ28" s="156" t="s">
        <v>2851</v>
      </c>
      <c r="DA28" s="156" t="s">
        <v>2851</v>
      </c>
      <c r="DB28" s="156" t="s">
        <v>2972</v>
      </c>
      <c r="DC28" s="156" t="s">
        <v>2851</v>
      </c>
      <c r="DD28" s="156" t="s">
        <v>2851</v>
      </c>
      <c r="DE28" s="156" t="s">
        <v>2972</v>
      </c>
      <c r="DF28" s="156" t="s">
        <v>2851</v>
      </c>
      <c r="DG28" s="156" t="s">
        <v>2851</v>
      </c>
      <c r="DH28" s="156" t="s">
        <v>2972</v>
      </c>
      <c r="DI28" s="156" t="s">
        <v>2851</v>
      </c>
      <c r="DJ28" s="156" t="s">
        <v>2851</v>
      </c>
      <c r="DK28" s="156" t="s">
        <v>2972</v>
      </c>
      <c r="DL28" s="156" t="s">
        <v>2851</v>
      </c>
      <c r="DM28" s="156" t="s">
        <v>2851</v>
      </c>
      <c r="DN28" s="156" t="s">
        <v>2972</v>
      </c>
      <c r="DO28" s="156" t="s">
        <v>2851</v>
      </c>
      <c r="DP28" s="156" t="s">
        <v>2851</v>
      </c>
      <c r="DQ28" s="156" t="s">
        <v>2972</v>
      </c>
      <c r="DR28" s="156" t="s">
        <v>2851</v>
      </c>
      <c r="DS28" s="156" t="s">
        <v>2851</v>
      </c>
      <c r="DT28" s="156" t="s">
        <v>2972</v>
      </c>
      <c r="DU28" s="156" t="s">
        <v>2851</v>
      </c>
      <c r="DV28" s="156" t="s">
        <v>2851</v>
      </c>
      <c r="DW28" s="156" t="s">
        <v>2972</v>
      </c>
      <c r="DX28" s="156" t="s">
        <v>2851</v>
      </c>
      <c r="DY28" s="156" t="s">
        <v>2851</v>
      </c>
      <c r="DZ28" s="156" t="s">
        <v>2972</v>
      </c>
      <c r="EA28" s="156" t="s">
        <v>2851</v>
      </c>
      <c r="EB28" s="156" t="s">
        <v>2851</v>
      </c>
      <c r="EC28" s="156" t="s">
        <v>2972</v>
      </c>
      <c r="ED28" s="156" t="s">
        <v>2851</v>
      </c>
      <c r="EE28" s="156" t="s">
        <v>2851</v>
      </c>
      <c r="EF28" s="156" t="s">
        <v>2972</v>
      </c>
      <c r="EG28" s="156" t="s">
        <v>2851</v>
      </c>
      <c r="EH28" s="156" t="s">
        <v>2851</v>
      </c>
      <c r="EI28" s="156" t="s">
        <v>2972</v>
      </c>
      <c r="EJ28" s="156" t="s">
        <v>2851</v>
      </c>
      <c r="EK28" s="156" t="s">
        <v>2851</v>
      </c>
      <c r="EL28" s="156" t="s">
        <v>2972</v>
      </c>
      <c r="EM28" s="156" t="s">
        <v>2851</v>
      </c>
      <c r="EN28" s="156" t="s">
        <v>2851</v>
      </c>
      <c r="EO28" s="156" t="s">
        <v>2972</v>
      </c>
      <c r="EP28" s="156" t="s">
        <v>2851</v>
      </c>
      <c r="EQ28" s="156" t="s">
        <v>2851</v>
      </c>
      <c r="ER28" s="156" t="s">
        <v>2972</v>
      </c>
      <c r="ES28" s="156" t="s">
        <v>2851</v>
      </c>
      <c r="ET28" s="156" t="s">
        <v>2851</v>
      </c>
    </row>
    <row r="29" spans="1:150" x14ac:dyDescent="0.35">
      <c r="A29" s="1"/>
      <c r="B29" s="154" t="s">
        <v>3047</v>
      </c>
      <c r="C29" s="154" t="s">
        <v>44</v>
      </c>
      <c r="D29" s="154" t="s">
        <v>132</v>
      </c>
      <c r="E29" s="154" t="s">
        <v>3048</v>
      </c>
      <c r="F29" s="154" t="s">
        <v>3049</v>
      </c>
      <c r="G29" s="154" t="s">
        <v>2972</v>
      </c>
      <c r="H29" s="154" t="s">
        <v>2851</v>
      </c>
      <c r="I29" s="154" t="s">
        <v>2851</v>
      </c>
      <c r="J29" s="154" t="s">
        <v>2972</v>
      </c>
      <c r="K29" s="154" t="s">
        <v>2851</v>
      </c>
      <c r="L29" s="154" t="s">
        <v>2851</v>
      </c>
      <c r="M29" s="154" t="s">
        <v>2972</v>
      </c>
      <c r="N29" s="154" t="s">
        <v>2851</v>
      </c>
      <c r="O29" s="154" t="s">
        <v>2851</v>
      </c>
      <c r="P29" s="154" t="s">
        <v>2972</v>
      </c>
      <c r="Q29" s="154" t="s">
        <v>2851</v>
      </c>
      <c r="R29" s="154" t="s">
        <v>2851</v>
      </c>
      <c r="S29" s="154" t="s">
        <v>2972</v>
      </c>
      <c r="T29" s="154" t="s">
        <v>2851</v>
      </c>
      <c r="U29" s="154" t="s">
        <v>2851</v>
      </c>
      <c r="V29" s="154" t="s">
        <v>2972</v>
      </c>
      <c r="W29" s="154" t="s">
        <v>2851</v>
      </c>
      <c r="X29" s="154" t="s">
        <v>2851</v>
      </c>
      <c r="Y29" s="154" t="s">
        <v>2972</v>
      </c>
      <c r="Z29" s="154" t="s">
        <v>2851</v>
      </c>
      <c r="AA29" s="154" t="s">
        <v>2851</v>
      </c>
      <c r="AB29" s="154" t="s">
        <v>2972</v>
      </c>
      <c r="AC29" s="154" t="s">
        <v>2851</v>
      </c>
      <c r="AD29" s="154" t="s">
        <v>2851</v>
      </c>
      <c r="AE29" s="154" t="s">
        <v>2972</v>
      </c>
      <c r="AF29" s="154" t="s">
        <v>2851</v>
      </c>
      <c r="AG29" s="154" t="s">
        <v>2851</v>
      </c>
      <c r="AH29" s="154" t="s">
        <v>2972</v>
      </c>
      <c r="AI29" s="154" t="s">
        <v>2851</v>
      </c>
      <c r="AJ29" s="154" t="s">
        <v>2851</v>
      </c>
      <c r="AK29" s="154" t="s">
        <v>2972</v>
      </c>
      <c r="AL29" s="154" t="s">
        <v>2851</v>
      </c>
      <c r="AM29" s="154" t="s">
        <v>2851</v>
      </c>
      <c r="AN29" s="154" t="s">
        <v>2972</v>
      </c>
      <c r="AO29" s="154" t="s">
        <v>2851</v>
      </c>
      <c r="AP29" s="154" t="s">
        <v>2851</v>
      </c>
      <c r="AQ29" s="154" t="s">
        <v>2972</v>
      </c>
      <c r="AR29" s="154" t="s">
        <v>2851</v>
      </c>
      <c r="AS29" s="154" t="s">
        <v>2851</v>
      </c>
      <c r="AT29" s="154" t="s">
        <v>2972</v>
      </c>
      <c r="AU29" s="154" t="s">
        <v>2851</v>
      </c>
      <c r="AV29" s="154" t="s">
        <v>2851</v>
      </c>
      <c r="AW29" s="154" t="s">
        <v>2972</v>
      </c>
      <c r="AX29" s="154" t="s">
        <v>2851</v>
      </c>
      <c r="AY29" s="154" t="s">
        <v>2851</v>
      </c>
      <c r="AZ29" s="154" t="s">
        <v>2972</v>
      </c>
      <c r="BA29" s="154" t="s">
        <v>2851</v>
      </c>
      <c r="BB29" s="154" t="s">
        <v>2851</v>
      </c>
      <c r="BC29" s="154" t="s">
        <v>2972</v>
      </c>
      <c r="BD29" s="154" t="s">
        <v>2851</v>
      </c>
      <c r="BE29" s="154" t="s">
        <v>2851</v>
      </c>
      <c r="BF29" s="154" t="s">
        <v>2972</v>
      </c>
      <c r="BG29" s="154" t="s">
        <v>2851</v>
      </c>
      <c r="BH29" s="154" t="s">
        <v>2851</v>
      </c>
      <c r="BI29" s="154" t="s">
        <v>2972</v>
      </c>
      <c r="BJ29" s="154" t="s">
        <v>2851</v>
      </c>
      <c r="BK29" s="154" t="s">
        <v>2851</v>
      </c>
      <c r="BL29" s="154" t="s">
        <v>2972</v>
      </c>
      <c r="BM29" s="154" t="s">
        <v>2851</v>
      </c>
      <c r="BN29" s="154" t="s">
        <v>2851</v>
      </c>
      <c r="BO29" s="154" t="s">
        <v>2972</v>
      </c>
      <c r="BP29" s="154" t="s">
        <v>2851</v>
      </c>
      <c r="BQ29" s="154" t="s">
        <v>2851</v>
      </c>
      <c r="BR29" s="154" t="s">
        <v>2972</v>
      </c>
      <c r="BS29" s="154" t="s">
        <v>2851</v>
      </c>
      <c r="BT29" s="154" t="s">
        <v>2851</v>
      </c>
      <c r="BU29" s="154" t="s">
        <v>2972</v>
      </c>
      <c r="BV29" s="154" t="s">
        <v>2851</v>
      </c>
      <c r="BW29" s="154" t="s">
        <v>2851</v>
      </c>
      <c r="BX29" s="154" t="s">
        <v>2972</v>
      </c>
      <c r="BY29" s="154" t="s">
        <v>2851</v>
      </c>
      <c r="BZ29" s="154" t="s">
        <v>2851</v>
      </c>
      <c r="CA29" s="154" t="s">
        <v>2972</v>
      </c>
      <c r="CB29" s="154" t="s">
        <v>2851</v>
      </c>
      <c r="CC29" s="154" t="s">
        <v>2851</v>
      </c>
      <c r="CD29" s="154" t="s">
        <v>2972</v>
      </c>
      <c r="CE29" s="154" t="s">
        <v>2851</v>
      </c>
      <c r="CF29" s="154" t="s">
        <v>2851</v>
      </c>
      <c r="CG29" s="154" t="s">
        <v>2972</v>
      </c>
      <c r="CH29" s="154" t="s">
        <v>2851</v>
      </c>
      <c r="CI29" s="154" t="s">
        <v>2851</v>
      </c>
      <c r="CJ29" s="154" t="s">
        <v>2972</v>
      </c>
      <c r="CK29" s="154" t="s">
        <v>2851</v>
      </c>
      <c r="CL29" s="154" t="s">
        <v>2851</v>
      </c>
      <c r="CM29" s="154" t="s">
        <v>2972</v>
      </c>
      <c r="CN29" s="154" t="s">
        <v>2851</v>
      </c>
      <c r="CO29" s="154" t="s">
        <v>2851</v>
      </c>
      <c r="CP29" s="154" t="s">
        <v>2972</v>
      </c>
      <c r="CQ29" s="154" t="s">
        <v>2851</v>
      </c>
      <c r="CR29" s="154" t="s">
        <v>2851</v>
      </c>
      <c r="CS29" s="154" t="s">
        <v>2972</v>
      </c>
      <c r="CT29" s="154" t="s">
        <v>2851</v>
      </c>
      <c r="CU29" s="154" t="s">
        <v>2851</v>
      </c>
      <c r="CV29" s="154" t="s">
        <v>2972</v>
      </c>
      <c r="CW29" s="154" t="s">
        <v>2851</v>
      </c>
      <c r="CX29" s="154" t="s">
        <v>2851</v>
      </c>
      <c r="CY29" s="154" t="s">
        <v>2972</v>
      </c>
      <c r="CZ29" s="154" t="s">
        <v>2851</v>
      </c>
      <c r="DA29" s="154" t="s">
        <v>2851</v>
      </c>
      <c r="DB29" s="154" t="s">
        <v>2972</v>
      </c>
      <c r="DC29" s="154" t="s">
        <v>2851</v>
      </c>
      <c r="DD29" s="154" t="s">
        <v>2851</v>
      </c>
      <c r="DE29" s="154" t="s">
        <v>2972</v>
      </c>
      <c r="DF29" s="154" t="s">
        <v>2851</v>
      </c>
      <c r="DG29" s="154" t="s">
        <v>2851</v>
      </c>
      <c r="DH29" s="154" t="s">
        <v>2972</v>
      </c>
      <c r="DI29" s="154" t="s">
        <v>2851</v>
      </c>
      <c r="DJ29" s="154" t="s">
        <v>2851</v>
      </c>
      <c r="DK29" s="154" t="s">
        <v>2972</v>
      </c>
      <c r="DL29" s="154" t="s">
        <v>2851</v>
      </c>
      <c r="DM29" s="154" t="s">
        <v>2851</v>
      </c>
      <c r="DN29" s="154" t="s">
        <v>2972</v>
      </c>
      <c r="DO29" s="154" t="s">
        <v>2851</v>
      </c>
      <c r="DP29" s="154" t="s">
        <v>2851</v>
      </c>
      <c r="DQ29" s="154" t="s">
        <v>2972</v>
      </c>
      <c r="DR29" s="154" t="s">
        <v>2851</v>
      </c>
      <c r="DS29" s="154" t="s">
        <v>2851</v>
      </c>
      <c r="DT29" s="154" t="s">
        <v>2972</v>
      </c>
      <c r="DU29" s="154" t="s">
        <v>2851</v>
      </c>
      <c r="DV29" s="154" t="s">
        <v>2851</v>
      </c>
      <c r="DW29" s="154" t="s">
        <v>2972</v>
      </c>
      <c r="DX29" s="154" t="s">
        <v>2851</v>
      </c>
      <c r="DY29" s="154" t="s">
        <v>2851</v>
      </c>
      <c r="DZ29" s="154" t="s">
        <v>2972</v>
      </c>
      <c r="EA29" s="154" t="s">
        <v>2851</v>
      </c>
      <c r="EB29" s="154" t="s">
        <v>2851</v>
      </c>
      <c r="EC29" s="154" t="s">
        <v>2972</v>
      </c>
      <c r="ED29" s="154" t="s">
        <v>2851</v>
      </c>
      <c r="EE29" s="154" t="s">
        <v>2851</v>
      </c>
      <c r="EF29" s="154" t="s">
        <v>2972</v>
      </c>
      <c r="EG29" s="154" t="s">
        <v>2851</v>
      </c>
      <c r="EH29" s="154" t="s">
        <v>2851</v>
      </c>
      <c r="EI29" s="154" t="s">
        <v>2972</v>
      </c>
      <c r="EJ29" s="154" t="s">
        <v>2851</v>
      </c>
      <c r="EK29" s="154" t="s">
        <v>2851</v>
      </c>
      <c r="EL29" s="154" t="s">
        <v>2972</v>
      </c>
      <c r="EM29" s="154" t="s">
        <v>2851</v>
      </c>
      <c r="EN29" s="154" t="s">
        <v>2851</v>
      </c>
      <c r="EO29" s="154" t="s">
        <v>2972</v>
      </c>
      <c r="EP29" s="154" t="s">
        <v>2851</v>
      </c>
      <c r="EQ29" s="154" t="s">
        <v>2851</v>
      </c>
      <c r="ER29" s="154" t="s">
        <v>2972</v>
      </c>
      <c r="ES29" s="154" t="s">
        <v>2851</v>
      </c>
      <c r="ET29" s="154" t="s">
        <v>2851</v>
      </c>
    </row>
    <row r="30" spans="1:150" x14ac:dyDescent="0.35">
      <c r="A30" s="1"/>
      <c r="B30" s="155" t="s">
        <v>3050</v>
      </c>
      <c r="C30" s="155" t="s">
        <v>44</v>
      </c>
      <c r="D30" s="155" t="s">
        <v>132</v>
      </c>
      <c r="E30" s="155" t="s">
        <v>3051</v>
      </c>
      <c r="F30" s="155" t="s">
        <v>3052</v>
      </c>
      <c r="G30" s="156" t="s">
        <v>2972</v>
      </c>
      <c r="H30" s="156" t="s">
        <v>1023</v>
      </c>
      <c r="I30" s="156" t="s">
        <v>1023</v>
      </c>
      <c r="J30" s="156" t="s">
        <v>2972</v>
      </c>
      <c r="K30" s="156" t="s">
        <v>1023</v>
      </c>
      <c r="L30" s="156" t="s">
        <v>1023</v>
      </c>
      <c r="M30" s="156" t="s">
        <v>2972</v>
      </c>
      <c r="N30" s="156" t="s">
        <v>1023</v>
      </c>
      <c r="O30" s="156" t="s">
        <v>1023</v>
      </c>
      <c r="P30" s="156" t="s">
        <v>2972</v>
      </c>
      <c r="Q30" s="156" t="s">
        <v>1023</v>
      </c>
      <c r="R30" s="156" t="s">
        <v>1023</v>
      </c>
      <c r="S30" s="156" t="s">
        <v>2972</v>
      </c>
      <c r="T30" s="156" t="s">
        <v>1023</v>
      </c>
      <c r="U30" s="156" t="s">
        <v>1023</v>
      </c>
      <c r="V30" s="156" t="s">
        <v>2972</v>
      </c>
      <c r="W30" s="156" t="s">
        <v>1023</v>
      </c>
      <c r="X30" s="156" t="s">
        <v>1023</v>
      </c>
      <c r="Y30" s="156" t="s">
        <v>2972</v>
      </c>
      <c r="Z30" s="156" t="s">
        <v>1023</v>
      </c>
      <c r="AA30" s="156" t="s">
        <v>1023</v>
      </c>
      <c r="AB30" s="156" t="s">
        <v>2972</v>
      </c>
      <c r="AC30" s="156" t="s">
        <v>1023</v>
      </c>
      <c r="AD30" s="156" t="s">
        <v>1023</v>
      </c>
      <c r="AE30" s="156" t="s">
        <v>2972</v>
      </c>
      <c r="AF30" s="156" t="s">
        <v>1023</v>
      </c>
      <c r="AG30" s="156" t="s">
        <v>1023</v>
      </c>
      <c r="AH30" s="156" t="s">
        <v>2972</v>
      </c>
      <c r="AI30" s="156" t="s">
        <v>1023</v>
      </c>
      <c r="AJ30" s="156" t="s">
        <v>1023</v>
      </c>
      <c r="AK30" s="156" t="s">
        <v>2972</v>
      </c>
      <c r="AL30" s="156" t="s">
        <v>1023</v>
      </c>
      <c r="AM30" s="156" t="s">
        <v>1023</v>
      </c>
      <c r="AN30" s="156" t="s">
        <v>2972</v>
      </c>
      <c r="AO30" s="156" t="s">
        <v>1023</v>
      </c>
      <c r="AP30" s="156" t="s">
        <v>1023</v>
      </c>
      <c r="AQ30" s="156" t="s">
        <v>2972</v>
      </c>
      <c r="AR30" s="156" t="s">
        <v>1023</v>
      </c>
      <c r="AS30" s="156" t="s">
        <v>1023</v>
      </c>
      <c r="AT30" s="156" t="s">
        <v>2972</v>
      </c>
      <c r="AU30" s="156" t="s">
        <v>1023</v>
      </c>
      <c r="AV30" s="156" t="s">
        <v>1023</v>
      </c>
      <c r="AW30" s="156" t="s">
        <v>2972</v>
      </c>
      <c r="AX30" s="156" t="s">
        <v>1023</v>
      </c>
      <c r="AY30" s="156" t="s">
        <v>1023</v>
      </c>
      <c r="AZ30" s="156" t="s">
        <v>2972</v>
      </c>
      <c r="BA30" s="156" t="s">
        <v>1023</v>
      </c>
      <c r="BB30" s="156" t="s">
        <v>1023</v>
      </c>
      <c r="BC30" s="156" t="s">
        <v>2972</v>
      </c>
      <c r="BD30" s="156" t="s">
        <v>1023</v>
      </c>
      <c r="BE30" s="156" t="s">
        <v>1023</v>
      </c>
      <c r="BF30" s="156" t="s">
        <v>2972</v>
      </c>
      <c r="BG30" s="156" t="s">
        <v>1023</v>
      </c>
      <c r="BH30" s="156" t="s">
        <v>1023</v>
      </c>
      <c r="BI30" s="156" t="s">
        <v>2972</v>
      </c>
      <c r="BJ30" s="156" t="s">
        <v>1023</v>
      </c>
      <c r="BK30" s="156" t="s">
        <v>1023</v>
      </c>
      <c r="BL30" s="156" t="s">
        <v>2972</v>
      </c>
      <c r="BM30" s="156" t="s">
        <v>1023</v>
      </c>
      <c r="BN30" s="156" t="s">
        <v>1023</v>
      </c>
      <c r="BO30" s="156" t="s">
        <v>2972</v>
      </c>
      <c r="BP30" s="156" t="s">
        <v>1023</v>
      </c>
      <c r="BQ30" s="156" t="s">
        <v>1023</v>
      </c>
      <c r="BR30" s="156" t="s">
        <v>2972</v>
      </c>
      <c r="BS30" s="156" t="s">
        <v>1023</v>
      </c>
      <c r="BT30" s="156" t="s">
        <v>1023</v>
      </c>
      <c r="BU30" s="156" t="s">
        <v>2972</v>
      </c>
      <c r="BV30" s="156" t="s">
        <v>1023</v>
      </c>
      <c r="BW30" s="156" t="s">
        <v>1023</v>
      </c>
      <c r="BX30" s="156" t="s">
        <v>2972</v>
      </c>
      <c r="BY30" s="156" t="s">
        <v>1023</v>
      </c>
      <c r="BZ30" s="156" t="s">
        <v>1023</v>
      </c>
      <c r="CA30" s="156" t="s">
        <v>2972</v>
      </c>
      <c r="CB30" s="156" t="s">
        <v>1023</v>
      </c>
      <c r="CC30" s="156" t="s">
        <v>1023</v>
      </c>
      <c r="CD30" s="156" t="s">
        <v>2972</v>
      </c>
      <c r="CE30" s="156" t="s">
        <v>1023</v>
      </c>
      <c r="CF30" s="156" t="s">
        <v>1023</v>
      </c>
      <c r="CG30" s="156" t="s">
        <v>2972</v>
      </c>
      <c r="CH30" s="156" t="s">
        <v>1023</v>
      </c>
      <c r="CI30" s="156" t="s">
        <v>1023</v>
      </c>
      <c r="CJ30" s="156" t="s">
        <v>2972</v>
      </c>
      <c r="CK30" s="156" t="s">
        <v>1023</v>
      </c>
      <c r="CL30" s="156" t="s">
        <v>1023</v>
      </c>
      <c r="CM30" s="156" t="s">
        <v>2972</v>
      </c>
      <c r="CN30" s="156" t="s">
        <v>1023</v>
      </c>
      <c r="CO30" s="156" t="s">
        <v>1023</v>
      </c>
      <c r="CP30" s="156" t="s">
        <v>2972</v>
      </c>
      <c r="CQ30" s="156" t="s">
        <v>1023</v>
      </c>
      <c r="CR30" s="156" t="s">
        <v>1023</v>
      </c>
      <c r="CS30" s="156" t="s">
        <v>2972</v>
      </c>
      <c r="CT30" s="156" t="s">
        <v>1023</v>
      </c>
      <c r="CU30" s="156" t="s">
        <v>1023</v>
      </c>
      <c r="CV30" s="156" t="s">
        <v>2972</v>
      </c>
      <c r="CW30" s="156" t="s">
        <v>1023</v>
      </c>
      <c r="CX30" s="156" t="s">
        <v>1023</v>
      </c>
      <c r="CY30" s="156" t="s">
        <v>2972</v>
      </c>
      <c r="CZ30" s="156" t="s">
        <v>1023</v>
      </c>
      <c r="DA30" s="156" t="s">
        <v>1023</v>
      </c>
      <c r="DB30" s="156" t="s">
        <v>2972</v>
      </c>
      <c r="DC30" s="156" t="s">
        <v>1023</v>
      </c>
      <c r="DD30" s="156" t="s">
        <v>1023</v>
      </c>
      <c r="DE30" s="156" t="s">
        <v>2972</v>
      </c>
      <c r="DF30" s="156" t="s">
        <v>1023</v>
      </c>
      <c r="DG30" s="156" t="s">
        <v>1023</v>
      </c>
      <c r="DH30" s="156" t="s">
        <v>2972</v>
      </c>
      <c r="DI30" s="156" t="s">
        <v>1023</v>
      </c>
      <c r="DJ30" s="156" t="s">
        <v>1023</v>
      </c>
      <c r="DK30" s="156" t="s">
        <v>2972</v>
      </c>
      <c r="DL30" s="156" t="s">
        <v>1023</v>
      </c>
      <c r="DM30" s="156" t="s">
        <v>1023</v>
      </c>
      <c r="DN30" s="156" t="s">
        <v>2972</v>
      </c>
      <c r="DO30" s="156" t="s">
        <v>1023</v>
      </c>
      <c r="DP30" s="156" t="s">
        <v>1023</v>
      </c>
      <c r="DQ30" s="156" t="s">
        <v>2972</v>
      </c>
      <c r="DR30" s="156" t="s">
        <v>1023</v>
      </c>
      <c r="DS30" s="156" t="s">
        <v>1023</v>
      </c>
      <c r="DT30" s="156" t="s">
        <v>2972</v>
      </c>
      <c r="DU30" s="156" t="s">
        <v>1023</v>
      </c>
      <c r="DV30" s="156" t="s">
        <v>1023</v>
      </c>
      <c r="DW30" s="156" t="s">
        <v>2972</v>
      </c>
      <c r="DX30" s="156" t="s">
        <v>1023</v>
      </c>
      <c r="DY30" s="156" t="s">
        <v>1023</v>
      </c>
      <c r="DZ30" s="156" t="s">
        <v>2972</v>
      </c>
      <c r="EA30" s="156" t="s">
        <v>1023</v>
      </c>
      <c r="EB30" s="156" t="s">
        <v>1023</v>
      </c>
      <c r="EC30" s="156" t="s">
        <v>2972</v>
      </c>
      <c r="ED30" s="156" t="s">
        <v>1023</v>
      </c>
      <c r="EE30" s="156" t="s">
        <v>1023</v>
      </c>
      <c r="EF30" s="156" t="s">
        <v>2972</v>
      </c>
      <c r="EG30" s="156" t="s">
        <v>1023</v>
      </c>
      <c r="EH30" s="156" t="s">
        <v>1023</v>
      </c>
      <c r="EI30" s="156" t="s">
        <v>2972</v>
      </c>
      <c r="EJ30" s="156" t="s">
        <v>1023</v>
      </c>
      <c r="EK30" s="156" t="s">
        <v>1023</v>
      </c>
      <c r="EL30" s="156" t="s">
        <v>2972</v>
      </c>
      <c r="EM30" s="156" t="s">
        <v>1023</v>
      </c>
      <c r="EN30" s="156" t="s">
        <v>1023</v>
      </c>
      <c r="EO30" s="156" t="s">
        <v>2972</v>
      </c>
      <c r="EP30" s="156" t="s">
        <v>1023</v>
      </c>
      <c r="EQ30" s="156" t="s">
        <v>1023</v>
      </c>
      <c r="ER30" s="156" t="s">
        <v>2972</v>
      </c>
      <c r="ES30" s="156" t="s">
        <v>1023</v>
      </c>
      <c r="ET30" s="156" t="s">
        <v>1023</v>
      </c>
    </row>
    <row r="31" spans="1:150" x14ac:dyDescent="0.35">
      <c r="A31" s="1"/>
      <c r="B31" s="155" t="s">
        <v>3053</v>
      </c>
      <c r="C31" s="155" t="s">
        <v>44</v>
      </c>
      <c r="D31" s="155" t="s">
        <v>132</v>
      </c>
      <c r="E31" s="155" t="s">
        <v>3054</v>
      </c>
      <c r="F31" s="155" t="s">
        <v>3055</v>
      </c>
      <c r="G31" s="156" t="s">
        <v>2972</v>
      </c>
      <c r="H31" s="156" t="s">
        <v>1023</v>
      </c>
      <c r="I31" s="156" t="s">
        <v>1023</v>
      </c>
      <c r="J31" s="156" t="s">
        <v>2972</v>
      </c>
      <c r="K31" s="156" t="s">
        <v>1023</v>
      </c>
      <c r="L31" s="156" t="s">
        <v>1023</v>
      </c>
      <c r="M31" s="156" t="s">
        <v>2972</v>
      </c>
      <c r="N31" s="156" t="s">
        <v>1023</v>
      </c>
      <c r="O31" s="156" t="s">
        <v>1023</v>
      </c>
      <c r="P31" s="156" t="s">
        <v>2972</v>
      </c>
      <c r="Q31" s="156" t="s">
        <v>1023</v>
      </c>
      <c r="R31" s="156" t="s">
        <v>1023</v>
      </c>
      <c r="S31" s="156" t="s">
        <v>2972</v>
      </c>
      <c r="T31" s="156" t="s">
        <v>1023</v>
      </c>
      <c r="U31" s="156" t="s">
        <v>1023</v>
      </c>
      <c r="V31" s="156" t="s">
        <v>2972</v>
      </c>
      <c r="W31" s="156" t="s">
        <v>1023</v>
      </c>
      <c r="X31" s="156" t="s">
        <v>1023</v>
      </c>
      <c r="Y31" s="156" t="s">
        <v>2972</v>
      </c>
      <c r="Z31" s="156" t="s">
        <v>1023</v>
      </c>
      <c r="AA31" s="156" t="s">
        <v>1023</v>
      </c>
      <c r="AB31" s="156" t="s">
        <v>2972</v>
      </c>
      <c r="AC31" s="156" t="s">
        <v>1023</v>
      </c>
      <c r="AD31" s="156" t="s">
        <v>1023</v>
      </c>
      <c r="AE31" s="156" t="s">
        <v>2972</v>
      </c>
      <c r="AF31" s="156" t="s">
        <v>1023</v>
      </c>
      <c r="AG31" s="156" t="s">
        <v>1023</v>
      </c>
      <c r="AH31" s="156" t="s">
        <v>2972</v>
      </c>
      <c r="AI31" s="156" t="s">
        <v>1023</v>
      </c>
      <c r="AJ31" s="156" t="s">
        <v>1023</v>
      </c>
      <c r="AK31" s="156" t="s">
        <v>2972</v>
      </c>
      <c r="AL31" s="156" t="s">
        <v>1023</v>
      </c>
      <c r="AM31" s="156" t="s">
        <v>1023</v>
      </c>
      <c r="AN31" s="156" t="s">
        <v>2972</v>
      </c>
      <c r="AO31" s="156" t="s">
        <v>1023</v>
      </c>
      <c r="AP31" s="156" t="s">
        <v>1023</v>
      </c>
      <c r="AQ31" s="156" t="s">
        <v>2972</v>
      </c>
      <c r="AR31" s="156" t="s">
        <v>1023</v>
      </c>
      <c r="AS31" s="156" t="s">
        <v>1023</v>
      </c>
      <c r="AT31" s="156" t="s">
        <v>2972</v>
      </c>
      <c r="AU31" s="156" t="s">
        <v>1023</v>
      </c>
      <c r="AV31" s="156" t="s">
        <v>1023</v>
      </c>
      <c r="AW31" s="156" t="s">
        <v>2972</v>
      </c>
      <c r="AX31" s="156" t="s">
        <v>1023</v>
      </c>
      <c r="AY31" s="156" t="s">
        <v>1023</v>
      </c>
      <c r="AZ31" s="156" t="s">
        <v>2972</v>
      </c>
      <c r="BA31" s="156" t="s">
        <v>1023</v>
      </c>
      <c r="BB31" s="156" t="s">
        <v>1023</v>
      </c>
      <c r="BC31" s="156" t="s">
        <v>2972</v>
      </c>
      <c r="BD31" s="156" t="s">
        <v>1023</v>
      </c>
      <c r="BE31" s="156" t="s">
        <v>1023</v>
      </c>
      <c r="BF31" s="156" t="s">
        <v>2972</v>
      </c>
      <c r="BG31" s="156" t="s">
        <v>1023</v>
      </c>
      <c r="BH31" s="156" t="s">
        <v>1023</v>
      </c>
      <c r="BI31" s="156" t="s">
        <v>2972</v>
      </c>
      <c r="BJ31" s="156" t="s">
        <v>1023</v>
      </c>
      <c r="BK31" s="156" t="s">
        <v>1023</v>
      </c>
      <c r="BL31" s="156" t="s">
        <v>2972</v>
      </c>
      <c r="BM31" s="156" t="s">
        <v>1023</v>
      </c>
      <c r="BN31" s="156" t="s">
        <v>1023</v>
      </c>
      <c r="BO31" s="156" t="s">
        <v>2972</v>
      </c>
      <c r="BP31" s="156" t="s">
        <v>1023</v>
      </c>
      <c r="BQ31" s="156" t="s">
        <v>1023</v>
      </c>
      <c r="BR31" s="156" t="s">
        <v>2972</v>
      </c>
      <c r="BS31" s="156" t="s">
        <v>1023</v>
      </c>
      <c r="BT31" s="156" t="s">
        <v>1023</v>
      </c>
      <c r="BU31" s="156" t="s">
        <v>2972</v>
      </c>
      <c r="BV31" s="156" t="s">
        <v>1023</v>
      </c>
      <c r="BW31" s="156" t="s">
        <v>1023</v>
      </c>
      <c r="BX31" s="156" t="s">
        <v>2972</v>
      </c>
      <c r="BY31" s="156" t="s">
        <v>1023</v>
      </c>
      <c r="BZ31" s="156" t="s">
        <v>1023</v>
      </c>
      <c r="CA31" s="156" t="s">
        <v>2972</v>
      </c>
      <c r="CB31" s="156" t="s">
        <v>1023</v>
      </c>
      <c r="CC31" s="156" t="s">
        <v>1023</v>
      </c>
      <c r="CD31" s="156" t="s">
        <v>2972</v>
      </c>
      <c r="CE31" s="156" t="s">
        <v>1023</v>
      </c>
      <c r="CF31" s="156" t="s">
        <v>1023</v>
      </c>
      <c r="CG31" s="156" t="s">
        <v>2972</v>
      </c>
      <c r="CH31" s="156" t="s">
        <v>1023</v>
      </c>
      <c r="CI31" s="156" t="s">
        <v>1023</v>
      </c>
      <c r="CJ31" s="156" t="s">
        <v>2972</v>
      </c>
      <c r="CK31" s="156" t="s">
        <v>1023</v>
      </c>
      <c r="CL31" s="156" t="s">
        <v>1023</v>
      </c>
      <c r="CM31" s="156" t="s">
        <v>2972</v>
      </c>
      <c r="CN31" s="156" t="s">
        <v>1023</v>
      </c>
      <c r="CO31" s="156" t="s">
        <v>1023</v>
      </c>
      <c r="CP31" s="156" t="s">
        <v>2972</v>
      </c>
      <c r="CQ31" s="156" t="s">
        <v>1023</v>
      </c>
      <c r="CR31" s="156" t="s">
        <v>1023</v>
      </c>
      <c r="CS31" s="156" t="s">
        <v>2972</v>
      </c>
      <c r="CT31" s="156" t="s">
        <v>1023</v>
      </c>
      <c r="CU31" s="156" t="s">
        <v>1023</v>
      </c>
      <c r="CV31" s="156" t="s">
        <v>2972</v>
      </c>
      <c r="CW31" s="156" t="s">
        <v>1023</v>
      </c>
      <c r="CX31" s="156" t="s">
        <v>1023</v>
      </c>
      <c r="CY31" s="156" t="s">
        <v>2972</v>
      </c>
      <c r="CZ31" s="156" t="s">
        <v>1023</v>
      </c>
      <c r="DA31" s="156" t="s">
        <v>1023</v>
      </c>
      <c r="DB31" s="156" t="s">
        <v>2972</v>
      </c>
      <c r="DC31" s="156" t="s">
        <v>1023</v>
      </c>
      <c r="DD31" s="156" t="s">
        <v>1023</v>
      </c>
      <c r="DE31" s="156" t="s">
        <v>2972</v>
      </c>
      <c r="DF31" s="156" t="s">
        <v>1023</v>
      </c>
      <c r="DG31" s="156" t="s">
        <v>1023</v>
      </c>
      <c r="DH31" s="156" t="s">
        <v>2972</v>
      </c>
      <c r="DI31" s="156" t="s">
        <v>1023</v>
      </c>
      <c r="DJ31" s="156" t="s">
        <v>1023</v>
      </c>
      <c r="DK31" s="156" t="s">
        <v>2972</v>
      </c>
      <c r="DL31" s="156" t="s">
        <v>1023</v>
      </c>
      <c r="DM31" s="156" t="s">
        <v>1023</v>
      </c>
      <c r="DN31" s="156" t="s">
        <v>2972</v>
      </c>
      <c r="DO31" s="156" t="s">
        <v>1023</v>
      </c>
      <c r="DP31" s="156" t="s">
        <v>1023</v>
      </c>
      <c r="DQ31" s="156" t="s">
        <v>2972</v>
      </c>
      <c r="DR31" s="156" t="s">
        <v>1023</v>
      </c>
      <c r="DS31" s="156" t="s">
        <v>1023</v>
      </c>
      <c r="DT31" s="156" t="s">
        <v>2972</v>
      </c>
      <c r="DU31" s="156" t="s">
        <v>1023</v>
      </c>
      <c r="DV31" s="156" t="s">
        <v>1023</v>
      </c>
      <c r="DW31" s="156" t="s">
        <v>2972</v>
      </c>
      <c r="DX31" s="156" t="s">
        <v>1023</v>
      </c>
      <c r="DY31" s="156" t="s">
        <v>1023</v>
      </c>
      <c r="DZ31" s="156" t="s">
        <v>2972</v>
      </c>
      <c r="EA31" s="156" t="s">
        <v>1023</v>
      </c>
      <c r="EB31" s="156" t="s">
        <v>1023</v>
      </c>
      <c r="EC31" s="156" t="s">
        <v>2972</v>
      </c>
      <c r="ED31" s="156" t="s">
        <v>1023</v>
      </c>
      <c r="EE31" s="156" t="s">
        <v>1023</v>
      </c>
      <c r="EF31" s="156" t="s">
        <v>2972</v>
      </c>
      <c r="EG31" s="156" t="s">
        <v>1023</v>
      </c>
      <c r="EH31" s="156" t="s">
        <v>1023</v>
      </c>
      <c r="EI31" s="156" t="s">
        <v>2972</v>
      </c>
      <c r="EJ31" s="156" t="s">
        <v>1023</v>
      </c>
      <c r="EK31" s="156" t="s">
        <v>1023</v>
      </c>
      <c r="EL31" s="156" t="s">
        <v>2972</v>
      </c>
      <c r="EM31" s="156" t="s">
        <v>1023</v>
      </c>
      <c r="EN31" s="156" t="s">
        <v>1023</v>
      </c>
      <c r="EO31" s="156" t="s">
        <v>2972</v>
      </c>
      <c r="EP31" s="156" t="s">
        <v>1023</v>
      </c>
      <c r="EQ31" s="156" t="s">
        <v>1023</v>
      </c>
      <c r="ER31" s="156" t="s">
        <v>2972</v>
      </c>
      <c r="ES31" s="156" t="s">
        <v>1023</v>
      </c>
      <c r="ET31" s="156" t="s">
        <v>1023</v>
      </c>
    </row>
    <row r="32" spans="1:150" x14ac:dyDescent="0.35">
      <c r="A32" s="1"/>
      <c r="B32" s="154" t="s">
        <v>3056</v>
      </c>
      <c r="C32" s="154" t="s">
        <v>107</v>
      </c>
      <c r="D32" s="154" t="s">
        <v>3057</v>
      </c>
      <c r="E32" s="154" t="s">
        <v>3058</v>
      </c>
      <c r="F32" s="154" t="s">
        <v>3059</v>
      </c>
      <c r="G32" s="154" t="s">
        <v>2972</v>
      </c>
      <c r="H32" s="154" t="s">
        <v>2851</v>
      </c>
      <c r="I32" s="154" t="s">
        <v>2851</v>
      </c>
      <c r="J32" s="154" t="s">
        <v>2972</v>
      </c>
      <c r="K32" s="154" t="s">
        <v>2851</v>
      </c>
      <c r="L32" s="154" t="s">
        <v>2851</v>
      </c>
      <c r="M32" s="154" t="s">
        <v>2972</v>
      </c>
      <c r="N32" s="154" t="s">
        <v>2851</v>
      </c>
      <c r="O32" s="154" t="s">
        <v>2851</v>
      </c>
      <c r="P32" s="154" t="s">
        <v>2972</v>
      </c>
      <c r="Q32" s="154" t="s">
        <v>2851</v>
      </c>
      <c r="R32" s="154" t="s">
        <v>2851</v>
      </c>
      <c r="S32" s="154" t="s">
        <v>2972</v>
      </c>
      <c r="T32" s="154" t="s">
        <v>2851</v>
      </c>
      <c r="U32" s="154" t="s">
        <v>2851</v>
      </c>
      <c r="V32" s="154" t="s">
        <v>2972</v>
      </c>
      <c r="W32" s="154" t="s">
        <v>2851</v>
      </c>
      <c r="X32" s="154" t="s">
        <v>2851</v>
      </c>
      <c r="Y32" s="154" t="s">
        <v>2972</v>
      </c>
      <c r="Z32" s="154" t="s">
        <v>2851</v>
      </c>
      <c r="AA32" s="154" t="s">
        <v>2851</v>
      </c>
      <c r="AB32" s="154" t="s">
        <v>2972</v>
      </c>
      <c r="AC32" s="154" t="s">
        <v>2851</v>
      </c>
      <c r="AD32" s="154" t="s">
        <v>2851</v>
      </c>
      <c r="AE32" s="154" t="s">
        <v>2972</v>
      </c>
      <c r="AF32" s="154" t="s">
        <v>2851</v>
      </c>
      <c r="AG32" s="154" t="s">
        <v>2851</v>
      </c>
      <c r="AH32" s="154" t="s">
        <v>2972</v>
      </c>
      <c r="AI32" s="154" t="s">
        <v>2851</v>
      </c>
      <c r="AJ32" s="154" t="s">
        <v>2851</v>
      </c>
      <c r="AK32" s="154" t="s">
        <v>2972</v>
      </c>
      <c r="AL32" s="154" t="s">
        <v>2851</v>
      </c>
      <c r="AM32" s="154" t="s">
        <v>2851</v>
      </c>
      <c r="AN32" s="154" t="s">
        <v>2972</v>
      </c>
      <c r="AO32" s="154" t="s">
        <v>2851</v>
      </c>
      <c r="AP32" s="154" t="s">
        <v>2851</v>
      </c>
      <c r="AQ32" s="154" t="s">
        <v>2972</v>
      </c>
      <c r="AR32" s="154" t="s">
        <v>2851</v>
      </c>
      <c r="AS32" s="154" t="s">
        <v>2851</v>
      </c>
      <c r="AT32" s="154" t="s">
        <v>2972</v>
      </c>
      <c r="AU32" s="154" t="s">
        <v>2851</v>
      </c>
      <c r="AV32" s="154" t="s">
        <v>2851</v>
      </c>
      <c r="AW32" s="154" t="s">
        <v>2972</v>
      </c>
      <c r="AX32" s="154" t="s">
        <v>2851</v>
      </c>
      <c r="AY32" s="154" t="s">
        <v>2851</v>
      </c>
      <c r="AZ32" s="154" t="s">
        <v>2972</v>
      </c>
      <c r="BA32" s="154" t="s">
        <v>2851</v>
      </c>
      <c r="BB32" s="154" t="s">
        <v>2851</v>
      </c>
      <c r="BC32" s="154" t="s">
        <v>2972</v>
      </c>
      <c r="BD32" s="154" t="s">
        <v>2851</v>
      </c>
      <c r="BE32" s="154" t="s">
        <v>2851</v>
      </c>
      <c r="BF32" s="154" t="s">
        <v>2972</v>
      </c>
      <c r="BG32" s="154" t="s">
        <v>2851</v>
      </c>
      <c r="BH32" s="154" t="s">
        <v>2851</v>
      </c>
      <c r="BI32" s="154" t="s">
        <v>2972</v>
      </c>
      <c r="BJ32" s="154" t="s">
        <v>2851</v>
      </c>
      <c r="BK32" s="154" t="s">
        <v>2851</v>
      </c>
      <c r="BL32" s="154" t="s">
        <v>2972</v>
      </c>
      <c r="BM32" s="154" t="s">
        <v>2851</v>
      </c>
      <c r="BN32" s="154" t="s">
        <v>2851</v>
      </c>
      <c r="BO32" s="154" t="s">
        <v>2972</v>
      </c>
      <c r="BP32" s="154" t="s">
        <v>2851</v>
      </c>
      <c r="BQ32" s="154" t="s">
        <v>2851</v>
      </c>
      <c r="BR32" s="154" t="s">
        <v>2972</v>
      </c>
      <c r="BS32" s="154" t="s">
        <v>2851</v>
      </c>
      <c r="BT32" s="154" t="s">
        <v>2851</v>
      </c>
      <c r="BU32" s="154" t="s">
        <v>2972</v>
      </c>
      <c r="BV32" s="154" t="s">
        <v>2851</v>
      </c>
      <c r="BW32" s="154" t="s">
        <v>2851</v>
      </c>
      <c r="BX32" s="154" t="s">
        <v>2972</v>
      </c>
      <c r="BY32" s="154" t="s">
        <v>2851</v>
      </c>
      <c r="BZ32" s="154" t="s">
        <v>2851</v>
      </c>
      <c r="CA32" s="154" t="s">
        <v>2972</v>
      </c>
      <c r="CB32" s="154" t="s">
        <v>2851</v>
      </c>
      <c r="CC32" s="154" t="s">
        <v>2851</v>
      </c>
      <c r="CD32" s="154" t="s">
        <v>2972</v>
      </c>
      <c r="CE32" s="154" t="s">
        <v>2851</v>
      </c>
      <c r="CF32" s="154" t="s">
        <v>2851</v>
      </c>
      <c r="CG32" s="154" t="s">
        <v>2972</v>
      </c>
      <c r="CH32" s="154" t="s">
        <v>2851</v>
      </c>
      <c r="CI32" s="154" t="s">
        <v>2851</v>
      </c>
      <c r="CJ32" s="154" t="s">
        <v>2972</v>
      </c>
      <c r="CK32" s="154" t="s">
        <v>2851</v>
      </c>
      <c r="CL32" s="154" t="s">
        <v>2851</v>
      </c>
      <c r="CM32" s="154" t="s">
        <v>2972</v>
      </c>
      <c r="CN32" s="154" t="s">
        <v>2851</v>
      </c>
      <c r="CO32" s="154" t="s">
        <v>2851</v>
      </c>
      <c r="CP32" s="154" t="s">
        <v>2972</v>
      </c>
      <c r="CQ32" s="154" t="s">
        <v>2851</v>
      </c>
      <c r="CR32" s="154" t="s">
        <v>2851</v>
      </c>
      <c r="CS32" s="154" t="s">
        <v>2972</v>
      </c>
      <c r="CT32" s="154" t="s">
        <v>2851</v>
      </c>
      <c r="CU32" s="154" t="s">
        <v>2851</v>
      </c>
      <c r="CV32" s="154" t="s">
        <v>2972</v>
      </c>
      <c r="CW32" s="154" t="s">
        <v>2851</v>
      </c>
      <c r="CX32" s="154" t="s">
        <v>2851</v>
      </c>
      <c r="CY32" s="154" t="s">
        <v>2972</v>
      </c>
      <c r="CZ32" s="154" t="s">
        <v>2851</v>
      </c>
      <c r="DA32" s="154" t="s">
        <v>2851</v>
      </c>
      <c r="DB32" s="154" t="s">
        <v>2972</v>
      </c>
      <c r="DC32" s="154" t="s">
        <v>2851</v>
      </c>
      <c r="DD32" s="154" t="s">
        <v>2851</v>
      </c>
      <c r="DE32" s="154" t="s">
        <v>2972</v>
      </c>
      <c r="DF32" s="154" t="s">
        <v>2851</v>
      </c>
      <c r="DG32" s="154" t="s">
        <v>2851</v>
      </c>
      <c r="DH32" s="154" t="s">
        <v>2972</v>
      </c>
      <c r="DI32" s="154" t="s">
        <v>2851</v>
      </c>
      <c r="DJ32" s="154" t="s">
        <v>2851</v>
      </c>
      <c r="DK32" s="154" t="s">
        <v>2972</v>
      </c>
      <c r="DL32" s="154" t="s">
        <v>2851</v>
      </c>
      <c r="DM32" s="154" t="s">
        <v>2851</v>
      </c>
      <c r="DN32" s="154" t="s">
        <v>2972</v>
      </c>
      <c r="DO32" s="154" t="s">
        <v>2851</v>
      </c>
      <c r="DP32" s="154" t="s">
        <v>2851</v>
      </c>
      <c r="DQ32" s="154" t="s">
        <v>2972</v>
      </c>
      <c r="DR32" s="154" t="s">
        <v>2851</v>
      </c>
      <c r="DS32" s="154" t="s">
        <v>2851</v>
      </c>
      <c r="DT32" s="154" t="s">
        <v>2972</v>
      </c>
      <c r="DU32" s="154" t="s">
        <v>2851</v>
      </c>
      <c r="DV32" s="154" t="s">
        <v>2851</v>
      </c>
      <c r="DW32" s="154" t="s">
        <v>2972</v>
      </c>
      <c r="DX32" s="154" t="s">
        <v>2851</v>
      </c>
      <c r="DY32" s="154" t="s">
        <v>2851</v>
      </c>
      <c r="DZ32" s="154" t="s">
        <v>2972</v>
      </c>
      <c r="EA32" s="154" t="s">
        <v>2851</v>
      </c>
      <c r="EB32" s="154" t="s">
        <v>2851</v>
      </c>
      <c r="EC32" s="154" t="s">
        <v>2972</v>
      </c>
      <c r="ED32" s="154" t="s">
        <v>2851</v>
      </c>
      <c r="EE32" s="154" t="s">
        <v>2851</v>
      </c>
      <c r="EF32" s="154" t="s">
        <v>2972</v>
      </c>
      <c r="EG32" s="154" t="s">
        <v>2851</v>
      </c>
      <c r="EH32" s="154" t="s">
        <v>2851</v>
      </c>
      <c r="EI32" s="154" t="s">
        <v>2972</v>
      </c>
      <c r="EJ32" s="154" t="s">
        <v>2851</v>
      </c>
      <c r="EK32" s="154" t="s">
        <v>2851</v>
      </c>
      <c r="EL32" s="154" t="s">
        <v>2972</v>
      </c>
      <c r="EM32" s="154" t="s">
        <v>2851</v>
      </c>
      <c r="EN32" s="154" t="s">
        <v>2851</v>
      </c>
      <c r="EO32" s="154" t="s">
        <v>2972</v>
      </c>
      <c r="EP32" s="154" t="s">
        <v>2851</v>
      </c>
      <c r="EQ32" s="154" t="s">
        <v>2851</v>
      </c>
      <c r="ER32" s="154" t="s">
        <v>2972</v>
      </c>
      <c r="ES32" s="154" t="s">
        <v>2851</v>
      </c>
      <c r="ET32" s="154" t="s">
        <v>2851</v>
      </c>
    </row>
    <row r="33" spans="1:150" x14ac:dyDescent="0.35">
      <c r="A33" s="1"/>
      <c r="B33" s="155" t="s">
        <v>3060</v>
      </c>
      <c r="C33" s="155" t="s">
        <v>107</v>
      </c>
      <c r="D33" s="155" t="s">
        <v>3057</v>
      </c>
      <c r="E33" s="155" t="s">
        <v>3061</v>
      </c>
      <c r="F33" s="155" t="s">
        <v>3062</v>
      </c>
      <c r="G33" s="156" t="s">
        <v>2972</v>
      </c>
      <c r="H33" s="156" t="s">
        <v>1023</v>
      </c>
      <c r="I33" s="156" t="s">
        <v>1023</v>
      </c>
      <c r="J33" s="156" t="s">
        <v>2972</v>
      </c>
      <c r="K33" s="156" t="s">
        <v>1023</v>
      </c>
      <c r="L33" s="156" t="s">
        <v>1023</v>
      </c>
      <c r="M33" s="156" t="s">
        <v>2972</v>
      </c>
      <c r="N33" s="156" t="s">
        <v>1023</v>
      </c>
      <c r="O33" s="156" t="s">
        <v>1023</v>
      </c>
      <c r="P33" s="156" t="s">
        <v>2972</v>
      </c>
      <c r="Q33" s="156" t="s">
        <v>1023</v>
      </c>
      <c r="R33" s="156" t="s">
        <v>1023</v>
      </c>
      <c r="S33" s="156" t="s">
        <v>2972</v>
      </c>
      <c r="T33" s="156" t="s">
        <v>1023</v>
      </c>
      <c r="U33" s="156" t="s">
        <v>1023</v>
      </c>
      <c r="V33" s="156" t="s">
        <v>2972</v>
      </c>
      <c r="W33" s="156" t="s">
        <v>1023</v>
      </c>
      <c r="X33" s="156" t="s">
        <v>1023</v>
      </c>
      <c r="Y33" s="156" t="s">
        <v>2972</v>
      </c>
      <c r="Z33" s="156" t="s">
        <v>1023</v>
      </c>
      <c r="AA33" s="156" t="s">
        <v>1023</v>
      </c>
      <c r="AB33" s="156" t="s">
        <v>2972</v>
      </c>
      <c r="AC33" s="156" t="s">
        <v>1023</v>
      </c>
      <c r="AD33" s="156" t="s">
        <v>1023</v>
      </c>
      <c r="AE33" s="156" t="s">
        <v>2972</v>
      </c>
      <c r="AF33" s="156" t="s">
        <v>1023</v>
      </c>
      <c r="AG33" s="156" t="s">
        <v>1023</v>
      </c>
      <c r="AH33" s="156" t="s">
        <v>2972</v>
      </c>
      <c r="AI33" s="156" t="s">
        <v>1023</v>
      </c>
      <c r="AJ33" s="156" t="s">
        <v>1023</v>
      </c>
      <c r="AK33" s="156" t="s">
        <v>2972</v>
      </c>
      <c r="AL33" s="156" t="s">
        <v>1023</v>
      </c>
      <c r="AM33" s="156" t="s">
        <v>1023</v>
      </c>
      <c r="AN33" s="156" t="s">
        <v>2972</v>
      </c>
      <c r="AO33" s="156" t="s">
        <v>1023</v>
      </c>
      <c r="AP33" s="156" t="s">
        <v>1023</v>
      </c>
      <c r="AQ33" s="156" t="s">
        <v>2972</v>
      </c>
      <c r="AR33" s="156" t="s">
        <v>1023</v>
      </c>
      <c r="AS33" s="156" t="s">
        <v>1023</v>
      </c>
      <c r="AT33" s="156" t="s">
        <v>2972</v>
      </c>
      <c r="AU33" s="156" t="s">
        <v>1023</v>
      </c>
      <c r="AV33" s="156" t="s">
        <v>1023</v>
      </c>
      <c r="AW33" s="156" t="s">
        <v>2972</v>
      </c>
      <c r="AX33" s="156" t="s">
        <v>1023</v>
      </c>
      <c r="AY33" s="156" t="s">
        <v>1023</v>
      </c>
      <c r="AZ33" s="156" t="s">
        <v>2972</v>
      </c>
      <c r="BA33" s="156" t="s">
        <v>1023</v>
      </c>
      <c r="BB33" s="156" t="s">
        <v>1023</v>
      </c>
      <c r="BC33" s="156" t="s">
        <v>2972</v>
      </c>
      <c r="BD33" s="156" t="s">
        <v>1023</v>
      </c>
      <c r="BE33" s="156" t="s">
        <v>1023</v>
      </c>
      <c r="BF33" s="156" t="s">
        <v>2972</v>
      </c>
      <c r="BG33" s="156" t="s">
        <v>1023</v>
      </c>
      <c r="BH33" s="156" t="s">
        <v>1023</v>
      </c>
      <c r="BI33" s="156" t="s">
        <v>2972</v>
      </c>
      <c r="BJ33" s="156" t="s">
        <v>1023</v>
      </c>
      <c r="BK33" s="156" t="s">
        <v>1023</v>
      </c>
      <c r="BL33" s="156" t="s">
        <v>2972</v>
      </c>
      <c r="BM33" s="156" t="s">
        <v>1023</v>
      </c>
      <c r="BN33" s="156" t="s">
        <v>1023</v>
      </c>
      <c r="BO33" s="156" t="s">
        <v>2972</v>
      </c>
      <c r="BP33" s="156" t="s">
        <v>1023</v>
      </c>
      <c r="BQ33" s="156" t="s">
        <v>1023</v>
      </c>
      <c r="BR33" s="156" t="s">
        <v>2972</v>
      </c>
      <c r="BS33" s="156" t="s">
        <v>1023</v>
      </c>
      <c r="BT33" s="156" t="s">
        <v>1023</v>
      </c>
      <c r="BU33" s="156" t="s">
        <v>2972</v>
      </c>
      <c r="BV33" s="156" t="s">
        <v>1023</v>
      </c>
      <c r="BW33" s="156" t="s">
        <v>1023</v>
      </c>
      <c r="BX33" s="156" t="s">
        <v>2972</v>
      </c>
      <c r="BY33" s="156" t="s">
        <v>1023</v>
      </c>
      <c r="BZ33" s="156" t="s">
        <v>1023</v>
      </c>
      <c r="CA33" s="156" t="s">
        <v>2972</v>
      </c>
      <c r="CB33" s="156" t="s">
        <v>1023</v>
      </c>
      <c r="CC33" s="156" t="s">
        <v>1023</v>
      </c>
      <c r="CD33" s="156" t="s">
        <v>2972</v>
      </c>
      <c r="CE33" s="156" t="s">
        <v>1023</v>
      </c>
      <c r="CF33" s="156" t="s">
        <v>1023</v>
      </c>
      <c r="CG33" s="156" t="s">
        <v>2972</v>
      </c>
      <c r="CH33" s="156" t="s">
        <v>1023</v>
      </c>
      <c r="CI33" s="156" t="s">
        <v>1023</v>
      </c>
      <c r="CJ33" s="156" t="s">
        <v>2972</v>
      </c>
      <c r="CK33" s="156" t="s">
        <v>1023</v>
      </c>
      <c r="CL33" s="156" t="s">
        <v>1023</v>
      </c>
      <c r="CM33" s="156" t="s">
        <v>2972</v>
      </c>
      <c r="CN33" s="156" t="s">
        <v>1023</v>
      </c>
      <c r="CO33" s="156" t="s">
        <v>1023</v>
      </c>
      <c r="CP33" s="156" t="s">
        <v>2972</v>
      </c>
      <c r="CQ33" s="156" t="s">
        <v>1023</v>
      </c>
      <c r="CR33" s="156" t="s">
        <v>1023</v>
      </c>
      <c r="CS33" s="156" t="s">
        <v>2972</v>
      </c>
      <c r="CT33" s="156" t="s">
        <v>1023</v>
      </c>
      <c r="CU33" s="156" t="s">
        <v>1023</v>
      </c>
      <c r="CV33" s="156" t="s">
        <v>2972</v>
      </c>
      <c r="CW33" s="156" t="s">
        <v>1023</v>
      </c>
      <c r="CX33" s="156" t="s">
        <v>1023</v>
      </c>
      <c r="CY33" s="156" t="s">
        <v>2972</v>
      </c>
      <c r="CZ33" s="156" t="s">
        <v>1023</v>
      </c>
      <c r="DA33" s="156" t="s">
        <v>1023</v>
      </c>
      <c r="DB33" s="156" t="s">
        <v>2972</v>
      </c>
      <c r="DC33" s="156" t="s">
        <v>1023</v>
      </c>
      <c r="DD33" s="156" t="s">
        <v>1023</v>
      </c>
      <c r="DE33" s="156" t="s">
        <v>2972</v>
      </c>
      <c r="DF33" s="156" t="s">
        <v>1023</v>
      </c>
      <c r="DG33" s="156" t="s">
        <v>1023</v>
      </c>
      <c r="DH33" s="156" t="s">
        <v>2972</v>
      </c>
      <c r="DI33" s="156" t="s">
        <v>1023</v>
      </c>
      <c r="DJ33" s="156" t="s">
        <v>1023</v>
      </c>
      <c r="DK33" s="156" t="s">
        <v>2972</v>
      </c>
      <c r="DL33" s="156" t="s">
        <v>1023</v>
      </c>
      <c r="DM33" s="156" t="s">
        <v>1023</v>
      </c>
      <c r="DN33" s="156" t="s">
        <v>2972</v>
      </c>
      <c r="DO33" s="156" t="s">
        <v>1023</v>
      </c>
      <c r="DP33" s="156" t="s">
        <v>1023</v>
      </c>
      <c r="DQ33" s="156" t="s">
        <v>2972</v>
      </c>
      <c r="DR33" s="156" t="s">
        <v>1023</v>
      </c>
      <c r="DS33" s="156" t="s">
        <v>1023</v>
      </c>
      <c r="DT33" s="156" t="s">
        <v>2972</v>
      </c>
      <c r="DU33" s="156" t="s">
        <v>1023</v>
      </c>
      <c r="DV33" s="156" t="s">
        <v>1023</v>
      </c>
      <c r="DW33" s="156" t="s">
        <v>2972</v>
      </c>
      <c r="DX33" s="156" t="s">
        <v>1023</v>
      </c>
      <c r="DY33" s="156" t="s">
        <v>1023</v>
      </c>
      <c r="DZ33" s="156" t="s">
        <v>2972</v>
      </c>
      <c r="EA33" s="156" t="s">
        <v>1023</v>
      </c>
      <c r="EB33" s="156" t="s">
        <v>1023</v>
      </c>
      <c r="EC33" s="156" t="s">
        <v>2972</v>
      </c>
      <c r="ED33" s="156" t="s">
        <v>1023</v>
      </c>
      <c r="EE33" s="156" t="s">
        <v>1023</v>
      </c>
      <c r="EF33" s="156" t="s">
        <v>2972</v>
      </c>
      <c r="EG33" s="156" t="s">
        <v>1023</v>
      </c>
      <c r="EH33" s="156" t="s">
        <v>1023</v>
      </c>
      <c r="EI33" s="156" t="s">
        <v>2972</v>
      </c>
      <c r="EJ33" s="156" t="s">
        <v>1023</v>
      </c>
      <c r="EK33" s="156" t="s">
        <v>1023</v>
      </c>
      <c r="EL33" s="156" t="s">
        <v>2972</v>
      </c>
      <c r="EM33" s="156" t="s">
        <v>1023</v>
      </c>
      <c r="EN33" s="156" t="s">
        <v>1023</v>
      </c>
      <c r="EO33" s="156" t="s">
        <v>2972</v>
      </c>
      <c r="EP33" s="156" t="s">
        <v>1023</v>
      </c>
      <c r="EQ33" s="156" t="s">
        <v>1023</v>
      </c>
      <c r="ER33" s="156" t="s">
        <v>2972</v>
      </c>
      <c r="ES33" s="156" t="s">
        <v>1023</v>
      </c>
      <c r="ET33" s="156" t="s">
        <v>1023</v>
      </c>
    </row>
    <row r="34" spans="1:150" x14ac:dyDescent="0.35">
      <c r="A34" s="1"/>
      <c r="B34" s="155" t="s">
        <v>3063</v>
      </c>
      <c r="C34" s="155" t="s">
        <v>107</v>
      </c>
      <c r="D34" s="155" t="s">
        <v>3057</v>
      </c>
      <c r="E34" s="155" t="s">
        <v>3064</v>
      </c>
      <c r="F34" s="155" t="s">
        <v>3065</v>
      </c>
      <c r="G34" s="156" t="s">
        <v>2972</v>
      </c>
      <c r="H34" s="156" t="s">
        <v>1023</v>
      </c>
      <c r="I34" s="156" t="s">
        <v>1023</v>
      </c>
      <c r="J34" s="156" t="s">
        <v>2972</v>
      </c>
      <c r="K34" s="156" t="s">
        <v>1023</v>
      </c>
      <c r="L34" s="156" t="s">
        <v>1023</v>
      </c>
      <c r="M34" s="156" t="s">
        <v>2972</v>
      </c>
      <c r="N34" s="156" t="s">
        <v>1023</v>
      </c>
      <c r="O34" s="156" t="s">
        <v>1023</v>
      </c>
      <c r="P34" s="156" t="s">
        <v>2972</v>
      </c>
      <c r="Q34" s="156" t="s">
        <v>1023</v>
      </c>
      <c r="R34" s="156" t="s">
        <v>1023</v>
      </c>
      <c r="S34" s="156" t="s">
        <v>2972</v>
      </c>
      <c r="T34" s="156" t="s">
        <v>1023</v>
      </c>
      <c r="U34" s="156" t="s">
        <v>1023</v>
      </c>
      <c r="V34" s="156" t="s">
        <v>2972</v>
      </c>
      <c r="W34" s="156" t="s">
        <v>1023</v>
      </c>
      <c r="X34" s="156" t="s">
        <v>1023</v>
      </c>
      <c r="Y34" s="156" t="s">
        <v>2972</v>
      </c>
      <c r="Z34" s="156" t="s">
        <v>1023</v>
      </c>
      <c r="AA34" s="156" t="s">
        <v>1023</v>
      </c>
      <c r="AB34" s="156" t="s">
        <v>2972</v>
      </c>
      <c r="AC34" s="156" t="s">
        <v>1023</v>
      </c>
      <c r="AD34" s="156" t="s">
        <v>1023</v>
      </c>
      <c r="AE34" s="156" t="s">
        <v>2972</v>
      </c>
      <c r="AF34" s="156" t="s">
        <v>1023</v>
      </c>
      <c r="AG34" s="156" t="s">
        <v>1023</v>
      </c>
      <c r="AH34" s="156" t="s">
        <v>2972</v>
      </c>
      <c r="AI34" s="156" t="s">
        <v>1023</v>
      </c>
      <c r="AJ34" s="156" t="s">
        <v>1023</v>
      </c>
      <c r="AK34" s="156" t="s">
        <v>2972</v>
      </c>
      <c r="AL34" s="156" t="s">
        <v>1023</v>
      </c>
      <c r="AM34" s="156" t="s">
        <v>1023</v>
      </c>
      <c r="AN34" s="156" t="s">
        <v>2972</v>
      </c>
      <c r="AO34" s="156" t="s">
        <v>1023</v>
      </c>
      <c r="AP34" s="156" t="s">
        <v>1023</v>
      </c>
      <c r="AQ34" s="156" t="s">
        <v>2972</v>
      </c>
      <c r="AR34" s="156" t="s">
        <v>1023</v>
      </c>
      <c r="AS34" s="156" t="s">
        <v>1023</v>
      </c>
      <c r="AT34" s="156" t="s">
        <v>2972</v>
      </c>
      <c r="AU34" s="156" t="s">
        <v>1023</v>
      </c>
      <c r="AV34" s="156" t="s">
        <v>1023</v>
      </c>
      <c r="AW34" s="156" t="s">
        <v>2972</v>
      </c>
      <c r="AX34" s="156" t="s">
        <v>1023</v>
      </c>
      <c r="AY34" s="156" t="s">
        <v>1023</v>
      </c>
      <c r="AZ34" s="156" t="s">
        <v>2972</v>
      </c>
      <c r="BA34" s="156" t="s">
        <v>1023</v>
      </c>
      <c r="BB34" s="156" t="s">
        <v>1023</v>
      </c>
      <c r="BC34" s="156" t="s">
        <v>2972</v>
      </c>
      <c r="BD34" s="156" t="s">
        <v>1023</v>
      </c>
      <c r="BE34" s="156" t="s">
        <v>1023</v>
      </c>
      <c r="BF34" s="156" t="s">
        <v>2972</v>
      </c>
      <c r="BG34" s="156" t="s">
        <v>1023</v>
      </c>
      <c r="BH34" s="156" t="s">
        <v>1023</v>
      </c>
      <c r="BI34" s="156" t="s">
        <v>2972</v>
      </c>
      <c r="BJ34" s="156" t="s">
        <v>1023</v>
      </c>
      <c r="BK34" s="156" t="s">
        <v>1023</v>
      </c>
      <c r="BL34" s="156" t="s">
        <v>2972</v>
      </c>
      <c r="BM34" s="156" t="s">
        <v>1023</v>
      </c>
      <c r="BN34" s="156" t="s">
        <v>1023</v>
      </c>
      <c r="BO34" s="156" t="s">
        <v>2972</v>
      </c>
      <c r="BP34" s="156" t="s">
        <v>1023</v>
      </c>
      <c r="BQ34" s="156" t="s">
        <v>1023</v>
      </c>
      <c r="BR34" s="156" t="s">
        <v>2972</v>
      </c>
      <c r="BS34" s="156" t="s">
        <v>1023</v>
      </c>
      <c r="BT34" s="156" t="s">
        <v>1023</v>
      </c>
      <c r="BU34" s="156" t="s">
        <v>2972</v>
      </c>
      <c r="BV34" s="156" t="s">
        <v>1023</v>
      </c>
      <c r="BW34" s="156" t="s">
        <v>1023</v>
      </c>
      <c r="BX34" s="156" t="s">
        <v>2972</v>
      </c>
      <c r="BY34" s="156" t="s">
        <v>1023</v>
      </c>
      <c r="BZ34" s="156" t="s">
        <v>1023</v>
      </c>
      <c r="CA34" s="156" t="s">
        <v>2972</v>
      </c>
      <c r="CB34" s="156" t="s">
        <v>1023</v>
      </c>
      <c r="CC34" s="156" t="s">
        <v>1023</v>
      </c>
      <c r="CD34" s="156" t="s">
        <v>2972</v>
      </c>
      <c r="CE34" s="156" t="s">
        <v>1023</v>
      </c>
      <c r="CF34" s="156" t="s">
        <v>1023</v>
      </c>
      <c r="CG34" s="156" t="s">
        <v>2972</v>
      </c>
      <c r="CH34" s="156" t="s">
        <v>1023</v>
      </c>
      <c r="CI34" s="156" t="s">
        <v>1023</v>
      </c>
      <c r="CJ34" s="156" t="s">
        <v>2972</v>
      </c>
      <c r="CK34" s="156" t="s">
        <v>1023</v>
      </c>
      <c r="CL34" s="156" t="s">
        <v>1023</v>
      </c>
      <c r="CM34" s="156" t="s">
        <v>2972</v>
      </c>
      <c r="CN34" s="156" t="s">
        <v>1023</v>
      </c>
      <c r="CO34" s="156" t="s">
        <v>1023</v>
      </c>
      <c r="CP34" s="156" t="s">
        <v>2972</v>
      </c>
      <c r="CQ34" s="156" t="s">
        <v>1023</v>
      </c>
      <c r="CR34" s="156" t="s">
        <v>1023</v>
      </c>
      <c r="CS34" s="156" t="s">
        <v>2972</v>
      </c>
      <c r="CT34" s="156" t="s">
        <v>1023</v>
      </c>
      <c r="CU34" s="156" t="s">
        <v>1023</v>
      </c>
      <c r="CV34" s="156" t="s">
        <v>2972</v>
      </c>
      <c r="CW34" s="156" t="s">
        <v>1023</v>
      </c>
      <c r="CX34" s="156" t="s">
        <v>1023</v>
      </c>
      <c r="CY34" s="156" t="s">
        <v>2972</v>
      </c>
      <c r="CZ34" s="156" t="s">
        <v>1023</v>
      </c>
      <c r="DA34" s="156" t="s">
        <v>1023</v>
      </c>
      <c r="DB34" s="156" t="s">
        <v>2972</v>
      </c>
      <c r="DC34" s="156" t="s">
        <v>1023</v>
      </c>
      <c r="DD34" s="156" t="s">
        <v>1023</v>
      </c>
      <c r="DE34" s="156" t="s">
        <v>2972</v>
      </c>
      <c r="DF34" s="156" t="s">
        <v>1023</v>
      </c>
      <c r="DG34" s="156" t="s">
        <v>1023</v>
      </c>
      <c r="DH34" s="156" t="s">
        <v>2972</v>
      </c>
      <c r="DI34" s="156" t="s">
        <v>1023</v>
      </c>
      <c r="DJ34" s="156" t="s">
        <v>1023</v>
      </c>
      <c r="DK34" s="156" t="s">
        <v>2972</v>
      </c>
      <c r="DL34" s="156" t="s">
        <v>1023</v>
      </c>
      <c r="DM34" s="156" t="s">
        <v>1023</v>
      </c>
      <c r="DN34" s="156" t="s">
        <v>2972</v>
      </c>
      <c r="DO34" s="156" t="s">
        <v>1023</v>
      </c>
      <c r="DP34" s="156" t="s">
        <v>1023</v>
      </c>
      <c r="DQ34" s="156" t="s">
        <v>2972</v>
      </c>
      <c r="DR34" s="156" t="s">
        <v>1023</v>
      </c>
      <c r="DS34" s="156" t="s">
        <v>1023</v>
      </c>
      <c r="DT34" s="156" t="s">
        <v>2972</v>
      </c>
      <c r="DU34" s="156" t="s">
        <v>1023</v>
      </c>
      <c r="DV34" s="156" t="s">
        <v>1023</v>
      </c>
      <c r="DW34" s="156" t="s">
        <v>2972</v>
      </c>
      <c r="DX34" s="156" t="s">
        <v>1023</v>
      </c>
      <c r="DY34" s="156" t="s">
        <v>1023</v>
      </c>
      <c r="DZ34" s="156" t="s">
        <v>2972</v>
      </c>
      <c r="EA34" s="156" t="s">
        <v>1023</v>
      </c>
      <c r="EB34" s="156" t="s">
        <v>1023</v>
      </c>
      <c r="EC34" s="156" t="s">
        <v>2972</v>
      </c>
      <c r="ED34" s="156" t="s">
        <v>1023</v>
      </c>
      <c r="EE34" s="156" t="s">
        <v>1023</v>
      </c>
      <c r="EF34" s="156" t="s">
        <v>2972</v>
      </c>
      <c r="EG34" s="156" t="s">
        <v>1023</v>
      </c>
      <c r="EH34" s="156" t="s">
        <v>1023</v>
      </c>
      <c r="EI34" s="156" t="s">
        <v>2972</v>
      </c>
      <c r="EJ34" s="156" t="s">
        <v>1023</v>
      </c>
      <c r="EK34" s="156" t="s">
        <v>1023</v>
      </c>
      <c r="EL34" s="156" t="s">
        <v>2972</v>
      </c>
      <c r="EM34" s="156" t="s">
        <v>1023</v>
      </c>
      <c r="EN34" s="156" t="s">
        <v>1023</v>
      </c>
      <c r="EO34" s="156" t="s">
        <v>2972</v>
      </c>
      <c r="EP34" s="156" t="s">
        <v>1023</v>
      </c>
      <c r="EQ34" s="156" t="s">
        <v>1023</v>
      </c>
      <c r="ER34" s="156" t="s">
        <v>2972</v>
      </c>
      <c r="ES34" s="156" t="s">
        <v>1023</v>
      </c>
      <c r="ET34" s="156" t="s">
        <v>1023</v>
      </c>
    </row>
    <row r="35" spans="1:150" x14ac:dyDescent="0.35">
      <c r="A35" s="1"/>
      <c r="B35" s="155" t="s">
        <v>3066</v>
      </c>
      <c r="C35" s="155" t="s">
        <v>107</v>
      </c>
      <c r="D35" s="155" t="s">
        <v>3057</v>
      </c>
      <c r="E35" s="155" t="s">
        <v>3067</v>
      </c>
      <c r="F35" s="155" t="s">
        <v>3068</v>
      </c>
      <c r="G35" s="156" t="s">
        <v>2972</v>
      </c>
      <c r="H35" s="156" t="s">
        <v>1023</v>
      </c>
      <c r="I35" s="156" t="s">
        <v>1023</v>
      </c>
      <c r="J35" s="156" t="s">
        <v>2972</v>
      </c>
      <c r="K35" s="156" t="s">
        <v>1023</v>
      </c>
      <c r="L35" s="156" t="s">
        <v>1023</v>
      </c>
      <c r="M35" s="156" t="s">
        <v>2972</v>
      </c>
      <c r="N35" s="156" t="s">
        <v>1023</v>
      </c>
      <c r="O35" s="156" t="s">
        <v>1023</v>
      </c>
      <c r="P35" s="156" t="s">
        <v>2972</v>
      </c>
      <c r="Q35" s="156" t="s">
        <v>1023</v>
      </c>
      <c r="R35" s="156" t="s">
        <v>1023</v>
      </c>
      <c r="S35" s="156" t="s">
        <v>2972</v>
      </c>
      <c r="T35" s="156" t="s">
        <v>1023</v>
      </c>
      <c r="U35" s="156" t="s">
        <v>1023</v>
      </c>
      <c r="V35" s="156" t="s">
        <v>2972</v>
      </c>
      <c r="W35" s="156" t="s">
        <v>1023</v>
      </c>
      <c r="X35" s="156" t="s">
        <v>1023</v>
      </c>
      <c r="Y35" s="156" t="s">
        <v>2972</v>
      </c>
      <c r="Z35" s="156" t="s">
        <v>1023</v>
      </c>
      <c r="AA35" s="156" t="s">
        <v>1023</v>
      </c>
      <c r="AB35" s="156" t="s">
        <v>2972</v>
      </c>
      <c r="AC35" s="156" t="s">
        <v>1023</v>
      </c>
      <c r="AD35" s="156" t="s">
        <v>1023</v>
      </c>
      <c r="AE35" s="156" t="s">
        <v>2972</v>
      </c>
      <c r="AF35" s="156" t="s">
        <v>1023</v>
      </c>
      <c r="AG35" s="156" t="s">
        <v>1023</v>
      </c>
      <c r="AH35" s="156" t="s">
        <v>2972</v>
      </c>
      <c r="AI35" s="156" t="s">
        <v>1023</v>
      </c>
      <c r="AJ35" s="156" t="s">
        <v>1023</v>
      </c>
      <c r="AK35" s="156" t="s">
        <v>2972</v>
      </c>
      <c r="AL35" s="156" t="s">
        <v>1023</v>
      </c>
      <c r="AM35" s="156" t="s">
        <v>1023</v>
      </c>
      <c r="AN35" s="156" t="s">
        <v>2972</v>
      </c>
      <c r="AO35" s="156" t="s">
        <v>1023</v>
      </c>
      <c r="AP35" s="156" t="s">
        <v>1023</v>
      </c>
      <c r="AQ35" s="156" t="s">
        <v>2972</v>
      </c>
      <c r="AR35" s="156" t="s">
        <v>1023</v>
      </c>
      <c r="AS35" s="156" t="s">
        <v>1023</v>
      </c>
      <c r="AT35" s="156" t="s">
        <v>2972</v>
      </c>
      <c r="AU35" s="156" t="s">
        <v>1023</v>
      </c>
      <c r="AV35" s="156" t="s">
        <v>1023</v>
      </c>
      <c r="AW35" s="156" t="s">
        <v>2972</v>
      </c>
      <c r="AX35" s="156" t="s">
        <v>1023</v>
      </c>
      <c r="AY35" s="156" t="s">
        <v>1023</v>
      </c>
      <c r="AZ35" s="156" t="s">
        <v>2972</v>
      </c>
      <c r="BA35" s="156" t="s">
        <v>1023</v>
      </c>
      <c r="BB35" s="156" t="s">
        <v>1023</v>
      </c>
      <c r="BC35" s="156" t="s">
        <v>2972</v>
      </c>
      <c r="BD35" s="156" t="s">
        <v>1023</v>
      </c>
      <c r="BE35" s="156" t="s">
        <v>1023</v>
      </c>
      <c r="BF35" s="156" t="s">
        <v>2972</v>
      </c>
      <c r="BG35" s="156" t="s">
        <v>1023</v>
      </c>
      <c r="BH35" s="156" t="s">
        <v>1023</v>
      </c>
      <c r="BI35" s="156" t="s">
        <v>2972</v>
      </c>
      <c r="BJ35" s="156" t="s">
        <v>1023</v>
      </c>
      <c r="BK35" s="156" t="s">
        <v>1023</v>
      </c>
      <c r="BL35" s="156" t="s">
        <v>2972</v>
      </c>
      <c r="BM35" s="156" t="s">
        <v>1023</v>
      </c>
      <c r="BN35" s="156" t="s">
        <v>1023</v>
      </c>
      <c r="BO35" s="156" t="s">
        <v>2972</v>
      </c>
      <c r="BP35" s="156" t="s">
        <v>1023</v>
      </c>
      <c r="BQ35" s="156" t="s">
        <v>1023</v>
      </c>
      <c r="BR35" s="156" t="s">
        <v>2972</v>
      </c>
      <c r="BS35" s="156" t="s">
        <v>1023</v>
      </c>
      <c r="BT35" s="156" t="s">
        <v>1023</v>
      </c>
      <c r="BU35" s="156" t="s">
        <v>2972</v>
      </c>
      <c r="BV35" s="156" t="s">
        <v>1023</v>
      </c>
      <c r="BW35" s="156" t="s">
        <v>1023</v>
      </c>
      <c r="BX35" s="156" t="s">
        <v>2972</v>
      </c>
      <c r="BY35" s="156" t="s">
        <v>1023</v>
      </c>
      <c r="BZ35" s="156" t="s">
        <v>1023</v>
      </c>
      <c r="CA35" s="156" t="s">
        <v>2972</v>
      </c>
      <c r="CB35" s="156" t="s">
        <v>1023</v>
      </c>
      <c r="CC35" s="156" t="s">
        <v>1023</v>
      </c>
      <c r="CD35" s="156" t="s">
        <v>2972</v>
      </c>
      <c r="CE35" s="156" t="s">
        <v>1023</v>
      </c>
      <c r="CF35" s="156" t="s">
        <v>1023</v>
      </c>
      <c r="CG35" s="156" t="s">
        <v>2972</v>
      </c>
      <c r="CH35" s="156" t="s">
        <v>1023</v>
      </c>
      <c r="CI35" s="156" t="s">
        <v>1023</v>
      </c>
      <c r="CJ35" s="156" t="s">
        <v>2972</v>
      </c>
      <c r="CK35" s="156" t="s">
        <v>1023</v>
      </c>
      <c r="CL35" s="156" t="s">
        <v>1023</v>
      </c>
      <c r="CM35" s="156" t="s">
        <v>2972</v>
      </c>
      <c r="CN35" s="156" t="s">
        <v>1023</v>
      </c>
      <c r="CO35" s="156" t="s">
        <v>1023</v>
      </c>
      <c r="CP35" s="156" t="s">
        <v>2972</v>
      </c>
      <c r="CQ35" s="156" t="s">
        <v>1023</v>
      </c>
      <c r="CR35" s="156" t="s">
        <v>1023</v>
      </c>
      <c r="CS35" s="156" t="s">
        <v>2972</v>
      </c>
      <c r="CT35" s="156" t="s">
        <v>1023</v>
      </c>
      <c r="CU35" s="156" t="s">
        <v>1023</v>
      </c>
      <c r="CV35" s="156" t="s">
        <v>2972</v>
      </c>
      <c r="CW35" s="156" t="s">
        <v>1023</v>
      </c>
      <c r="CX35" s="156" t="s">
        <v>1023</v>
      </c>
      <c r="CY35" s="156" t="s">
        <v>2972</v>
      </c>
      <c r="CZ35" s="156" t="s">
        <v>1023</v>
      </c>
      <c r="DA35" s="156" t="s">
        <v>1023</v>
      </c>
      <c r="DB35" s="156" t="s">
        <v>2972</v>
      </c>
      <c r="DC35" s="156" t="s">
        <v>1023</v>
      </c>
      <c r="DD35" s="156" t="s">
        <v>1023</v>
      </c>
      <c r="DE35" s="156" t="s">
        <v>2972</v>
      </c>
      <c r="DF35" s="156" t="s">
        <v>1023</v>
      </c>
      <c r="DG35" s="156" t="s">
        <v>1023</v>
      </c>
      <c r="DH35" s="156" t="s">
        <v>2972</v>
      </c>
      <c r="DI35" s="156" t="s">
        <v>1023</v>
      </c>
      <c r="DJ35" s="156" t="s">
        <v>1023</v>
      </c>
      <c r="DK35" s="156" t="s">
        <v>2972</v>
      </c>
      <c r="DL35" s="156" t="s">
        <v>1023</v>
      </c>
      <c r="DM35" s="156" t="s">
        <v>1023</v>
      </c>
      <c r="DN35" s="156" t="s">
        <v>2972</v>
      </c>
      <c r="DO35" s="156" t="s">
        <v>1023</v>
      </c>
      <c r="DP35" s="156" t="s">
        <v>1023</v>
      </c>
      <c r="DQ35" s="156" t="s">
        <v>2972</v>
      </c>
      <c r="DR35" s="156" t="s">
        <v>1023</v>
      </c>
      <c r="DS35" s="156" t="s">
        <v>1023</v>
      </c>
      <c r="DT35" s="156" t="s">
        <v>2972</v>
      </c>
      <c r="DU35" s="156" t="s">
        <v>1023</v>
      </c>
      <c r="DV35" s="156" t="s">
        <v>1023</v>
      </c>
      <c r="DW35" s="156" t="s">
        <v>2972</v>
      </c>
      <c r="DX35" s="156" t="s">
        <v>1023</v>
      </c>
      <c r="DY35" s="156" t="s">
        <v>1023</v>
      </c>
      <c r="DZ35" s="156" t="s">
        <v>2972</v>
      </c>
      <c r="EA35" s="156" t="s">
        <v>1023</v>
      </c>
      <c r="EB35" s="156" t="s">
        <v>1023</v>
      </c>
      <c r="EC35" s="156" t="s">
        <v>2972</v>
      </c>
      <c r="ED35" s="156" t="s">
        <v>1023</v>
      </c>
      <c r="EE35" s="156" t="s">
        <v>1023</v>
      </c>
      <c r="EF35" s="156" t="s">
        <v>2972</v>
      </c>
      <c r="EG35" s="156" t="s">
        <v>1023</v>
      </c>
      <c r="EH35" s="156" t="s">
        <v>1023</v>
      </c>
      <c r="EI35" s="156" t="s">
        <v>2972</v>
      </c>
      <c r="EJ35" s="156" t="s">
        <v>1023</v>
      </c>
      <c r="EK35" s="156" t="s">
        <v>1023</v>
      </c>
      <c r="EL35" s="156" t="s">
        <v>2972</v>
      </c>
      <c r="EM35" s="156" t="s">
        <v>1023</v>
      </c>
      <c r="EN35" s="156" t="s">
        <v>1023</v>
      </c>
      <c r="EO35" s="156" t="s">
        <v>2972</v>
      </c>
      <c r="EP35" s="156" t="s">
        <v>1023</v>
      </c>
      <c r="EQ35" s="156" t="s">
        <v>1023</v>
      </c>
      <c r="ER35" s="156" t="s">
        <v>2972</v>
      </c>
      <c r="ES35" s="156" t="s">
        <v>1023</v>
      </c>
      <c r="ET35" s="156" t="s">
        <v>1023</v>
      </c>
    </row>
    <row r="36" spans="1:150" x14ac:dyDescent="0.35">
      <c r="A36" s="1"/>
      <c r="B36" s="155" t="s">
        <v>3069</v>
      </c>
      <c r="C36" s="155" t="s">
        <v>107</v>
      </c>
      <c r="D36" s="155" t="s">
        <v>3057</v>
      </c>
      <c r="E36" s="155" t="s">
        <v>3070</v>
      </c>
      <c r="F36" s="155" t="s">
        <v>3071</v>
      </c>
      <c r="G36" s="156" t="s">
        <v>2972</v>
      </c>
      <c r="H36" s="156" t="s">
        <v>1023</v>
      </c>
      <c r="I36" s="156" t="s">
        <v>1023</v>
      </c>
      <c r="J36" s="156" t="s">
        <v>2972</v>
      </c>
      <c r="K36" s="156" t="s">
        <v>1023</v>
      </c>
      <c r="L36" s="156" t="s">
        <v>1023</v>
      </c>
      <c r="M36" s="156" t="s">
        <v>2972</v>
      </c>
      <c r="N36" s="156" t="s">
        <v>1023</v>
      </c>
      <c r="O36" s="156" t="s">
        <v>1023</v>
      </c>
      <c r="P36" s="156" t="s">
        <v>2972</v>
      </c>
      <c r="Q36" s="156" t="s">
        <v>1023</v>
      </c>
      <c r="R36" s="156" t="s">
        <v>1023</v>
      </c>
      <c r="S36" s="156" t="s">
        <v>2972</v>
      </c>
      <c r="T36" s="156" t="s">
        <v>1023</v>
      </c>
      <c r="U36" s="156" t="s">
        <v>1023</v>
      </c>
      <c r="V36" s="156" t="s">
        <v>2972</v>
      </c>
      <c r="W36" s="156" t="s">
        <v>1023</v>
      </c>
      <c r="X36" s="156" t="s">
        <v>1023</v>
      </c>
      <c r="Y36" s="156" t="s">
        <v>2972</v>
      </c>
      <c r="Z36" s="156" t="s">
        <v>1023</v>
      </c>
      <c r="AA36" s="156" t="s">
        <v>1023</v>
      </c>
      <c r="AB36" s="156" t="s">
        <v>2972</v>
      </c>
      <c r="AC36" s="156" t="s">
        <v>1023</v>
      </c>
      <c r="AD36" s="156" t="s">
        <v>1023</v>
      </c>
      <c r="AE36" s="156" t="s">
        <v>2972</v>
      </c>
      <c r="AF36" s="156" t="s">
        <v>1023</v>
      </c>
      <c r="AG36" s="156" t="s">
        <v>1023</v>
      </c>
      <c r="AH36" s="156" t="s">
        <v>2972</v>
      </c>
      <c r="AI36" s="156" t="s">
        <v>1023</v>
      </c>
      <c r="AJ36" s="156" t="s">
        <v>1023</v>
      </c>
      <c r="AK36" s="156" t="s">
        <v>2972</v>
      </c>
      <c r="AL36" s="156" t="s">
        <v>1023</v>
      </c>
      <c r="AM36" s="156" t="s">
        <v>1023</v>
      </c>
      <c r="AN36" s="156" t="s">
        <v>2972</v>
      </c>
      <c r="AO36" s="156" t="s">
        <v>1023</v>
      </c>
      <c r="AP36" s="156" t="s">
        <v>1023</v>
      </c>
      <c r="AQ36" s="156" t="s">
        <v>2972</v>
      </c>
      <c r="AR36" s="156" t="s">
        <v>1023</v>
      </c>
      <c r="AS36" s="156" t="s">
        <v>1023</v>
      </c>
      <c r="AT36" s="156" t="s">
        <v>2972</v>
      </c>
      <c r="AU36" s="156" t="s">
        <v>1023</v>
      </c>
      <c r="AV36" s="156" t="s">
        <v>1023</v>
      </c>
      <c r="AW36" s="156" t="s">
        <v>2972</v>
      </c>
      <c r="AX36" s="156" t="s">
        <v>1023</v>
      </c>
      <c r="AY36" s="156" t="s">
        <v>1023</v>
      </c>
      <c r="AZ36" s="156" t="s">
        <v>2972</v>
      </c>
      <c r="BA36" s="156" t="s">
        <v>1023</v>
      </c>
      <c r="BB36" s="156" t="s">
        <v>1023</v>
      </c>
      <c r="BC36" s="156" t="s">
        <v>2972</v>
      </c>
      <c r="BD36" s="156" t="s">
        <v>1023</v>
      </c>
      <c r="BE36" s="156" t="s">
        <v>1023</v>
      </c>
      <c r="BF36" s="156" t="s">
        <v>2972</v>
      </c>
      <c r="BG36" s="156" t="s">
        <v>1023</v>
      </c>
      <c r="BH36" s="156" t="s">
        <v>1023</v>
      </c>
      <c r="BI36" s="156" t="s">
        <v>2972</v>
      </c>
      <c r="BJ36" s="156" t="s">
        <v>1023</v>
      </c>
      <c r="BK36" s="156" t="s">
        <v>1023</v>
      </c>
      <c r="BL36" s="156" t="s">
        <v>2972</v>
      </c>
      <c r="BM36" s="156" t="s">
        <v>1023</v>
      </c>
      <c r="BN36" s="156" t="s">
        <v>1023</v>
      </c>
      <c r="BO36" s="156" t="s">
        <v>2972</v>
      </c>
      <c r="BP36" s="156" t="s">
        <v>1023</v>
      </c>
      <c r="BQ36" s="156" t="s">
        <v>1023</v>
      </c>
      <c r="BR36" s="156" t="s">
        <v>2972</v>
      </c>
      <c r="BS36" s="156" t="s">
        <v>1023</v>
      </c>
      <c r="BT36" s="156" t="s">
        <v>1023</v>
      </c>
      <c r="BU36" s="156" t="s">
        <v>2972</v>
      </c>
      <c r="BV36" s="156" t="s">
        <v>1023</v>
      </c>
      <c r="BW36" s="156" t="s">
        <v>1023</v>
      </c>
      <c r="BX36" s="156" t="s">
        <v>2972</v>
      </c>
      <c r="BY36" s="156" t="s">
        <v>1023</v>
      </c>
      <c r="BZ36" s="156" t="s">
        <v>1023</v>
      </c>
      <c r="CA36" s="156" t="s">
        <v>2972</v>
      </c>
      <c r="CB36" s="156" t="s">
        <v>1023</v>
      </c>
      <c r="CC36" s="156" t="s">
        <v>1023</v>
      </c>
      <c r="CD36" s="156" t="s">
        <v>2972</v>
      </c>
      <c r="CE36" s="156" t="s">
        <v>1023</v>
      </c>
      <c r="CF36" s="156" t="s">
        <v>1023</v>
      </c>
      <c r="CG36" s="156" t="s">
        <v>2972</v>
      </c>
      <c r="CH36" s="156" t="s">
        <v>1023</v>
      </c>
      <c r="CI36" s="156" t="s">
        <v>1023</v>
      </c>
      <c r="CJ36" s="156" t="s">
        <v>2972</v>
      </c>
      <c r="CK36" s="156" t="s">
        <v>1023</v>
      </c>
      <c r="CL36" s="156" t="s">
        <v>1023</v>
      </c>
      <c r="CM36" s="156" t="s">
        <v>2972</v>
      </c>
      <c r="CN36" s="156" t="s">
        <v>1023</v>
      </c>
      <c r="CO36" s="156" t="s">
        <v>1023</v>
      </c>
      <c r="CP36" s="156" t="s">
        <v>2972</v>
      </c>
      <c r="CQ36" s="156" t="s">
        <v>1023</v>
      </c>
      <c r="CR36" s="156" t="s">
        <v>1023</v>
      </c>
      <c r="CS36" s="156" t="s">
        <v>2972</v>
      </c>
      <c r="CT36" s="156" t="s">
        <v>1023</v>
      </c>
      <c r="CU36" s="156" t="s">
        <v>1023</v>
      </c>
      <c r="CV36" s="156" t="s">
        <v>2972</v>
      </c>
      <c r="CW36" s="156" t="s">
        <v>1023</v>
      </c>
      <c r="CX36" s="156" t="s">
        <v>1023</v>
      </c>
      <c r="CY36" s="156" t="s">
        <v>2972</v>
      </c>
      <c r="CZ36" s="156" t="s">
        <v>1023</v>
      </c>
      <c r="DA36" s="156" t="s">
        <v>1023</v>
      </c>
      <c r="DB36" s="156" t="s">
        <v>2972</v>
      </c>
      <c r="DC36" s="156" t="s">
        <v>1023</v>
      </c>
      <c r="DD36" s="156" t="s">
        <v>1023</v>
      </c>
      <c r="DE36" s="156" t="s">
        <v>2972</v>
      </c>
      <c r="DF36" s="156" t="s">
        <v>1023</v>
      </c>
      <c r="DG36" s="156" t="s">
        <v>1023</v>
      </c>
      <c r="DH36" s="156" t="s">
        <v>2972</v>
      </c>
      <c r="DI36" s="156" t="s">
        <v>1023</v>
      </c>
      <c r="DJ36" s="156" t="s">
        <v>1023</v>
      </c>
      <c r="DK36" s="156" t="s">
        <v>2972</v>
      </c>
      <c r="DL36" s="156" t="s">
        <v>1023</v>
      </c>
      <c r="DM36" s="156" t="s">
        <v>1023</v>
      </c>
      <c r="DN36" s="156" t="s">
        <v>2972</v>
      </c>
      <c r="DO36" s="156" t="s">
        <v>1023</v>
      </c>
      <c r="DP36" s="156" t="s">
        <v>1023</v>
      </c>
      <c r="DQ36" s="156" t="s">
        <v>2972</v>
      </c>
      <c r="DR36" s="156" t="s">
        <v>1023</v>
      </c>
      <c r="DS36" s="156" t="s">
        <v>1023</v>
      </c>
      <c r="DT36" s="156" t="s">
        <v>2972</v>
      </c>
      <c r="DU36" s="156" t="s">
        <v>1023</v>
      </c>
      <c r="DV36" s="156" t="s">
        <v>1023</v>
      </c>
      <c r="DW36" s="156" t="s">
        <v>2972</v>
      </c>
      <c r="DX36" s="156" t="s">
        <v>1023</v>
      </c>
      <c r="DY36" s="156" t="s">
        <v>1023</v>
      </c>
      <c r="DZ36" s="156" t="s">
        <v>2972</v>
      </c>
      <c r="EA36" s="156" t="s">
        <v>1023</v>
      </c>
      <c r="EB36" s="156" t="s">
        <v>1023</v>
      </c>
      <c r="EC36" s="156" t="s">
        <v>2972</v>
      </c>
      <c r="ED36" s="156" t="s">
        <v>1023</v>
      </c>
      <c r="EE36" s="156" t="s">
        <v>1023</v>
      </c>
      <c r="EF36" s="156" t="s">
        <v>2972</v>
      </c>
      <c r="EG36" s="156" t="s">
        <v>1023</v>
      </c>
      <c r="EH36" s="156" t="s">
        <v>1023</v>
      </c>
      <c r="EI36" s="156" t="s">
        <v>2972</v>
      </c>
      <c r="EJ36" s="156" t="s">
        <v>1023</v>
      </c>
      <c r="EK36" s="156" t="s">
        <v>1023</v>
      </c>
      <c r="EL36" s="156" t="s">
        <v>2972</v>
      </c>
      <c r="EM36" s="156" t="s">
        <v>1023</v>
      </c>
      <c r="EN36" s="156" t="s">
        <v>1023</v>
      </c>
      <c r="EO36" s="156" t="s">
        <v>2972</v>
      </c>
      <c r="EP36" s="156" t="s">
        <v>1023</v>
      </c>
      <c r="EQ36" s="156" t="s">
        <v>1023</v>
      </c>
      <c r="ER36" s="156" t="s">
        <v>2972</v>
      </c>
      <c r="ES36" s="156" t="s">
        <v>1023</v>
      </c>
      <c r="ET36" s="156" t="s">
        <v>1023</v>
      </c>
    </row>
    <row r="37" spans="1:150" x14ac:dyDescent="0.35">
      <c r="A37" s="1"/>
      <c r="B37" s="155" t="s">
        <v>3072</v>
      </c>
      <c r="C37" s="155" t="s">
        <v>107</v>
      </c>
      <c r="D37" s="155" t="s">
        <v>3057</v>
      </c>
      <c r="E37" s="155" t="s">
        <v>3073</v>
      </c>
      <c r="F37" s="155" t="s">
        <v>3074</v>
      </c>
      <c r="G37" s="156" t="s">
        <v>2972</v>
      </c>
      <c r="H37" s="156" t="s">
        <v>1023</v>
      </c>
      <c r="I37" s="156" t="s">
        <v>1023</v>
      </c>
      <c r="J37" s="156" t="s">
        <v>2972</v>
      </c>
      <c r="K37" s="156" t="s">
        <v>1023</v>
      </c>
      <c r="L37" s="156" t="s">
        <v>1023</v>
      </c>
      <c r="M37" s="156" t="s">
        <v>2972</v>
      </c>
      <c r="N37" s="156" t="s">
        <v>1023</v>
      </c>
      <c r="O37" s="156" t="s">
        <v>1023</v>
      </c>
      <c r="P37" s="156" t="s">
        <v>2972</v>
      </c>
      <c r="Q37" s="156" t="s">
        <v>1023</v>
      </c>
      <c r="R37" s="156" t="s">
        <v>1023</v>
      </c>
      <c r="S37" s="156" t="s">
        <v>2972</v>
      </c>
      <c r="T37" s="156" t="s">
        <v>1023</v>
      </c>
      <c r="U37" s="156" t="s">
        <v>1023</v>
      </c>
      <c r="V37" s="156" t="s">
        <v>2972</v>
      </c>
      <c r="W37" s="156" t="s">
        <v>1023</v>
      </c>
      <c r="X37" s="156" t="s">
        <v>1023</v>
      </c>
      <c r="Y37" s="156" t="s">
        <v>2972</v>
      </c>
      <c r="Z37" s="156" t="s">
        <v>1023</v>
      </c>
      <c r="AA37" s="156" t="s">
        <v>1023</v>
      </c>
      <c r="AB37" s="156" t="s">
        <v>2972</v>
      </c>
      <c r="AC37" s="156" t="s">
        <v>1023</v>
      </c>
      <c r="AD37" s="156" t="s">
        <v>1023</v>
      </c>
      <c r="AE37" s="156" t="s">
        <v>2972</v>
      </c>
      <c r="AF37" s="156" t="s">
        <v>1023</v>
      </c>
      <c r="AG37" s="156" t="s">
        <v>1023</v>
      </c>
      <c r="AH37" s="156" t="s">
        <v>2972</v>
      </c>
      <c r="AI37" s="156" t="s">
        <v>1023</v>
      </c>
      <c r="AJ37" s="156" t="s">
        <v>1023</v>
      </c>
      <c r="AK37" s="156" t="s">
        <v>2972</v>
      </c>
      <c r="AL37" s="156" t="s">
        <v>1023</v>
      </c>
      <c r="AM37" s="156" t="s">
        <v>1023</v>
      </c>
      <c r="AN37" s="156" t="s">
        <v>2972</v>
      </c>
      <c r="AO37" s="156" t="s">
        <v>1023</v>
      </c>
      <c r="AP37" s="156" t="s">
        <v>1023</v>
      </c>
      <c r="AQ37" s="156" t="s">
        <v>2972</v>
      </c>
      <c r="AR37" s="156" t="s">
        <v>1023</v>
      </c>
      <c r="AS37" s="156" t="s">
        <v>1023</v>
      </c>
      <c r="AT37" s="156" t="s">
        <v>2972</v>
      </c>
      <c r="AU37" s="156" t="s">
        <v>1023</v>
      </c>
      <c r="AV37" s="156" t="s">
        <v>1023</v>
      </c>
      <c r="AW37" s="156" t="s">
        <v>2972</v>
      </c>
      <c r="AX37" s="156" t="s">
        <v>1023</v>
      </c>
      <c r="AY37" s="156" t="s">
        <v>1023</v>
      </c>
      <c r="AZ37" s="156" t="s">
        <v>2972</v>
      </c>
      <c r="BA37" s="156" t="s">
        <v>1023</v>
      </c>
      <c r="BB37" s="156" t="s">
        <v>1023</v>
      </c>
      <c r="BC37" s="156" t="s">
        <v>2972</v>
      </c>
      <c r="BD37" s="156" t="s">
        <v>1023</v>
      </c>
      <c r="BE37" s="156" t="s">
        <v>1023</v>
      </c>
      <c r="BF37" s="156" t="s">
        <v>2972</v>
      </c>
      <c r="BG37" s="156" t="s">
        <v>1023</v>
      </c>
      <c r="BH37" s="156" t="s">
        <v>1023</v>
      </c>
      <c r="BI37" s="156" t="s">
        <v>2972</v>
      </c>
      <c r="BJ37" s="156" t="s">
        <v>1023</v>
      </c>
      <c r="BK37" s="156" t="s">
        <v>1023</v>
      </c>
      <c r="BL37" s="156" t="s">
        <v>2972</v>
      </c>
      <c r="BM37" s="156" t="s">
        <v>1023</v>
      </c>
      <c r="BN37" s="156" t="s">
        <v>1023</v>
      </c>
      <c r="BO37" s="156" t="s">
        <v>2972</v>
      </c>
      <c r="BP37" s="156" t="s">
        <v>1023</v>
      </c>
      <c r="BQ37" s="156" t="s">
        <v>1023</v>
      </c>
      <c r="BR37" s="156" t="s">
        <v>2972</v>
      </c>
      <c r="BS37" s="156" t="s">
        <v>1023</v>
      </c>
      <c r="BT37" s="156" t="s">
        <v>1023</v>
      </c>
      <c r="BU37" s="156" t="s">
        <v>2972</v>
      </c>
      <c r="BV37" s="156" t="s">
        <v>1023</v>
      </c>
      <c r="BW37" s="156" t="s">
        <v>1023</v>
      </c>
      <c r="BX37" s="156" t="s">
        <v>2972</v>
      </c>
      <c r="BY37" s="156" t="s">
        <v>1023</v>
      </c>
      <c r="BZ37" s="156" t="s">
        <v>1023</v>
      </c>
      <c r="CA37" s="156" t="s">
        <v>2972</v>
      </c>
      <c r="CB37" s="156" t="s">
        <v>1023</v>
      </c>
      <c r="CC37" s="156" t="s">
        <v>1023</v>
      </c>
      <c r="CD37" s="156" t="s">
        <v>2972</v>
      </c>
      <c r="CE37" s="156" t="s">
        <v>1023</v>
      </c>
      <c r="CF37" s="156" t="s">
        <v>1023</v>
      </c>
      <c r="CG37" s="156" t="s">
        <v>2972</v>
      </c>
      <c r="CH37" s="156" t="s">
        <v>1023</v>
      </c>
      <c r="CI37" s="156" t="s">
        <v>1023</v>
      </c>
      <c r="CJ37" s="156" t="s">
        <v>2972</v>
      </c>
      <c r="CK37" s="156" t="s">
        <v>1023</v>
      </c>
      <c r="CL37" s="156" t="s">
        <v>1023</v>
      </c>
      <c r="CM37" s="156" t="s">
        <v>2972</v>
      </c>
      <c r="CN37" s="156" t="s">
        <v>1023</v>
      </c>
      <c r="CO37" s="156" t="s">
        <v>1023</v>
      </c>
      <c r="CP37" s="156" t="s">
        <v>2972</v>
      </c>
      <c r="CQ37" s="156" t="s">
        <v>1023</v>
      </c>
      <c r="CR37" s="156" t="s">
        <v>1023</v>
      </c>
      <c r="CS37" s="156" t="s">
        <v>2972</v>
      </c>
      <c r="CT37" s="156" t="s">
        <v>1023</v>
      </c>
      <c r="CU37" s="156" t="s">
        <v>1023</v>
      </c>
      <c r="CV37" s="156" t="s">
        <v>2972</v>
      </c>
      <c r="CW37" s="156" t="s">
        <v>1023</v>
      </c>
      <c r="CX37" s="156" t="s">
        <v>1023</v>
      </c>
      <c r="CY37" s="156" t="s">
        <v>2972</v>
      </c>
      <c r="CZ37" s="156" t="s">
        <v>1023</v>
      </c>
      <c r="DA37" s="156" t="s">
        <v>1023</v>
      </c>
      <c r="DB37" s="156" t="s">
        <v>2972</v>
      </c>
      <c r="DC37" s="156" t="s">
        <v>1023</v>
      </c>
      <c r="DD37" s="156" t="s">
        <v>1023</v>
      </c>
      <c r="DE37" s="156" t="s">
        <v>2972</v>
      </c>
      <c r="DF37" s="156" t="s">
        <v>1023</v>
      </c>
      <c r="DG37" s="156" t="s">
        <v>1023</v>
      </c>
      <c r="DH37" s="156" t="s">
        <v>2972</v>
      </c>
      <c r="DI37" s="156" t="s">
        <v>1023</v>
      </c>
      <c r="DJ37" s="156" t="s">
        <v>1023</v>
      </c>
      <c r="DK37" s="156" t="s">
        <v>2972</v>
      </c>
      <c r="DL37" s="156" t="s">
        <v>1023</v>
      </c>
      <c r="DM37" s="156" t="s">
        <v>1023</v>
      </c>
      <c r="DN37" s="156" t="s">
        <v>2972</v>
      </c>
      <c r="DO37" s="156" t="s">
        <v>1023</v>
      </c>
      <c r="DP37" s="156" t="s">
        <v>1023</v>
      </c>
      <c r="DQ37" s="156" t="s">
        <v>2972</v>
      </c>
      <c r="DR37" s="156" t="s">
        <v>1023</v>
      </c>
      <c r="DS37" s="156" t="s">
        <v>1023</v>
      </c>
      <c r="DT37" s="156" t="s">
        <v>2972</v>
      </c>
      <c r="DU37" s="156" t="s">
        <v>1023</v>
      </c>
      <c r="DV37" s="156" t="s">
        <v>1023</v>
      </c>
      <c r="DW37" s="156" t="s">
        <v>2972</v>
      </c>
      <c r="DX37" s="156" t="s">
        <v>1023</v>
      </c>
      <c r="DY37" s="156" t="s">
        <v>1023</v>
      </c>
      <c r="DZ37" s="156" t="s">
        <v>2972</v>
      </c>
      <c r="EA37" s="156" t="s">
        <v>1023</v>
      </c>
      <c r="EB37" s="156" t="s">
        <v>1023</v>
      </c>
      <c r="EC37" s="156" t="s">
        <v>2972</v>
      </c>
      <c r="ED37" s="156" t="s">
        <v>1023</v>
      </c>
      <c r="EE37" s="156" t="s">
        <v>1023</v>
      </c>
      <c r="EF37" s="156" t="s">
        <v>2972</v>
      </c>
      <c r="EG37" s="156" t="s">
        <v>1023</v>
      </c>
      <c r="EH37" s="156" t="s">
        <v>1023</v>
      </c>
      <c r="EI37" s="156" t="s">
        <v>2972</v>
      </c>
      <c r="EJ37" s="156" t="s">
        <v>1023</v>
      </c>
      <c r="EK37" s="156" t="s">
        <v>1023</v>
      </c>
      <c r="EL37" s="156" t="s">
        <v>2972</v>
      </c>
      <c r="EM37" s="156" t="s">
        <v>1023</v>
      </c>
      <c r="EN37" s="156" t="s">
        <v>1023</v>
      </c>
      <c r="EO37" s="156" t="s">
        <v>2972</v>
      </c>
      <c r="EP37" s="156" t="s">
        <v>1023</v>
      </c>
      <c r="EQ37" s="156" t="s">
        <v>1023</v>
      </c>
      <c r="ER37" s="156" t="s">
        <v>2972</v>
      </c>
      <c r="ES37" s="156" t="s">
        <v>1023</v>
      </c>
      <c r="ET37" s="156" t="s">
        <v>1023</v>
      </c>
    </row>
    <row r="38" spans="1:150" x14ac:dyDescent="0.35">
      <c r="A38" s="1"/>
      <c r="B38" s="155" t="s">
        <v>3075</v>
      </c>
      <c r="C38" s="155" t="s">
        <v>107</v>
      </c>
      <c r="D38" s="155" t="s">
        <v>3057</v>
      </c>
      <c r="E38" s="155" t="s">
        <v>3076</v>
      </c>
      <c r="F38" s="155" t="s">
        <v>3077</v>
      </c>
      <c r="G38" s="156" t="s">
        <v>2972</v>
      </c>
      <c r="H38" s="156" t="s">
        <v>1023</v>
      </c>
      <c r="I38" s="156" t="s">
        <v>1023</v>
      </c>
      <c r="J38" s="156" t="s">
        <v>2972</v>
      </c>
      <c r="K38" s="156" t="s">
        <v>1023</v>
      </c>
      <c r="L38" s="156" t="s">
        <v>1023</v>
      </c>
      <c r="M38" s="156" t="s">
        <v>2972</v>
      </c>
      <c r="N38" s="156" t="s">
        <v>1023</v>
      </c>
      <c r="O38" s="156" t="s">
        <v>1023</v>
      </c>
      <c r="P38" s="156" t="s">
        <v>2972</v>
      </c>
      <c r="Q38" s="156" t="s">
        <v>1023</v>
      </c>
      <c r="R38" s="156" t="s">
        <v>1023</v>
      </c>
      <c r="S38" s="156" t="s">
        <v>2972</v>
      </c>
      <c r="T38" s="156" t="s">
        <v>1023</v>
      </c>
      <c r="U38" s="156" t="s">
        <v>1023</v>
      </c>
      <c r="V38" s="156" t="s">
        <v>2972</v>
      </c>
      <c r="W38" s="156" t="s">
        <v>1023</v>
      </c>
      <c r="X38" s="156" t="s">
        <v>1023</v>
      </c>
      <c r="Y38" s="156" t="s">
        <v>2972</v>
      </c>
      <c r="Z38" s="156" t="s">
        <v>1023</v>
      </c>
      <c r="AA38" s="156" t="s">
        <v>1023</v>
      </c>
      <c r="AB38" s="156" t="s">
        <v>2972</v>
      </c>
      <c r="AC38" s="156" t="s">
        <v>1023</v>
      </c>
      <c r="AD38" s="156" t="s">
        <v>1023</v>
      </c>
      <c r="AE38" s="156" t="s">
        <v>2972</v>
      </c>
      <c r="AF38" s="156" t="s">
        <v>1023</v>
      </c>
      <c r="AG38" s="156" t="s">
        <v>1023</v>
      </c>
      <c r="AH38" s="156" t="s">
        <v>2972</v>
      </c>
      <c r="AI38" s="156" t="s">
        <v>1023</v>
      </c>
      <c r="AJ38" s="156" t="s">
        <v>1023</v>
      </c>
      <c r="AK38" s="156" t="s">
        <v>2972</v>
      </c>
      <c r="AL38" s="156" t="s">
        <v>1023</v>
      </c>
      <c r="AM38" s="156" t="s">
        <v>1023</v>
      </c>
      <c r="AN38" s="156" t="s">
        <v>2972</v>
      </c>
      <c r="AO38" s="156" t="s">
        <v>1023</v>
      </c>
      <c r="AP38" s="156" t="s">
        <v>1023</v>
      </c>
      <c r="AQ38" s="156" t="s">
        <v>2972</v>
      </c>
      <c r="AR38" s="156" t="s">
        <v>1023</v>
      </c>
      <c r="AS38" s="156" t="s">
        <v>1023</v>
      </c>
      <c r="AT38" s="156" t="s">
        <v>2972</v>
      </c>
      <c r="AU38" s="156" t="s">
        <v>1023</v>
      </c>
      <c r="AV38" s="156" t="s">
        <v>1023</v>
      </c>
      <c r="AW38" s="156" t="s">
        <v>2972</v>
      </c>
      <c r="AX38" s="156" t="s">
        <v>1023</v>
      </c>
      <c r="AY38" s="156" t="s">
        <v>1023</v>
      </c>
      <c r="AZ38" s="156" t="s">
        <v>2972</v>
      </c>
      <c r="BA38" s="156" t="s">
        <v>1023</v>
      </c>
      <c r="BB38" s="156" t="s">
        <v>1023</v>
      </c>
      <c r="BC38" s="156" t="s">
        <v>2972</v>
      </c>
      <c r="BD38" s="156" t="s">
        <v>1023</v>
      </c>
      <c r="BE38" s="156" t="s">
        <v>1023</v>
      </c>
      <c r="BF38" s="156" t="s">
        <v>2972</v>
      </c>
      <c r="BG38" s="156" t="s">
        <v>1023</v>
      </c>
      <c r="BH38" s="156" t="s">
        <v>1023</v>
      </c>
      <c r="BI38" s="156" t="s">
        <v>2972</v>
      </c>
      <c r="BJ38" s="156" t="s">
        <v>1023</v>
      </c>
      <c r="BK38" s="156" t="s">
        <v>1023</v>
      </c>
      <c r="BL38" s="156" t="s">
        <v>2972</v>
      </c>
      <c r="BM38" s="156" t="s">
        <v>1023</v>
      </c>
      <c r="BN38" s="156" t="s">
        <v>1023</v>
      </c>
      <c r="BO38" s="156" t="s">
        <v>2972</v>
      </c>
      <c r="BP38" s="156" t="s">
        <v>1023</v>
      </c>
      <c r="BQ38" s="156" t="s">
        <v>1023</v>
      </c>
      <c r="BR38" s="156" t="s">
        <v>2972</v>
      </c>
      <c r="BS38" s="156" t="s">
        <v>1023</v>
      </c>
      <c r="BT38" s="156" t="s">
        <v>1023</v>
      </c>
      <c r="BU38" s="156" t="s">
        <v>2972</v>
      </c>
      <c r="BV38" s="156" t="s">
        <v>1023</v>
      </c>
      <c r="BW38" s="156" t="s">
        <v>1023</v>
      </c>
      <c r="BX38" s="156" t="s">
        <v>2972</v>
      </c>
      <c r="BY38" s="156" t="s">
        <v>1023</v>
      </c>
      <c r="BZ38" s="156" t="s">
        <v>1023</v>
      </c>
      <c r="CA38" s="156" t="s">
        <v>2972</v>
      </c>
      <c r="CB38" s="156" t="s">
        <v>1023</v>
      </c>
      <c r="CC38" s="156" t="s">
        <v>1023</v>
      </c>
      <c r="CD38" s="156" t="s">
        <v>2972</v>
      </c>
      <c r="CE38" s="156" t="s">
        <v>1023</v>
      </c>
      <c r="CF38" s="156" t="s">
        <v>1023</v>
      </c>
      <c r="CG38" s="156" t="s">
        <v>2972</v>
      </c>
      <c r="CH38" s="156" t="s">
        <v>1023</v>
      </c>
      <c r="CI38" s="156" t="s">
        <v>1023</v>
      </c>
      <c r="CJ38" s="156" t="s">
        <v>2972</v>
      </c>
      <c r="CK38" s="156" t="s">
        <v>1023</v>
      </c>
      <c r="CL38" s="156" t="s">
        <v>1023</v>
      </c>
      <c r="CM38" s="156" t="s">
        <v>2972</v>
      </c>
      <c r="CN38" s="156" t="s">
        <v>1023</v>
      </c>
      <c r="CO38" s="156" t="s">
        <v>1023</v>
      </c>
      <c r="CP38" s="156" t="s">
        <v>2972</v>
      </c>
      <c r="CQ38" s="156" t="s">
        <v>1023</v>
      </c>
      <c r="CR38" s="156" t="s">
        <v>1023</v>
      </c>
      <c r="CS38" s="156" t="s">
        <v>2972</v>
      </c>
      <c r="CT38" s="156" t="s">
        <v>1023</v>
      </c>
      <c r="CU38" s="156" t="s">
        <v>1023</v>
      </c>
      <c r="CV38" s="156" t="s">
        <v>2972</v>
      </c>
      <c r="CW38" s="156" t="s">
        <v>1023</v>
      </c>
      <c r="CX38" s="156" t="s">
        <v>1023</v>
      </c>
      <c r="CY38" s="156" t="s">
        <v>2972</v>
      </c>
      <c r="CZ38" s="156" t="s">
        <v>1023</v>
      </c>
      <c r="DA38" s="156" t="s">
        <v>1023</v>
      </c>
      <c r="DB38" s="156" t="s">
        <v>2972</v>
      </c>
      <c r="DC38" s="156" t="s">
        <v>1023</v>
      </c>
      <c r="DD38" s="156" t="s">
        <v>1023</v>
      </c>
      <c r="DE38" s="156" t="s">
        <v>2972</v>
      </c>
      <c r="DF38" s="156" t="s">
        <v>1023</v>
      </c>
      <c r="DG38" s="156" t="s">
        <v>1023</v>
      </c>
      <c r="DH38" s="156" t="s">
        <v>2972</v>
      </c>
      <c r="DI38" s="156" t="s">
        <v>1023</v>
      </c>
      <c r="DJ38" s="156" t="s">
        <v>1023</v>
      </c>
      <c r="DK38" s="156" t="s">
        <v>2972</v>
      </c>
      <c r="DL38" s="156" t="s">
        <v>1023</v>
      </c>
      <c r="DM38" s="156" t="s">
        <v>1023</v>
      </c>
      <c r="DN38" s="156" t="s">
        <v>2972</v>
      </c>
      <c r="DO38" s="156" t="s">
        <v>1023</v>
      </c>
      <c r="DP38" s="156" t="s">
        <v>1023</v>
      </c>
      <c r="DQ38" s="156" t="s">
        <v>2972</v>
      </c>
      <c r="DR38" s="156" t="s">
        <v>1023</v>
      </c>
      <c r="DS38" s="156" t="s">
        <v>1023</v>
      </c>
      <c r="DT38" s="156" t="s">
        <v>2972</v>
      </c>
      <c r="DU38" s="156" t="s">
        <v>1023</v>
      </c>
      <c r="DV38" s="156" t="s">
        <v>1023</v>
      </c>
      <c r="DW38" s="156" t="s">
        <v>2972</v>
      </c>
      <c r="DX38" s="156" t="s">
        <v>1023</v>
      </c>
      <c r="DY38" s="156" t="s">
        <v>1023</v>
      </c>
      <c r="DZ38" s="156" t="s">
        <v>2972</v>
      </c>
      <c r="EA38" s="156" t="s">
        <v>1023</v>
      </c>
      <c r="EB38" s="156" t="s">
        <v>1023</v>
      </c>
      <c r="EC38" s="156" t="s">
        <v>2972</v>
      </c>
      <c r="ED38" s="156" t="s">
        <v>1023</v>
      </c>
      <c r="EE38" s="156" t="s">
        <v>1023</v>
      </c>
      <c r="EF38" s="156" t="s">
        <v>2972</v>
      </c>
      <c r="EG38" s="156" t="s">
        <v>1023</v>
      </c>
      <c r="EH38" s="156" t="s">
        <v>1023</v>
      </c>
      <c r="EI38" s="156" t="s">
        <v>2972</v>
      </c>
      <c r="EJ38" s="156" t="s">
        <v>1023</v>
      </c>
      <c r="EK38" s="156" t="s">
        <v>1023</v>
      </c>
      <c r="EL38" s="156" t="s">
        <v>2972</v>
      </c>
      <c r="EM38" s="156" t="s">
        <v>1023</v>
      </c>
      <c r="EN38" s="156" t="s">
        <v>1023</v>
      </c>
      <c r="EO38" s="156" t="s">
        <v>2972</v>
      </c>
      <c r="EP38" s="156" t="s">
        <v>1023</v>
      </c>
      <c r="EQ38" s="156" t="s">
        <v>1023</v>
      </c>
      <c r="ER38" s="156" t="s">
        <v>2972</v>
      </c>
      <c r="ES38" s="156" t="s">
        <v>1023</v>
      </c>
      <c r="ET38" s="156" t="s">
        <v>1023</v>
      </c>
    </row>
    <row r="39" spans="1:150" x14ac:dyDescent="0.35">
      <c r="A39" s="1"/>
      <c r="B39" s="154" t="s">
        <v>3078</v>
      </c>
      <c r="C39" s="154" t="s">
        <v>107</v>
      </c>
      <c r="D39" s="154" t="s">
        <v>113</v>
      </c>
      <c r="E39" s="154" t="s">
        <v>3079</v>
      </c>
      <c r="F39" s="154" t="s">
        <v>3080</v>
      </c>
      <c r="G39" s="154" t="s">
        <v>2972</v>
      </c>
      <c r="H39" s="154" t="s">
        <v>2851</v>
      </c>
      <c r="I39" s="154" t="s">
        <v>2851</v>
      </c>
      <c r="J39" s="154" t="s">
        <v>2972</v>
      </c>
      <c r="K39" s="154" t="s">
        <v>2851</v>
      </c>
      <c r="L39" s="154" t="s">
        <v>2851</v>
      </c>
      <c r="M39" s="154" t="s">
        <v>2972</v>
      </c>
      <c r="N39" s="154" t="s">
        <v>2851</v>
      </c>
      <c r="O39" s="154" t="s">
        <v>2851</v>
      </c>
      <c r="P39" s="154" t="s">
        <v>2972</v>
      </c>
      <c r="Q39" s="154" t="s">
        <v>2851</v>
      </c>
      <c r="R39" s="154" t="s">
        <v>2851</v>
      </c>
      <c r="S39" s="154" t="s">
        <v>2972</v>
      </c>
      <c r="T39" s="154" t="s">
        <v>2851</v>
      </c>
      <c r="U39" s="154" t="s">
        <v>2851</v>
      </c>
      <c r="V39" s="154" t="s">
        <v>2972</v>
      </c>
      <c r="W39" s="154" t="s">
        <v>3081</v>
      </c>
      <c r="X39" s="154" t="s">
        <v>3081</v>
      </c>
      <c r="Y39" s="154" t="s">
        <v>2972</v>
      </c>
      <c r="Z39" s="154" t="s">
        <v>2851</v>
      </c>
      <c r="AA39" s="154" t="s">
        <v>2851</v>
      </c>
      <c r="AB39" s="154" t="s">
        <v>2972</v>
      </c>
      <c r="AC39" s="154" t="s">
        <v>2851</v>
      </c>
      <c r="AD39" s="154" t="s">
        <v>2851</v>
      </c>
      <c r="AE39" s="154" t="s">
        <v>2972</v>
      </c>
      <c r="AF39" s="154" t="s">
        <v>2851</v>
      </c>
      <c r="AG39" s="154" t="s">
        <v>2851</v>
      </c>
      <c r="AH39" s="154" t="s">
        <v>2972</v>
      </c>
      <c r="AI39" s="154" t="s">
        <v>2851</v>
      </c>
      <c r="AJ39" s="154" t="s">
        <v>2851</v>
      </c>
      <c r="AK39" s="154" t="s">
        <v>2972</v>
      </c>
      <c r="AL39" s="154" t="s">
        <v>2851</v>
      </c>
      <c r="AM39" s="154" t="s">
        <v>2851</v>
      </c>
      <c r="AN39" s="154" t="s">
        <v>2972</v>
      </c>
      <c r="AO39" s="154" t="s">
        <v>2851</v>
      </c>
      <c r="AP39" s="154" t="s">
        <v>2851</v>
      </c>
      <c r="AQ39" s="154" t="s">
        <v>2972</v>
      </c>
      <c r="AR39" s="154" t="s">
        <v>3081</v>
      </c>
      <c r="AS39" s="154" t="s">
        <v>3081</v>
      </c>
      <c r="AT39" s="154" t="s">
        <v>2972</v>
      </c>
      <c r="AU39" s="154" t="s">
        <v>3081</v>
      </c>
      <c r="AV39" s="154" t="s">
        <v>3081</v>
      </c>
      <c r="AW39" s="154" t="s">
        <v>2972</v>
      </c>
      <c r="AX39" s="154" t="s">
        <v>3081</v>
      </c>
      <c r="AY39" s="154" t="s">
        <v>3081</v>
      </c>
      <c r="AZ39" s="154" t="s">
        <v>2972</v>
      </c>
      <c r="BA39" s="154" t="s">
        <v>3081</v>
      </c>
      <c r="BB39" s="154" t="s">
        <v>3081</v>
      </c>
      <c r="BC39" s="154" t="s">
        <v>2972</v>
      </c>
      <c r="BD39" s="154" t="s">
        <v>2851</v>
      </c>
      <c r="BE39" s="154" t="s">
        <v>2851</v>
      </c>
      <c r="BF39" s="154" t="s">
        <v>2972</v>
      </c>
      <c r="BG39" s="154" t="s">
        <v>2851</v>
      </c>
      <c r="BH39" s="154" t="s">
        <v>2851</v>
      </c>
      <c r="BI39" s="154" t="s">
        <v>2972</v>
      </c>
      <c r="BJ39" s="154" t="s">
        <v>2851</v>
      </c>
      <c r="BK39" s="154" t="s">
        <v>2851</v>
      </c>
      <c r="BL39" s="154" t="s">
        <v>2972</v>
      </c>
      <c r="BM39" s="154" t="s">
        <v>2851</v>
      </c>
      <c r="BN39" s="154" t="s">
        <v>2851</v>
      </c>
      <c r="BO39" s="154" t="s">
        <v>2972</v>
      </c>
      <c r="BP39" s="154" t="s">
        <v>2851</v>
      </c>
      <c r="BQ39" s="154" t="s">
        <v>2851</v>
      </c>
      <c r="BR39" s="154" t="s">
        <v>2972</v>
      </c>
      <c r="BS39" s="154" t="s">
        <v>2851</v>
      </c>
      <c r="BT39" s="154" t="s">
        <v>2851</v>
      </c>
      <c r="BU39" s="154" t="s">
        <v>2972</v>
      </c>
      <c r="BV39" s="154" t="s">
        <v>2851</v>
      </c>
      <c r="BW39" s="154" t="s">
        <v>2851</v>
      </c>
      <c r="BX39" s="154" t="s">
        <v>2972</v>
      </c>
      <c r="BY39" s="154" t="s">
        <v>2851</v>
      </c>
      <c r="BZ39" s="154" t="s">
        <v>2851</v>
      </c>
      <c r="CA39" s="154" t="s">
        <v>2972</v>
      </c>
      <c r="CB39" s="154" t="s">
        <v>2851</v>
      </c>
      <c r="CC39" s="154" t="s">
        <v>2851</v>
      </c>
      <c r="CD39" s="154" t="s">
        <v>2972</v>
      </c>
      <c r="CE39" s="154" t="s">
        <v>2851</v>
      </c>
      <c r="CF39" s="154" t="s">
        <v>2851</v>
      </c>
      <c r="CG39" s="154" t="s">
        <v>2972</v>
      </c>
      <c r="CH39" s="154" t="s">
        <v>2851</v>
      </c>
      <c r="CI39" s="154" t="s">
        <v>2851</v>
      </c>
      <c r="CJ39" s="154" t="s">
        <v>2972</v>
      </c>
      <c r="CK39" s="154" t="s">
        <v>2851</v>
      </c>
      <c r="CL39" s="154" t="s">
        <v>2851</v>
      </c>
      <c r="CM39" s="154" t="s">
        <v>2972</v>
      </c>
      <c r="CN39" s="154" t="s">
        <v>2851</v>
      </c>
      <c r="CO39" s="154" t="s">
        <v>2851</v>
      </c>
      <c r="CP39" s="154" t="s">
        <v>2972</v>
      </c>
      <c r="CQ39" s="154" t="s">
        <v>2851</v>
      </c>
      <c r="CR39" s="154" t="s">
        <v>3081</v>
      </c>
      <c r="CS39" s="154" t="s">
        <v>2972</v>
      </c>
      <c r="CT39" s="154" t="s">
        <v>2851</v>
      </c>
      <c r="CU39" s="154" t="s">
        <v>2851</v>
      </c>
      <c r="CV39" s="154" t="s">
        <v>2972</v>
      </c>
      <c r="CW39" s="154" t="s">
        <v>2851</v>
      </c>
      <c r="CX39" s="154" t="s">
        <v>2851</v>
      </c>
      <c r="CY39" s="154" t="s">
        <v>2972</v>
      </c>
      <c r="CZ39" s="154" t="s">
        <v>2851</v>
      </c>
      <c r="DA39" s="154" t="s">
        <v>2851</v>
      </c>
      <c r="DB39" s="154" t="s">
        <v>2972</v>
      </c>
      <c r="DC39" s="154" t="s">
        <v>2851</v>
      </c>
      <c r="DD39" s="154" t="s">
        <v>2851</v>
      </c>
      <c r="DE39" s="154" t="s">
        <v>2972</v>
      </c>
      <c r="DF39" s="154" t="s">
        <v>2851</v>
      </c>
      <c r="DG39" s="154" t="s">
        <v>2851</v>
      </c>
      <c r="DH39" s="154" t="s">
        <v>2972</v>
      </c>
      <c r="DI39" s="154" t="s">
        <v>2851</v>
      </c>
      <c r="DJ39" s="154" t="s">
        <v>2851</v>
      </c>
      <c r="DK39" s="154" t="s">
        <v>2972</v>
      </c>
      <c r="DL39" s="154" t="s">
        <v>2851</v>
      </c>
      <c r="DM39" s="154" t="s">
        <v>2851</v>
      </c>
      <c r="DN39" s="154" t="s">
        <v>2972</v>
      </c>
      <c r="DO39" s="154" t="s">
        <v>2851</v>
      </c>
      <c r="DP39" s="154" t="s">
        <v>2851</v>
      </c>
      <c r="DQ39" s="154" t="s">
        <v>2972</v>
      </c>
      <c r="DR39" s="154" t="s">
        <v>2851</v>
      </c>
      <c r="DS39" s="154" t="s">
        <v>2851</v>
      </c>
      <c r="DT39" s="154" t="s">
        <v>2972</v>
      </c>
      <c r="DU39" s="154" t="s">
        <v>2851</v>
      </c>
      <c r="DV39" s="154" t="s">
        <v>2851</v>
      </c>
      <c r="DW39" s="154" t="s">
        <v>2972</v>
      </c>
      <c r="DX39" s="154" t="s">
        <v>2851</v>
      </c>
      <c r="DY39" s="154" t="s">
        <v>2851</v>
      </c>
      <c r="DZ39" s="154" t="s">
        <v>2972</v>
      </c>
      <c r="EA39" s="154" t="s">
        <v>2851</v>
      </c>
      <c r="EB39" s="154" t="s">
        <v>2851</v>
      </c>
      <c r="EC39" s="154" t="s">
        <v>2972</v>
      </c>
      <c r="ED39" s="154" t="s">
        <v>2851</v>
      </c>
      <c r="EE39" s="154" t="s">
        <v>2851</v>
      </c>
      <c r="EF39" s="154" t="s">
        <v>2972</v>
      </c>
      <c r="EG39" s="154" t="s">
        <v>2851</v>
      </c>
      <c r="EH39" s="154" t="s">
        <v>2851</v>
      </c>
      <c r="EI39" s="154" t="s">
        <v>2972</v>
      </c>
      <c r="EJ39" s="154" t="s">
        <v>2851</v>
      </c>
      <c r="EK39" s="154" t="s">
        <v>2851</v>
      </c>
      <c r="EL39" s="154" t="s">
        <v>2972</v>
      </c>
      <c r="EM39" s="154" t="s">
        <v>2851</v>
      </c>
      <c r="EN39" s="154" t="s">
        <v>2851</v>
      </c>
      <c r="EO39" s="154" t="s">
        <v>2972</v>
      </c>
      <c r="EP39" s="154" t="s">
        <v>2851</v>
      </c>
      <c r="EQ39" s="154" t="s">
        <v>2851</v>
      </c>
      <c r="ER39" s="154" t="s">
        <v>2972</v>
      </c>
      <c r="ES39" s="154" t="s">
        <v>2851</v>
      </c>
      <c r="ET39" s="154" t="s">
        <v>2851</v>
      </c>
    </row>
    <row r="40" spans="1:150" x14ac:dyDescent="0.35">
      <c r="A40" s="1"/>
      <c r="B40" s="155" t="s">
        <v>3082</v>
      </c>
      <c r="C40" s="155" t="s">
        <v>107</v>
      </c>
      <c r="D40" s="155" t="s">
        <v>113</v>
      </c>
      <c r="E40" s="155" t="s">
        <v>3083</v>
      </c>
      <c r="F40" s="155" t="s">
        <v>3084</v>
      </c>
      <c r="G40" s="156" t="s">
        <v>2972</v>
      </c>
      <c r="H40" s="156" t="s">
        <v>2851</v>
      </c>
      <c r="I40" s="156" t="s">
        <v>2851</v>
      </c>
      <c r="J40" s="156" t="s">
        <v>2972</v>
      </c>
      <c r="K40" s="156" t="s">
        <v>2851</v>
      </c>
      <c r="L40" s="156" t="s">
        <v>2851</v>
      </c>
      <c r="M40" s="156" t="s">
        <v>2972</v>
      </c>
      <c r="N40" s="156" t="s">
        <v>2851</v>
      </c>
      <c r="O40" s="156" t="s">
        <v>2851</v>
      </c>
      <c r="P40" s="156" t="s">
        <v>2972</v>
      </c>
      <c r="Q40" s="156" t="s">
        <v>2851</v>
      </c>
      <c r="R40" s="156" t="s">
        <v>2851</v>
      </c>
      <c r="S40" s="156" t="s">
        <v>2972</v>
      </c>
      <c r="T40" s="156" t="s">
        <v>2851</v>
      </c>
      <c r="U40" s="156" t="s">
        <v>2851</v>
      </c>
      <c r="V40" s="156" t="s">
        <v>2972</v>
      </c>
      <c r="W40" s="156" t="s">
        <v>2851</v>
      </c>
      <c r="X40" s="156" t="s">
        <v>2851</v>
      </c>
      <c r="Y40" s="156" t="s">
        <v>2972</v>
      </c>
      <c r="Z40" s="156" t="s">
        <v>2851</v>
      </c>
      <c r="AA40" s="156" t="s">
        <v>2851</v>
      </c>
      <c r="AB40" s="156" t="s">
        <v>2972</v>
      </c>
      <c r="AC40" s="156" t="s">
        <v>2851</v>
      </c>
      <c r="AD40" s="156" t="s">
        <v>2851</v>
      </c>
      <c r="AE40" s="156" t="s">
        <v>2972</v>
      </c>
      <c r="AF40" s="156" t="s">
        <v>2851</v>
      </c>
      <c r="AG40" s="156" t="s">
        <v>2851</v>
      </c>
      <c r="AH40" s="156" t="s">
        <v>2972</v>
      </c>
      <c r="AI40" s="156" t="s">
        <v>2851</v>
      </c>
      <c r="AJ40" s="156" t="s">
        <v>2851</v>
      </c>
      <c r="AK40" s="156" t="s">
        <v>2972</v>
      </c>
      <c r="AL40" s="156" t="s">
        <v>2851</v>
      </c>
      <c r="AM40" s="156" t="s">
        <v>2851</v>
      </c>
      <c r="AN40" s="156" t="s">
        <v>2972</v>
      </c>
      <c r="AO40" s="156" t="s">
        <v>2851</v>
      </c>
      <c r="AP40" s="156" t="s">
        <v>2851</v>
      </c>
      <c r="AQ40" s="156" t="s">
        <v>2972</v>
      </c>
      <c r="AR40" s="156" t="s">
        <v>2851</v>
      </c>
      <c r="AS40" s="156" t="s">
        <v>2851</v>
      </c>
      <c r="AT40" s="156" t="s">
        <v>2972</v>
      </c>
      <c r="AU40" s="156" t="s">
        <v>2851</v>
      </c>
      <c r="AV40" s="156" t="s">
        <v>2851</v>
      </c>
      <c r="AW40" s="156" t="s">
        <v>2972</v>
      </c>
      <c r="AX40" s="156" t="s">
        <v>2851</v>
      </c>
      <c r="AY40" s="156" t="s">
        <v>2851</v>
      </c>
      <c r="AZ40" s="156" t="s">
        <v>2972</v>
      </c>
      <c r="BA40" s="156" t="s">
        <v>2851</v>
      </c>
      <c r="BB40" s="156" t="s">
        <v>2851</v>
      </c>
      <c r="BC40" s="156" t="s">
        <v>2972</v>
      </c>
      <c r="BD40" s="156" t="s">
        <v>2851</v>
      </c>
      <c r="BE40" s="156" t="s">
        <v>2851</v>
      </c>
      <c r="BF40" s="156" t="s">
        <v>2972</v>
      </c>
      <c r="BG40" s="156" t="s">
        <v>2851</v>
      </c>
      <c r="BH40" s="156" t="s">
        <v>2851</v>
      </c>
      <c r="BI40" s="156" t="s">
        <v>2972</v>
      </c>
      <c r="BJ40" s="156" t="s">
        <v>2851</v>
      </c>
      <c r="BK40" s="156" t="s">
        <v>2851</v>
      </c>
      <c r="BL40" s="156" t="s">
        <v>2972</v>
      </c>
      <c r="BM40" s="156" t="s">
        <v>2851</v>
      </c>
      <c r="BN40" s="156" t="s">
        <v>2851</v>
      </c>
      <c r="BO40" s="156" t="s">
        <v>2972</v>
      </c>
      <c r="BP40" s="156" t="s">
        <v>2851</v>
      </c>
      <c r="BQ40" s="156" t="s">
        <v>2851</v>
      </c>
      <c r="BR40" s="156" t="s">
        <v>2972</v>
      </c>
      <c r="BS40" s="156" t="s">
        <v>2851</v>
      </c>
      <c r="BT40" s="156" t="s">
        <v>2851</v>
      </c>
      <c r="BU40" s="156" t="s">
        <v>2972</v>
      </c>
      <c r="BV40" s="156" t="s">
        <v>2851</v>
      </c>
      <c r="BW40" s="156" t="s">
        <v>2851</v>
      </c>
      <c r="BX40" s="156" t="s">
        <v>2972</v>
      </c>
      <c r="BY40" s="156" t="s">
        <v>2851</v>
      </c>
      <c r="BZ40" s="156" t="s">
        <v>2851</v>
      </c>
      <c r="CA40" s="156" t="s">
        <v>2972</v>
      </c>
      <c r="CB40" s="156" t="s">
        <v>2851</v>
      </c>
      <c r="CC40" s="156" t="s">
        <v>2851</v>
      </c>
      <c r="CD40" s="156" t="s">
        <v>2972</v>
      </c>
      <c r="CE40" s="156" t="s">
        <v>2851</v>
      </c>
      <c r="CF40" s="156" t="s">
        <v>2851</v>
      </c>
      <c r="CG40" s="156" t="s">
        <v>2972</v>
      </c>
      <c r="CH40" s="156" t="s">
        <v>2851</v>
      </c>
      <c r="CI40" s="156" t="s">
        <v>2851</v>
      </c>
      <c r="CJ40" s="156" t="s">
        <v>2972</v>
      </c>
      <c r="CK40" s="156" t="s">
        <v>2851</v>
      </c>
      <c r="CL40" s="156" t="s">
        <v>2851</v>
      </c>
      <c r="CM40" s="156" t="s">
        <v>2972</v>
      </c>
      <c r="CN40" s="156" t="s">
        <v>2851</v>
      </c>
      <c r="CO40" s="156" t="s">
        <v>2851</v>
      </c>
      <c r="CP40" s="156" t="s">
        <v>2972</v>
      </c>
      <c r="CQ40" s="156" t="s">
        <v>2851</v>
      </c>
      <c r="CR40" s="156" t="s">
        <v>2851</v>
      </c>
      <c r="CS40" s="156" t="s">
        <v>2972</v>
      </c>
      <c r="CT40" s="156" t="s">
        <v>2851</v>
      </c>
      <c r="CU40" s="156" t="s">
        <v>2851</v>
      </c>
      <c r="CV40" s="156" t="s">
        <v>2972</v>
      </c>
      <c r="CW40" s="156" t="s">
        <v>2851</v>
      </c>
      <c r="CX40" s="156" t="s">
        <v>2851</v>
      </c>
      <c r="CY40" s="156" t="s">
        <v>2972</v>
      </c>
      <c r="CZ40" s="156" t="s">
        <v>2851</v>
      </c>
      <c r="DA40" s="156" t="s">
        <v>2851</v>
      </c>
      <c r="DB40" s="156" t="s">
        <v>2972</v>
      </c>
      <c r="DC40" s="156" t="s">
        <v>2851</v>
      </c>
      <c r="DD40" s="156" t="s">
        <v>2851</v>
      </c>
      <c r="DE40" s="156" t="s">
        <v>2972</v>
      </c>
      <c r="DF40" s="156" t="s">
        <v>2851</v>
      </c>
      <c r="DG40" s="156" t="s">
        <v>2851</v>
      </c>
      <c r="DH40" s="156" t="s">
        <v>2972</v>
      </c>
      <c r="DI40" s="156" t="s">
        <v>2851</v>
      </c>
      <c r="DJ40" s="156" t="s">
        <v>2851</v>
      </c>
      <c r="DK40" s="156" t="s">
        <v>2972</v>
      </c>
      <c r="DL40" s="156" t="s">
        <v>2851</v>
      </c>
      <c r="DM40" s="156" t="s">
        <v>2851</v>
      </c>
      <c r="DN40" s="156" t="s">
        <v>2972</v>
      </c>
      <c r="DO40" s="156" t="s">
        <v>2851</v>
      </c>
      <c r="DP40" s="156" t="s">
        <v>2851</v>
      </c>
      <c r="DQ40" s="156" t="s">
        <v>2972</v>
      </c>
      <c r="DR40" s="156" t="s">
        <v>2851</v>
      </c>
      <c r="DS40" s="156" t="s">
        <v>2851</v>
      </c>
      <c r="DT40" s="156" t="s">
        <v>2972</v>
      </c>
      <c r="DU40" s="156" t="s">
        <v>2851</v>
      </c>
      <c r="DV40" s="156" t="s">
        <v>2851</v>
      </c>
      <c r="DW40" s="156" t="s">
        <v>2972</v>
      </c>
      <c r="DX40" s="156" t="s">
        <v>2851</v>
      </c>
      <c r="DY40" s="156" t="s">
        <v>2851</v>
      </c>
      <c r="DZ40" s="156" t="s">
        <v>2972</v>
      </c>
      <c r="EA40" s="156" t="s">
        <v>2851</v>
      </c>
      <c r="EB40" s="156" t="s">
        <v>2851</v>
      </c>
      <c r="EC40" s="156" t="s">
        <v>2972</v>
      </c>
      <c r="ED40" s="156" t="s">
        <v>2851</v>
      </c>
      <c r="EE40" s="156" t="s">
        <v>2851</v>
      </c>
      <c r="EF40" s="156" t="s">
        <v>2972</v>
      </c>
      <c r="EG40" s="156" t="s">
        <v>2851</v>
      </c>
      <c r="EH40" s="156" t="s">
        <v>2851</v>
      </c>
      <c r="EI40" s="156" t="s">
        <v>2972</v>
      </c>
      <c r="EJ40" s="156" t="s">
        <v>2851</v>
      </c>
      <c r="EK40" s="156" t="s">
        <v>2851</v>
      </c>
      <c r="EL40" s="156" t="s">
        <v>2972</v>
      </c>
      <c r="EM40" s="156" t="s">
        <v>2851</v>
      </c>
      <c r="EN40" s="156" t="s">
        <v>2851</v>
      </c>
      <c r="EO40" s="156" t="s">
        <v>2972</v>
      </c>
      <c r="EP40" s="156" t="s">
        <v>2851</v>
      </c>
      <c r="EQ40" s="156" t="s">
        <v>2851</v>
      </c>
      <c r="ER40" s="156" t="s">
        <v>2972</v>
      </c>
      <c r="ES40" s="156" t="s">
        <v>2851</v>
      </c>
      <c r="ET40" s="156" t="s">
        <v>2851</v>
      </c>
    </row>
    <row r="41" spans="1:150" x14ac:dyDescent="0.35">
      <c r="A41" s="1"/>
      <c r="B41" s="155" t="s">
        <v>3085</v>
      </c>
      <c r="C41" s="155" t="s">
        <v>107</v>
      </c>
      <c r="D41" s="155" t="s">
        <v>113</v>
      </c>
      <c r="E41" s="155" t="s">
        <v>3086</v>
      </c>
      <c r="F41" s="155" t="s">
        <v>3087</v>
      </c>
      <c r="G41" s="156" t="s">
        <v>2972</v>
      </c>
      <c r="H41" s="156" t="s">
        <v>2851</v>
      </c>
      <c r="I41" s="156" t="s">
        <v>2851</v>
      </c>
      <c r="J41" s="156" t="s">
        <v>2972</v>
      </c>
      <c r="K41" s="156" t="s">
        <v>2851</v>
      </c>
      <c r="L41" s="156" t="s">
        <v>2851</v>
      </c>
      <c r="M41" s="156" t="s">
        <v>2972</v>
      </c>
      <c r="N41" s="156" t="s">
        <v>2851</v>
      </c>
      <c r="O41" s="156" t="s">
        <v>2851</v>
      </c>
      <c r="P41" s="156" t="s">
        <v>2972</v>
      </c>
      <c r="Q41" s="156" t="s">
        <v>2851</v>
      </c>
      <c r="R41" s="156" t="s">
        <v>2851</v>
      </c>
      <c r="S41" s="156" t="s">
        <v>2972</v>
      </c>
      <c r="T41" s="156" t="s">
        <v>2851</v>
      </c>
      <c r="U41" s="156" t="s">
        <v>2851</v>
      </c>
      <c r="V41" s="156" t="s">
        <v>2972</v>
      </c>
      <c r="W41" s="156" t="s">
        <v>2851</v>
      </c>
      <c r="X41" s="156" t="s">
        <v>2851</v>
      </c>
      <c r="Y41" s="156" t="s">
        <v>2972</v>
      </c>
      <c r="Z41" s="156" t="s">
        <v>2851</v>
      </c>
      <c r="AA41" s="156" t="s">
        <v>2851</v>
      </c>
      <c r="AB41" s="156" t="s">
        <v>2972</v>
      </c>
      <c r="AC41" s="156" t="s">
        <v>2851</v>
      </c>
      <c r="AD41" s="156" t="s">
        <v>2851</v>
      </c>
      <c r="AE41" s="156" t="s">
        <v>2972</v>
      </c>
      <c r="AF41" s="156" t="s">
        <v>2851</v>
      </c>
      <c r="AG41" s="156" t="s">
        <v>2851</v>
      </c>
      <c r="AH41" s="156" t="s">
        <v>2972</v>
      </c>
      <c r="AI41" s="156" t="s">
        <v>2851</v>
      </c>
      <c r="AJ41" s="156" t="s">
        <v>2851</v>
      </c>
      <c r="AK41" s="156" t="s">
        <v>2972</v>
      </c>
      <c r="AL41" s="156" t="s">
        <v>2851</v>
      </c>
      <c r="AM41" s="156" t="s">
        <v>2851</v>
      </c>
      <c r="AN41" s="156" t="s">
        <v>2972</v>
      </c>
      <c r="AO41" s="156" t="s">
        <v>2851</v>
      </c>
      <c r="AP41" s="156" t="s">
        <v>2851</v>
      </c>
      <c r="AQ41" s="156" t="s">
        <v>2972</v>
      </c>
      <c r="AR41" s="156" t="s">
        <v>2851</v>
      </c>
      <c r="AS41" s="156" t="s">
        <v>2851</v>
      </c>
      <c r="AT41" s="156" t="s">
        <v>2972</v>
      </c>
      <c r="AU41" s="156" t="s">
        <v>2851</v>
      </c>
      <c r="AV41" s="156" t="s">
        <v>2851</v>
      </c>
      <c r="AW41" s="156" t="s">
        <v>2972</v>
      </c>
      <c r="AX41" s="156" t="s">
        <v>2851</v>
      </c>
      <c r="AY41" s="156" t="s">
        <v>2851</v>
      </c>
      <c r="AZ41" s="156" t="s">
        <v>2972</v>
      </c>
      <c r="BA41" s="156" t="s">
        <v>2851</v>
      </c>
      <c r="BB41" s="156" t="s">
        <v>2851</v>
      </c>
      <c r="BC41" s="156" t="s">
        <v>2972</v>
      </c>
      <c r="BD41" s="156" t="s">
        <v>2851</v>
      </c>
      <c r="BE41" s="156" t="s">
        <v>2851</v>
      </c>
      <c r="BF41" s="156" t="s">
        <v>2972</v>
      </c>
      <c r="BG41" s="156" t="s">
        <v>2851</v>
      </c>
      <c r="BH41" s="156" t="s">
        <v>2851</v>
      </c>
      <c r="BI41" s="156" t="s">
        <v>2972</v>
      </c>
      <c r="BJ41" s="156" t="s">
        <v>2851</v>
      </c>
      <c r="BK41" s="156" t="s">
        <v>2851</v>
      </c>
      <c r="BL41" s="156" t="s">
        <v>2972</v>
      </c>
      <c r="BM41" s="156" t="s">
        <v>2851</v>
      </c>
      <c r="BN41" s="156" t="s">
        <v>2851</v>
      </c>
      <c r="BO41" s="156" t="s">
        <v>2972</v>
      </c>
      <c r="BP41" s="156" t="s">
        <v>2851</v>
      </c>
      <c r="BQ41" s="156" t="s">
        <v>2851</v>
      </c>
      <c r="BR41" s="156" t="s">
        <v>2972</v>
      </c>
      <c r="BS41" s="156" t="s">
        <v>2851</v>
      </c>
      <c r="BT41" s="156" t="s">
        <v>2851</v>
      </c>
      <c r="BU41" s="156" t="s">
        <v>2972</v>
      </c>
      <c r="BV41" s="156" t="s">
        <v>2851</v>
      </c>
      <c r="BW41" s="156" t="s">
        <v>2851</v>
      </c>
      <c r="BX41" s="156" t="s">
        <v>2972</v>
      </c>
      <c r="BY41" s="156" t="s">
        <v>2851</v>
      </c>
      <c r="BZ41" s="156" t="s">
        <v>2851</v>
      </c>
      <c r="CA41" s="156" t="s">
        <v>2972</v>
      </c>
      <c r="CB41" s="156" t="s">
        <v>2851</v>
      </c>
      <c r="CC41" s="156" t="s">
        <v>2851</v>
      </c>
      <c r="CD41" s="156" t="s">
        <v>2972</v>
      </c>
      <c r="CE41" s="156" t="s">
        <v>2851</v>
      </c>
      <c r="CF41" s="156" t="s">
        <v>2851</v>
      </c>
      <c r="CG41" s="156" t="s">
        <v>2972</v>
      </c>
      <c r="CH41" s="156" t="s">
        <v>2851</v>
      </c>
      <c r="CI41" s="156" t="s">
        <v>2851</v>
      </c>
      <c r="CJ41" s="156" t="s">
        <v>2972</v>
      </c>
      <c r="CK41" s="156" t="s">
        <v>2851</v>
      </c>
      <c r="CL41" s="156" t="s">
        <v>2851</v>
      </c>
      <c r="CM41" s="156" t="s">
        <v>2972</v>
      </c>
      <c r="CN41" s="156" t="s">
        <v>2851</v>
      </c>
      <c r="CO41" s="156" t="s">
        <v>2851</v>
      </c>
      <c r="CP41" s="156" t="s">
        <v>2972</v>
      </c>
      <c r="CQ41" s="156" t="s">
        <v>2851</v>
      </c>
      <c r="CR41" s="156" t="s">
        <v>2851</v>
      </c>
      <c r="CS41" s="156" t="s">
        <v>2972</v>
      </c>
      <c r="CT41" s="156" t="s">
        <v>2851</v>
      </c>
      <c r="CU41" s="156" t="s">
        <v>2851</v>
      </c>
      <c r="CV41" s="156" t="s">
        <v>2972</v>
      </c>
      <c r="CW41" s="156" t="s">
        <v>2851</v>
      </c>
      <c r="CX41" s="156" t="s">
        <v>2851</v>
      </c>
      <c r="CY41" s="156" t="s">
        <v>2972</v>
      </c>
      <c r="CZ41" s="156" t="s">
        <v>2851</v>
      </c>
      <c r="DA41" s="156" t="s">
        <v>2851</v>
      </c>
      <c r="DB41" s="156" t="s">
        <v>2972</v>
      </c>
      <c r="DC41" s="156" t="s">
        <v>2851</v>
      </c>
      <c r="DD41" s="156" t="s">
        <v>2851</v>
      </c>
      <c r="DE41" s="156" t="s">
        <v>2972</v>
      </c>
      <c r="DF41" s="156" t="s">
        <v>2851</v>
      </c>
      <c r="DG41" s="156" t="s">
        <v>2851</v>
      </c>
      <c r="DH41" s="156" t="s">
        <v>2972</v>
      </c>
      <c r="DI41" s="156" t="s">
        <v>2851</v>
      </c>
      <c r="DJ41" s="156" t="s">
        <v>2851</v>
      </c>
      <c r="DK41" s="156" t="s">
        <v>2972</v>
      </c>
      <c r="DL41" s="156" t="s">
        <v>2851</v>
      </c>
      <c r="DM41" s="156" t="s">
        <v>2851</v>
      </c>
      <c r="DN41" s="156" t="s">
        <v>2972</v>
      </c>
      <c r="DO41" s="156" t="s">
        <v>2851</v>
      </c>
      <c r="DP41" s="156" t="s">
        <v>2851</v>
      </c>
      <c r="DQ41" s="156" t="s">
        <v>2972</v>
      </c>
      <c r="DR41" s="156" t="s">
        <v>2851</v>
      </c>
      <c r="DS41" s="156" t="s">
        <v>2851</v>
      </c>
      <c r="DT41" s="156" t="s">
        <v>2972</v>
      </c>
      <c r="DU41" s="156" t="s">
        <v>2851</v>
      </c>
      <c r="DV41" s="156" t="s">
        <v>2851</v>
      </c>
      <c r="DW41" s="156" t="s">
        <v>2972</v>
      </c>
      <c r="DX41" s="156" t="s">
        <v>2851</v>
      </c>
      <c r="DY41" s="156" t="s">
        <v>2851</v>
      </c>
      <c r="DZ41" s="156" t="s">
        <v>2972</v>
      </c>
      <c r="EA41" s="156" t="s">
        <v>2851</v>
      </c>
      <c r="EB41" s="156" t="s">
        <v>2851</v>
      </c>
      <c r="EC41" s="156" t="s">
        <v>2972</v>
      </c>
      <c r="ED41" s="156" t="s">
        <v>2851</v>
      </c>
      <c r="EE41" s="156" t="s">
        <v>2851</v>
      </c>
      <c r="EF41" s="156" t="s">
        <v>2972</v>
      </c>
      <c r="EG41" s="156" t="s">
        <v>2851</v>
      </c>
      <c r="EH41" s="156" t="s">
        <v>2851</v>
      </c>
      <c r="EI41" s="156" t="s">
        <v>2972</v>
      </c>
      <c r="EJ41" s="156" t="s">
        <v>2851</v>
      </c>
      <c r="EK41" s="156" t="s">
        <v>2851</v>
      </c>
      <c r="EL41" s="156" t="s">
        <v>2972</v>
      </c>
      <c r="EM41" s="156" t="s">
        <v>2851</v>
      </c>
      <c r="EN41" s="156" t="s">
        <v>2851</v>
      </c>
      <c r="EO41" s="156" t="s">
        <v>2972</v>
      </c>
      <c r="EP41" s="156" t="s">
        <v>2851</v>
      </c>
      <c r="EQ41" s="156" t="s">
        <v>2851</v>
      </c>
      <c r="ER41" s="156" t="s">
        <v>2972</v>
      </c>
      <c r="ES41" s="156" t="s">
        <v>2851</v>
      </c>
      <c r="ET41" s="156" t="s">
        <v>2851</v>
      </c>
    </row>
    <row r="42" spans="1:150" x14ac:dyDescent="0.35">
      <c r="A42" s="1"/>
      <c r="B42" s="155" t="s">
        <v>3088</v>
      </c>
      <c r="C42" s="155" t="s">
        <v>107</v>
      </c>
      <c r="D42" s="155" t="s">
        <v>113</v>
      </c>
      <c r="E42" s="155" t="s">
        <v>3089</v>
      </c>
      <c r="F42" s="155" t="s">
        <v>3090</v>
      </c>
      <c r="G42" s="156" t="s">
        <v>2972</v>
      </c>
      <c r="H42" s="156" t="s">
        <v>2851</v>
      </c>
      <c r="I42" s="156" t="s">
        <v>2851</v>
      </c>
      <c r="J42" s="156" t="s">
        <v>2972</v>
      </c>
      <c r="K42" s="156" t="s">
        <v>2851</v>
      </c>
      <c r="L42" s="156" t="s">
        <v>2851</v>
      </c>
      <c r="M42" s="156" t="s">
        <v>2972</v>
      </c>
      <c r="N42" s="156" t="s">
        <v>2851</v>
      </c>
      <c r="O42" s="156" t="s">
        <v>2851</v>
      </c>
      <c r="P42" s="156" t="s">
        <v>2972</v>
      </c>
      <c r="Q42" s="156" t="s">
        <v>2851</v>
      </c>
      <c r="R42" s="156" t="s">
        <v>2851</v>
      </c>
      <c r="S42" s="156" t="s">
        <v>2972</v>
      </c>
      <c r="T42" s="156" t="s">
        <v>2851</v>
      </c>
      <c r="U42" s="156" t="s">
        <v>2851</v>
      </c>
      <c r="V42" s="156" t="s">
        <v>2972</v>
      </c>
      <c r="W42" s="156" t="s">
        <v>3081</v>
      </c>
      <c r="X42" s="156" t="s">
        <v>3081</v>
      </c>
      <c r="Y42" s="156" t="s">
        <v>2972</v>
      </c>
      <c r="Z42" s="156" t="s">
        <v>2851</v>
      </c>
      <c r="AA42" s="156" t="s">
        <v>2851</v>
      </c>
      <c r="AB42" s="156" t="s">
        <v>2972</v>
      </c>
      <c r="AC42" s="156" t="s">
        <v>2851</v>
      </c>
      <c r="AD42" s="156" t="s">
        <v>2851</v>
      </c>
      <c r="AE42" s="156" t="s">
        <v>2972</v>
      </c>
      <c r="AF42" s="156" t="s">
        <v>2851</v>
      </c>
      <c r="AG42" s="156" t="s">
        <v>2851</v>
      </c>
      <c r="AH42" s="156" t="s">
        <v>2972</v>
      </c>
      <c r="AI42" s="156" t="s">
        <v>2851</v>
      </c>
      <c r="AJ42" s="156" t="s">
        <v>2851</v>
      </c>
      <c r="AK42" s="156" t="s">
        <v>2972</v>
      </c>
      <c r="AL42" s="156" t="s">
        <v>2851</v>
      </c>
      <c r="AM42" s="156" t="s">
        <v>2851</v>
      </c>
      <c r="AN42" s="156" t="s">
        <v>2972</v>
      </c>
      <c r="AO42" s="156" t="s">
        <v>2851</v>
      </c>
      <c r="AP42" s="156" t="s">
        <v>2851</v>
      </c>
      <c r="AQ42" s="156" t="s">
        <v>2972</v>
      </c>
      <c r="AR42" s="156" t="s">
        <v>3081</v>
      </c>
      <c r="AS42" s="156" t="s">
        <v>3081</v>
      </c>
      <c r="AT42" s="156" t="s">
        <v>2972</v>
      </c>
      <c r="AU42" s="156" t="s">
        <v>3081</v>
      </c>
      <c r="AV42" s="156" t="s">
        <v>3081</v>
      </c>
      <c r="AW42" s="156" t="s">
        <v>2972</v>
      </c>
      <c r="AX42" s="156" t="s">
        <v>3081</v>
      </c>
      <c r="AY42" s="156" t="s">
        <v>3081</v>
      </c>
      <c r="AZ42" s="156" t="s">
        <v>2972</v>
      </c>
      <c r="BA42" s="156" t="s">
        <v>3081</v>
      </c>
      <c r="BB42" s="156" t="s">
        <v>3081</v>
      </c>
      <c r="BC42" s="156" t="s">
        <v>2972</v>
      </c>
      <c r="BD42" s="156" t="s">
        <v>2851</v>
      </c>
      <c r="BE42" s="156" t="s">
        <v>2851</v>
      </c>
      <c r="BF42" s="156" t="s">
        <v>2972</v>
      </c>
      <c r="BG42" s="156" t="s">
        <v>2851</v>
      </c>
      <c r="BH42" s="156" t="s">
        <v>2851</v>
      </c>
      <c r="BI42" s="156" t="s">
        <v>2972</v>
      </c>
      <c r="BJ42" s="156" t="s">
        <v>2851</v>
      </c>
      <c r="BK42" s="156" t="s">
        <v>2851</v>
      </c>
      <c r="BL42" s="156" t="s">
        <v>2972</v>
      </c>
      <c r="BM42" s="156" t="s">
        <v>2851</v>
      </c>
      <c r="BN42" s="156" t="s">
        <v>2851</v>
      </c>
      <c r="BO42" s="156" t="s">
        <v>2972</v>
      </c>
      <c r="BP42" s="156" t="s">
        <v>2851</v>
      </c>
      <c r="BQ42" s="156" t="s">
        <v>2851</v>
      </c>
      <c r="BR42" s="156" t="s">
        <v>2972</v>
      </c>
      <c r="BS42" s="156" t="s">
        <v>2851</v>
      </c>
      <c r="BT42" s="156" t="s">
        <v>2851</v>
      </c>
      <c r="BU42" s="156" t="s">
        <v>2972</v>
      </c>
      <c r="BV42" s="156" t="s">
        <v>2851</v>
      </c>
      <c r="BW42" s="156" t="s">
        <v>2851</v>
      </c>
      <c r="BX42" s="156" t="s">
        <v>2972</v>
      </c>
      <c r="BY42" s="156" t="s">
        <v>2851</v>
      </c>
      <c r="BZ42" s="156" t="s">
        <v>2851</v>
      </c>
      <c r="CA42" s="156" t="s">
        <v>2972</v>
      </c>
      <c r="CB42" s="156" t="s">
        <v>2851</v>
      </c>
      <c r="CC42" s="156" t="s">
        <v>2851</v>
      </c>
      <c r="CD42" s="156" t="s">
        <v>2972</v>
      </c>
      <c r="CE42" s="156" t="s">
        <v>2851</v>
      </c>
      <c r="CF42" s="156" t="s">
        <v>2851</v>
      </c>
      <c r="CG42" s="156" t="s">
        <v>2972</v>
      </c>
      <c r="CH42" s="156" t="s">
        <v>2851</v>
      </c>
      <c r="CI42" s="156" t="s">
        <v>2851</v>
      </c>
      <c r="CJ42" s="156" t="s">
        <v>2972</v>
      </c>
      <c r="CK42" s="156" t="s">
        <v>2851</v>
      </c>
      <c r="CL42" s="156" t="s">
        <v>2851</v>
      </c>
      <c r="CM42" s="156" t="s">
        <v>2972</v>
      </c>
      <c r="CN42" s="156" t="s">
        <v>2851</v>
      </c>
      <c r="CO42" s="156" t="s">
        <v>2851</v>
      </c>
      <c r="CP42" s="156" t="s">
        <v>2972</v>
      </c>
      <c r="CQ42" s="156" t="s">
        <v>2851</v>
      </c>
      <c r="CR42" s="156" t="s">
        <v>3081</v>
      </c>
      <c r="CS42" s="156" t="s">
        <v>2972</v>
      </c>
      <c r="CT42" s="156" t="s">
        <v>2851</v>
      </c>
      <c r="CU42" s="156" t="s">
        <v>2851</v>
      </c>
      <c r="CV42" s="156" t="s">
        <v>2972</v>
      </c>
      <c r="CW42" s="156" t="s">
        <v>2851</v>
      </c>
      <c r="CX42" s="156" t="s">
        <v>2851</v>
      </c>
      <c r="CY42" s="156" t="s">
        <v>2972</v>
      </c>
      <c r="CZ42" s="156" t="s">
        <v>2851</v>
      </c>
      <c r="DA42" s="156" t="s">
        <v>2851</v>
      </c>
      <c r="DB42" s="156" t="s">
        <v>2972</v>
      </c>
      <c r="DC42" s="156" t="s">
        <v>2851</v>
      </c>
      <c r="DD42" s="156" t="s">
        <v>2851</v>
      </c>
      <c r="DE42" s="156" t="s">
        <v>2972</v>
      </c>
      <c r="DF42" s="156" t="s">
        <v>2851</v>
      </c>
      <c r="DG42" s="156" t="s">
        <v>2851</v>
      </c>
      <c r="DH42" s="156" t="s">
        <v>2972</v>
      </c>
      <c r="DI42" s="156" t="s">
        <v>2851</v>
      </c>
      <c r="DJ42" s="156" t="s">
        <v>2851</v>
      </c>
      <c r="DK42" s="156" t="s">
        <v>2972</v>
      </c>
      <c r="DL42" s="156" t="s">
        <v>2851</v>
      </c>
      <c r="DM42" s="156" t="s">
        <v>2851</v>
      </c>
      <c r="DN42" s="156" t="s">
        <v>2972</v>
      </c>
      <c r="DO42" s="156" t="s">
        <v>2851</v>
      </c>
      <c r="DP42" s="156" t="s">
        <v>2851</v>
      </c>
      <c r="DQ42" s="156" t="s">
        <v>2972</v>
      </c>
      <c r="DR42" s="156" t="s">
        <v>2851</v>
      </c>
      <c r="DS42" s="156" t="s">
        <v>2851</v>
      </c>
      <c r="DT42" s="156" t="s">
        <v>2972</v>
      </c>
      <c r="DU42" s="156" t="s">
        <v>2851</v>
      </c>
      <c r="DV42" s="156" t="s">
        <v>2851</v>
      </c>
      <c r="DW42" s="156" t="s">
        <v>2972</v>
      </c>
      <c r="DX42" s="156" t="s">
        <v>2851</v>
      </c>
      <c r="DY42" s="156" t="s">
        <v>2851</v>
      </c>
      <c r="DZ42" s="156" t="s">
        <v>2972</v>
      </c>
      <c r="EA42" s="156" t="s">
        <v>2851</v>
      </c>
      <c r="EB42" s="156" t="s">
        <v>2851</v>
      </c>
      <c r="EC42" s="156" t="s">
        <v>2972</v>
      </c>
      <c r="ED42" s="156" t="s">
        <v>2851</v>
      </c>
      <c r="EE42" s="156" t="s">
        <v>2851</v>
      </c>
      <c r="EF42" s="156" t="s">
        <v>2972</v>
      </c>
      <c r="EG42" s="156" t="s">
        <v>2851</v>
      </c>
      <c r="EH42" s="156" t="s">
        <v>2851</v>
      </c>
      <c r="EI42" s="156" t="s">
        <v>2972</v>
      </c>
      <c r="EJ42" s="156" t="s">
        <v>2851</v>
      </c>
      <c r="EK42" s="156" t="s">
        <v>2851</v>
      </c>
      <c r="EL42" s="156" t="s">
        <v>2972</v>
      </c>
      <c r="EM42" s="156" t="s">
        <v>2851</v>
      </c>
      <c r="EN42" s="156" t="s">
        <v>2851</v>
      </c>
      <c r="EO42" s="156" t="s">
        <v>2972</v>
      </c>
      <c r="EP42" s="156" t="s">
        <v>2851</v>
      </c>
      <c r="EQ42" s="156" t="s">
        <v>2851</v>
      </c>
      <c r="ER42" s="156" t="s">
        <v>2972</v>
      </c>
      <c r="ES42" s="156" t="s">
        <v>2851</v>
      </c>
      <c r="ET42" s="156" t="s">
        <v>2851</v>
      </c>
    </row>
    <row r="43" spans="1:150" x14ac:dyDescent="0.35">
      <c r="A43" s="1"/>
      <c r="B43" s="154" t="s">
        <v>3091</v>
      </c>
      <c r="C43" s="154" t="s">
        <v>44</v>
      </c>
      <c r="D43" s="154" t="s">
        <v>135</v>
      </c>
      <c r="E43" s="154" t="s">
        <v>3092</v>
      </c>
      <c r="F43" s="154" t="s">
        <v>3093</v>
      </c>
      <c r="G43" s="154" t="s">
        <v>2972</v>
      </c>
      <c r="H43" s="154" t="s">
        <v>3094</v>
      </c>
      <c r="I43" s="154" t="s">
        <v>2851</v>
      </c>
      <c r="J43" s="154" t="s">
        <v>2972</v>
      </c>
      <c r="K43" s="154" t="s">
        <v>3095</v>
      </c>
      <c r="L43" s="154" t="s">
        <v>3096</v>
      </c>
      <c r="M43" s="154" t="s">
        <v>2972</v>
      </c>
      <c r="N43" s="154" t="s">
        <v>3097</v>
      </c>
      <c r="O43" s="154" t="s">
        <v>3098</v>
      </c>
      <c r="P43" s="154" t="s">
        <v>2972</v>
      </c>
      <c r="Q43" s="154" t="s">
        <v>2851</v>
      </c>
      <c r="R43" s="154" t="s">
        <v>3099</v>
      </c>
      <c r="S43" s="154" t="s">
        <v>2972</v>
      </c>
      <c r="T43" s="154" t="s">
        <v>3100</v>
      </c>
      <c r="U43" s="154" t="s">
        <v>3101</v>
      </c>
      <c r="V43" s="154" t="s">
        <v>2972</v>
      </c>
      <c r="W43" s="154" t="s">
        <v>3102</v>
      </c>
      <c r="X43" s="154" t="s">
        <v>3103</v>
      </c>
      <c r="Y43" s="154" t="s">
        <v>2972</v>
      </c>
      <c r="Z43" s="154" t="s">
        <v>2851</v>
      </c>
      <c r="AA43" s="154" t="s">
        <v>3104</v>
      </c>
      <c r="AB43" s="154" t="s">
        <v>2972</v>
      </c>
      <c r="AC43" s="154" t="s">
        <v>3105</v>
      </c>
      <c r="AD43" s="154" t="s">
        <v>3106</v>
      </c>
      <c r="AE43" s="154" t="s">
        <v>2972</v>
      </c>
      <c r="AF43" s="154" t="s">
        <v>3107</v>
      </c>
      <c r="AG43" s="154" t="s">
        <v>3108</v>
      </c>
      <c r="AH43" s="154" t="s">
        <v>2972</v>
      </c>
      <c r="AI43" s="154" t="s">
        <v>3105</v>
      </c>
      <c r="AJ43" s="154" t="s">
        <v>3106</v>
      </c>
      <c r="AK43" s="154" t="s">
        <v>2972</v>
      </c>
      <c r="AL43" s="154" t="s">
        <v>3105</v>
      </c>
      <c r="AM43" s="154" t="s">
        <v>3106</v>
      </c>
      <c r="AN43" s="154" t="s">
        <v>2972</v>
      </c>
      <c r="AO43" s="154" t="s">
        <v>3105</v>
      </c>
      <c r="AP43" s="154" t="s">
        <v>3106</v>
      </c>
      <c r="AQ43" s="154" t="s">
        <v>2972</v>
      </c>
      <c r="AR43" s="154" t="s">
        <v>2851</v>
      </c>
      <c r="AS43" s="154" t="s">
        <v>3104</v>
      </c>
      <c r="AT43" s="154" t="s">
        <v>2972</v>
      </c>
      <c r="AU43" s="154" t="s">
        <v>3109</v>
      </c>
      <c r="AV43" s="154" t="s">
        <v>3110</v>
      </c>
      <c r="AW43" s="154" t="s">
        <v>2972</v>
      </c>
      <c r="AX43" s="154" t="s">
        <v>3111</v>
      </c>
      <c r="AY43" s="154" t="s">
        <v>3112</v>
      </c>
      <c r="AZ43" s="154" t="s">
        <v>2972</v>
      </c>
      <c r="BA43" s="154" t="s">
        <v>3113</v>
      </c>
      <c r="BB43" s="154" t="s">
        <v>3114</v>
      </c>
      <c r="BC43" s="154" t="s">
        <v>2972</v>
      </c>
      <c r="BD43" s="154" t="s">
        <v>2851</v>
      </c>
      <c r="BE43" s="154" t="s">
        <v>3104</v>
      </c>
      <c r="BF43" s="154" t="s">
        <v>2972</v>
      </c>
      <c r="BG43" s="154" t="s">
        <v>2851</v>
      </c>
      <c r="BH43" s="154" t="s">
        <v>3104</v>
      </c>
      <c r="BI43" s="154" t="s">
        <v>2972</v>
      </c>
      <c r="BJ43" s="154" t="s">
        <v>3115</v>
      </c>
      <c r="BK43" s="154" t="s">
        <v>3116</v>
      </c>
      <c r="BL43" s="154" t="s">
        <v>2972</v>
      </c>
      <c r="BM43" s="154" t="s">
        <v>2851</v>
      </c>
      <c r="BN43" s="154" t="s">
        <v>3104</v>
      </c>
      <c r="BO43" s="154" t="s">
        <v>2972</v>
      </c>
      <c r="BP43" s="154" t="s">
        <v>3117</v>
      </c>
      <c r="BQ43" s="154" t="s">
        <v>3118</v>
      </c>
      <c r="BR43" s="154" t="s">
        <v>2972</v>
      </c>
      <c r="BS43" s="154" t="s">
        <v>3119</v>
      </c>
      <c r="BT43" s="154" t="s">
        <v>3120</v>
      </c>
      <c r="BU43" s="154" t="s">
        <v>2972</v>
      </c>
      <c r="BV43" s="154" t="s">
        <v>3121</v>
      </c>
      <c r="BW43" s="154" t="s">
        <v>3122</v>
      </c>
      <c r="BX43" s="154" t="s">
        <v>2972</v>
      </c>
      <c r="BY43" s="154" t="s">
        <v>2851</v>
      </c>
      <c r="BZ43" s="154" t="s">
        <v>3104</v>
      </c>
      <c r="CA43" s="154" t="s">
        <v>2972</v>
      </c>
      <c r="CB43" s="154" t="s">
        <v>3123</v>
      </c>
      <c r="CC43" s="154" t="s">
        <v>3124</v>
      </c>
      <c r="CD43" s="154" t="s">
        <v>2972</v>
      </c>
      <c r="CE43" s="154" t="s">
        <v>3121</v>
      </c>
      <c r="CF43" s="154" t="s">
        <v>3122</v>
      </c>
      <c r="CG43" s="154" t="s">
        <v>2972</v>
      </c>
      <c r="CH43" s="154" t="s">
        <v>3121</v>
      </c>
      <c r="CI43" s="154" t="s">
        <v>3122</v>
      </c>
      <c r="CJ43" s="154" t="s">
        <v>2972</v>
      </c>
      <c r="CK43" s="154" t="s">
        <v>3125</v>
      </c>
      <c r="CL43" s="154" t="s">
        <v>3126</v>
      </c>
      <c r="CM43" s="154" t="s">
        <v>2972</v>
      </c>
      <c r="CN43" s="154" t="s">
        <v>2851</v>
      </c>
      <c r="CO43" s="154" t="s">
        <v>3104</v>
      </c>
      <c r="CP43" s="154" t="s">
        <v>2972</v>
      </c>
      <c r="CQ43" s="154" t="s">
        <v>3121</v>
      </c>
      <c r="CR43" s="154" t="s">
        <v>3122</v>
      </c>
      <c r="CS43" s="154" t="s">
        <v>2972</v>
      </c>
      <c r="CT43" s="154" t="s">
        <v>3127</v>
      </c>
      <c r="CU43" s="154" t="s">
        <v>3103</v>
      </c>
      <c r="CV43" s="154" t="s">
        <v>2972</v>
      </c>
      <c r="CW43" s="154" t="s">
        <v>3128</v>
      </c>
      <c r="CX43" s="154" t="s">
        <v>3129</v>
      </c>
      <c r="CY43" s="154" t="s">
        <v>2972</v>
      </c>
      <c r="CZ43" s="154" t="s">
        <v>3127</v>
      </c>
      <c r="DA43" s="154" t="s">
        <v>3130</v>
      </c>
      <c r="DB43" s="154" t="s">
        <v>2972</v>
      </c>
      <c r="DC43" s="154" t="s">
        <v>3131</v>
      </c>
      <c r="DD43" s="154" t="s">
        <v>3132</v>
      </c>
      <c r="DE43" s="154" t="s">
        <v>2972</v>
      </c>
      <c r="DF43" s="154" t="s">
        <v>3133</v>
      </c>
      <c r="DG43" s="154" t="s">
        <v>3134</v>
      </c>
      <c r="DH43" s="154" t="s">
        <v>2972</v>
      </c>
      <c r="DI43" s="154" t="s">
        <v>3135</v>
      </c>
      <c r="DJ43" s="154" t="s">
        <v>3136</v>
      </c>
      <c r="DK43" s="154" t="s">
        <v>2972</v>
      </c>
      <c r="DL43" s="154" t="s">
        <v>3137</v>
      </c>
      <c r="DM43" s="154" t="s">
        <v>3138</v>
      </c>
      <c r="DN43" s="154" t="s">
        <v>2972</v>
      </c>
      <c r="DO43" s="154" t="s">
        <v>2851</v>
      </c>
      <c r="DP43" s="154" t="s">
        <v>3139</v>
      </c>
      <c r="DQ43" s="154" t="s">
        <v>2972</v>
      </c>
      <c r="DR43" s="154" t="s">
        <v>3140</v>
      </c>
      <c r="DS43" s="154" t="s">
        <v>2851</v>
      </c>
      <c r="DT43" s="154" t="s">
        <v>2972</v>
      </c>
      <c r="DU43" s="154" t="s">
        <v>3140</v>
      </c>
      <c r="DV43" s="154" t="s">
        <v>3141</v>
      </c>
      <c r="DW43" s="154" t="s">
        <v>2972</v>
      </c>
      <c r="DX43" s="154" t="s">
        <v>3140</v>
      </c>
      <c r="DY43" s="154" t="s">
        <v>3141</v>
      </c>
      <c r="DZ43" s="154" t="s">
        <v>2972</v>
      </c>
      <c r="EA43" s="154" t="s">
        <v>3140</v>
      </c>
      <c r="EB43" s="154" t="s">
        <v>3141</v>
      </c>
      <c r="EC43" s="154" t="s">
        <v>2972</v>
      </c>
      <c r="ED43" s="154" t="s">
        <v>3142</v>
      </c>
      <c r="EE43" s="154" t="s">
        <v>3143</v>
      </c>
      <c r="EF43" s="154" t="s">
        <v>2972</v>
      </c>
      <c r="EG43" s="154" t="s">
        <v>3142</v>
      </c>
      <c r="EH43" s="154" t="s">
        <v>3144</v>
      </c>
      <c r="EI43" s="154" t="s">
        <v>2972</v>
      </c>
      <c r="EJ43" s="154" t="s">
        <v>3145</v>
      </c>
      <c r="EK43" s="154" t="s">
        <v>3146</v>
      </c>
      <c r="EL43" s="154" t="s">
        <v>2972</v>
      </c>
      <c r="EM43" s="154" t="s">
        <v>3145</v>
      </c>
      <c r="EN43" s="154" t="s">
        <v>3146</v>
      </c>
      <c r="EO43" s="154" t="s">
        <v>2972</v>
      </c>
      <c r="EP43" s="154" t="s">
        <v>3145</v>
      </c>
      <c r="EQ43" s="154" t="s">
        <v>3146</v>
      </c>
      <c r="ER43" s="154" t="s">
        <v>2972</v>
      </c>
      <c r="ES43" s="154" t="s">
        <v>3147</v>
      </c>
      <c r="ET43" s="154" t="s">
        <v>3148</v>
      </c>
    </row>
    <row r="44" spans="1:150" x14ac:dyDescent="0.35">
      <c r="A44" s="1"/>
      <c r="B44" s="155" t="s">
        <v>3149</v>
      </c>
      <c r="C44" s="155" t="s">
        <v>44</v>
      </c>
      <c r="D44" s="155" t="s">
        <v>135</v>
      </c>
      <c r="E44" s="155" t="s">
        <v>3150</v>
      </c>
      <c r="F44" s="155" t="s">
        <v>3151</v>
      </c>
      <c r="G44" s="156" t="s">
        <v>2972</v>
      </c>
      <c r="H44" s="156" t="s">
        <v>2851</v>
      </c>
      <c r="I44" s="156" t="s">
        <v>2851</v>
      </c>
      <c r="J44" s="156" t="s">
        <v>2972</v>
      </c>
      <c r="K44" s="156" t="s">
        <v>2851</v>
      </c>
      <c r="L44" s="156" t="s">
        <v>3152</v>
      </c>
      <c r="M44" s="156" t="s">
        <v>2972</v>
      </c>
      <c r="N44" s="156" t="s">
        <v>2851</v>
      </c>
      <c r="O44" s="156" t="s">
        <v>3098</v>
      </c>
      <c r="P44" s="156" t="s">
        <v>2972</v>
      </c>
      <c r="Q44" s="156" t="s">
        <v>2851</v>
      </c>
      <c r="R44" s="156" t="s">
        <v>3153</v>
      </c>
      <c r="S44" s="156" t="s">
        <v>2972</v>
      </c>
      <c r="T44" s="156" t="s">
        <v>3154</v>
      </c>
      <c r="U44" s="156" t="s">
        <v>3101</v>
      </c>
      <c r="V44" s="156" t="s">
        <v>2972</v>
      </c>
      <c r="W44" s="156" t="s">
        <v>2851</v>
      </c>
      <c r="X44" s="156" t="s">
        <v>2851</v>
      </c>
      <c r="Y44" s="156" t="s">
        <v>2972</v>
      </c>
      <c r="Z44" s="156" t="s">
        <v>2851</v>
      </c>
      <c r="AA44" s="156" t="s">
        <v>2851</v>
      </c>
      <c r="AB44" s="156" t="s">
        <v>2972</v>
      </c>
      <c r="AC44" s="156" t="s">
        <v>2851</v>
      </c>
      <c r="AD44" s="156" t="s">
        <v>2851</v>
      </c>
      <c r="AE44" s="156" t="s">
        <v>2972</v>
      </c>
      <c r="AF44" s="156" t="s">
        <v>2851</v>
      </c>
      <c r="AG44" s="156" t="s">
        <v>2851</v>
      </c>
      <c r="AH44" s="156" t="s">
        <v>2972</v>
      </c>
      <c r="AI44" s="156" t="s">
        <v>2851</v>
      </c>
      <c r="AJ44" s="156" t="s">
        <v>3103</v>
      </c>
      <c r="AK44" s="156" t="s">
        <v>2972</v>
      </c>
      <c r="AL44" s="156" t="s">
        <v>2851</v>
      </c>
      <c r="AM44" s="156" t="s">
        <v>3103</v>
      </c>
      <c r="AN44" s="156" t="s">
        <v>2972</v>
      </c>
      <c r="AO44" s="156" t="s">
        <v>2851</v>
      </c>
      <c r="AP44" s="156" t="s">
        <v>3103</v>
      </c>
      <c r="AQ44" s="156" t="s">
        <v>2972</v>
      </c>
      <c r="AR44" s="156" t="s">
        <v>2851</v>
      </c>
      <c r="AS44" s="156" t="s">
        <v>3103</v>
      </c>
      <c r="AT44" s="156" t="s">
        <v>2972</v>
      </c>
      <c r="AU44" s="156" t="s">
        <v>3102</v>
      </c>
      <c r="AV44" s="156" t="s">
        <v>2851</v>
      </c>
      <c r="AW44" s="156" t="s">
        <v>2972</v>
      </c>
      <c r="AX44" s="156" t="s">
        <v>2851</v>
      </c>
      <c r="AY44" s="156" t="s">
        <v>3155</v>
      </c>
      <c r="AZ44" s="156" t="s">
        <v>2972</v>
      </c>
      <c r="BA44" s="156" t="s">
        <v>3156</v>
      </c>
      <c r="BB44" s="156" t="s">
        <v>3157</v>
      </c>
      <c r="BC44" s="156" t="s">
        <v>2972</v>
      </c>
      <c r="BD44" s="156" t="s">
        <v>2851</v>
      </c>
      <c r="BE44" s="156" t="s">
        <v>3103</v>
      </c>
      <c r="BF44" s="156" t="s">
        <v>2972</v>
      </c>
      <c r="BG44" s="156" t="s">
        <v>2851</v>
      </c>
      <c r="BH44" s="156" t="s">
        <v>3103</v>
      </c>
      <c r="BI44" s="156" t="s">
        <v>2972</v>
      </c>
      <c r="BJ44" s="156" t="s">
        <v>2851</v>
      </c>
      <c r="BK44" s="156" t="s">
        <v>3103</v>
      </c>
      <c r="BL44" s="156" t="s">
        <v>2972</v>
      </c>
      <c r="BM44" s="156" t="s">
        <v>2851</v>
      </c>
      <c r="BN44" s="156" t="s">
        <v>3103</v>
      </c>
      <c r="BO44" s="156" t="s">
        <v>2972</v>
      </c>
      <c r="BP44" s="156" t="s">
        <v>2851</v>
      </c>
      <c r="BQ44" s="156" t="s">
        <v>3103</v>
      </c>
      <c r="BR44" s="156" t="s">
        <v>2972</v>
      </c>
      <c r="BS44" s="156" t="s">
        <v>2851</v>
      </c>
      <c r="BT44" s="156" t="s">
        <v>3103</v>
      </c>
      <c r="BU44" s="156" t="s">
        <v>2972</v>
      </c>
      <c r="BV44" s="156" t="s">
        <v>2851</v>
      </c>
      <c r="BW44" s="156" t="s">
        <v>3103</v>
      </c>
      <c r="BX44" s="156" t="s">
        <v>2972</v>
      </c>
      <c r="BY44" s="156" t="s">
        <v>2851</v>
      </c>
      <c r="BZ44" s="156" t="s">
        <v>3103</v>
      </c>
      <c r="CA44" s="156" t="s">
        <v>2972</v>
      </c>
      <c r="CB44" s="156" t="s">
        <v>2851</v>
      </c>
      <c r="CC44" s="156" t="s">
        <v>3103</v>
      </c>
      <c r="CD44" s="156" t="s">
        <v>2972</v>
      </c>
      <c r="CE44" s="156" t="s">
        <v>2851</v>
      </c>
      <c r="CF44" s="156" t="s">
        <v>3103</v>
      </c>
      <c r="CG44" s="156" t="s">
        <v>2972</v>
      </c>
      <c r="CH44" s="156" t="s">
        <v>2851</v>
      </c>
      <c r="CI44" s="156" t="s">
        <v>3103</v>
      </c>
      <c r="CJ44" s="156" t="s">
        <v>2972</v>
      </c>
      <c r="CK44" s="156" t="s">
        <v>2851</v>
      </c>
      <c r="CL44" s="156" t="s">
        <v>3103</v>
      </c>
      <c r="CM44" s="156" t="s">
        <v>2972</v>
      </c>
      <c r="CN44" s="156" t="s">
        <v>2851</v>
      </c>
      <c r="CO44" s="156" t="s">
        <v>3103</v>
      </c>
      <c r="CP44" s="156" t="s">
        <v>2972</v>
      </c>
      <c r="CQ44" s="156" t="s">
        <v>2851</v>
      </c>
      <c r="CR44" s="156" t="s">
        <v>3103</v>
      </c>
      <c r="CS44" s="156" t="s">
        <v>2972</v>
      </c>
      <c r="CT44" s="156" t="s">
        <v>2851</v>
      </c>
      <c r="CU44" s="156" t="s">
        <v>3103</v>
      </c>
      <c r="CV44" s="156" t="s">
        <v>2972</v>
      </c>
      <c r="CW44" s="156" t="s">
        <v>2851</v>
      </c>
      <c r="CX44" s="156" t="s">
        <v>3103</v>
      </c>
      <c r="CY44" s="156" t="s">
        <v>2972</v>
      </c>
      <c r="CZ44" s="156" t="s">
        <v>2851</v>
      </c>
      <c r="DA44" s="156" t="s">
        <v>3130</v>
      </c>
      <c r="DB44" s="156" t="s">
        <v>2972</v>
      </c>
      <c r="DC44" s="156" t="s">
        <v>2851</v>
      </c>
      <c r="DD44" s="156" t="s">
        <v>3103</v>
      </c>
      <c r="DE44" s="156" t="s">
        <v>2972</v>
      </c>
      <c r="DF44" s="156" t="s">
        <v>2851</v>
      </c>
      <c r="DG44" s="156" t="s">
        <v>3134</v>
      </c>
      <c r="DH44" s="156" t="s">
        <v>2972</v>
      </c>
      <c r="DI44" s="156" t="s">
        <v>3158</v>
      </c>
      <c r="DJ44" s="156" t="s">
        <v>3159</v>
      </c>
      <c r="DK44" s="156" t="s">
        <v>2972</v>
      </c>
      <c r="DL44" s="156" t="s">
        <v>2851</v>
      </c>
      <c r="DM44" s="156" t="s">
        <v>3160</v>
      </c>
      <c r="DN44" s="156" t="s">
        <v>2972</v>
      </c>
      <c r="DO44" s="156" t="s">
        <v>2851</v>
      </c>
      <c r="DP44" s="156" t="s">
        <v>3161</v>
      </c>
      <c r="DQ44" s="156" t="s">
        <v>2972</v>
      </c>
      <c r="DR44" s="156" t="s">
        <v>2851</v>
      </c>
      <c r="DS44" s="156" t="s">
        <v>2851</v>
      </c>
      <c r="DT44" s="156" t="s">
        <v>2972</v>
      </c>
      <c r="DU44" s="156" t="s">
        <v>2851</v>
      </c>
      <c r="DV44" s="156" t="s">
        <v>2851</v>
      </c>
      <c r="DW44" s="156" t="s">
        <v>2972</v>
      </c>
      <c r="DX44" s="156" t="s">
        <v>2851</v>
      </c>
      <c r="DY44" s="156" t="s">
        <v>2851</v>
      </c>
      <c r="DZ44" s="156" t="s">
        <v>2972</v>
      </c>
      <c r="EA44" s="156" t="s">
        <v>2851</v>
      </c>
      <c r="EB44" s="156" t="s">
        <v>2851</v>
      </c>
      <c r="EC44" s="156" t="s">
        <v>2972</v>
      </c>
      <c r="ED44" s="156" t="s">
        <v>2851</v>
      </c>
      <c r="EE44" s="156" t="s">
        <v>2851</v>
      </c>
      <c r="EF44" s="156" t="s">
        <v>2972</v>
      </c>
      <c r="EG44" s="156" t="s">
        <v>2851</v>
      </c>
      <c r="EH44" s="156" t="s">
        <v>2851</v>
      </c>
      <c r="EI44" s="156" t="s">
        <v>2972</v>
      </c>
      <c r="EJ44" s="156" t="s">
        <v>2851</v>
      </c>
      <c r="EK44" s="156" t="s">
        <v>3103</v>
      </c>
      <c r="EL44" s="156" t="s">
        <v>2972</v>
      </c>
      <c r="EM44" s="156" t="s">
        <v>2851</v>
      </c>
      <c r="EN44" s="156" t="s">
        <v>3103</v>
      </c>
      <c r="EO44" s="156" t="s">
        <v>2972</v>
      </c>
      <c r="EP44" s="156" t="s">
        <v>2851</v>
      </c>
      <c r="EQ44" s="156" t="s">
        <v>3103</v>
      </c>
      <c r="ER44" s="156" t="s">
        <v>2972</v>
      </c>
      <c r="ES44" s="156" t="s">
        <v>2851</v>
      </c>
      <c r="ET44" s="156" t="s">
        <v>3103</v>
      </c>
    </row>
    <row r="45" spans="1:150" x14ac:dyDescent="0.35">
      <c r="A45" s="1"/>
      <c r="B45" s="155" t="s">
        <v>3162</v>
      </c>
      <c r="C45" s="155" t="s">
        <v>44</v>
      </c>
      <c r="D45" s="155" t="s">
        <v>135</v>
      </c>
      <c r="E45" s="155" t="s">
        <v>3163</v>
      </c>
      <c r="F45" s="155" t="s">
        <v>3164</v>
      </c>
      <c r="G45" s="156" t="s">
        <v>2972</v>
      </c>
      <c r="H45" s="156" t="s">
        <v>3094</v>
      </c>
      <c r="I45" s="156" t="s">
        <v>2851</v>
      </c>
      <c r="J45" s="156" t="s">
        <v>2972</v>
      </c>
      <c r="K45" s="156" t="s">
        <v>3095</v>
      </c>
      <c r="L45" s="156" t="s">
        <v>3165</v>
      </c>
      <c r="M45" s="156" t="s">
        <v>2972</v>
      </c>
      <c r="N45" s="156" t="s">
        <v>3097</v>
      </c>
      <c r="O45" s="156" t="s">
        <v>2851</v>
      </c>
      <c r="P45" s="156" t="s">
        <v>2972</v>
      </c>
      <c r="Q45" s="156" t="s">
        <v>2851</v>
      </c>
      <c r="R45" s="156" t="s">
        <v>3166</v>
      </c>
      <c r="S45" s="156" t="s">
        <v>2972</v>
      </c>
      <c r="T45" s="156" t="s">
        <v>3102</v>
      </c>
      <c r="U45" s="156" t="s">
        <v>2851</v>
      </c>
      <c r="V45" s="156" t="s">
        <v>2972</v>
      </c>
      <c r="W45" s="156" t="s">
        <v>2851</v>
      </c>
      <c r="X45" s="156" t="s">
        <v>2851</v>
      </c>
      <c r="Y45" s="156" t="s">
        <v>2972</v>
      </c>
      <c r="Z45" s="156" t="s">
        <v>2851</v>
      </c>
      <c r="AA45" s="156" t="s">
        <v>2851</v>
      </c>
      <c r="AB45" s="156" t="s">
        <v>2972</v>
      </c>
      <c r="AC45" s="156" t="s">
        <v>2851</v>
      </c>
      <c r="AD45" s="156" t="s">
        <v>2851</v>
      </c>
      <c r="AE45" s="156" t="s">
        <v>2972</v>
      </c>
      <c r="AF45" s="156" t="s">
        <v>2851</v>
      </c>
      <c r="AG45" s="156" t="s">
        <v>2851</v>
      </c>
      <c r="AH45" s="156" t="s">
        <v>2972</v>
      </c>
      <c r="AI45" s="156" t="s">
        <v>3105</v>
      </c>
      <c r="AJ45" s="156" t="s">
        <v>3167</v>
      </c>
      <c r="AK45" s="156" t="s">
        <v>2972</v>
      </c>
      <c r="AL45" s="156" t="s">
        <v>3105</v>
      </c>
      <c r="AM45" s="156" t="s">
        <v>3167</v>
      </c>
      <c r="AN45" s="156" t="s">
        <v>2972</v>
      </c>
      <c r="AO45" s="156" t="s">
        <v>3105</v>
      </c>
      <c r="AP45" s="156" t="s">
        <v>3167</v>
      </c>
      <c r="AQ45" s="156" t="s">
        <v>2972</v>
      </c>
      <c r="AR45" s="156" t="s">
        <v>2851</v>
      </c>
      <c r="AS45" s="156" t="s">
        <v>3168</v>
      </c>
      <c r="AT45" s="156" t="s">
        <v>2972</v>
      </c>
      <c r="AU45" s="156" t="s">
        <v>3169</v>
      </c>
      <c r="AV45" s="156" t="s">
        <v>3110</v>
      </c>
      <c r="AW45" s="156" t="s">
        <v>2972</v>
      </c>
      <c r="AX45" s="156" t="s">
        <v>3111</v>
      </c>
      <c r="AY45" s="156" t="s">
        <v>3170</v>
      </c>
      <c r="AZ45" s="156" t="s">
        <v>2972</v>
      </c>
      <c r="BA45" s="156" t="s">
        <v>3171</v>
      </c>
      <c r="BB45" s="156" t="s">
        <v>3172</v>
      </c>
      <c r="BC45" s="156" t="s">
        <v>2972</v>
      </c>
      <c r="BD45" s="156" t="s">
        <v>2851</v>
      </c>
      <c r="BE45" s="156" t="s">
        <v>3168</v>
      </c>
      <c r="BF45" s="156" t="s">
        <v>2972</v>
      </c>
      <c r="BG45" s="156" t="s">
        <v>2851</v>
      </c>
      <c r="BH45" s="156" t="s">
        <v>3168</v>
      </c>
      <c r="BI45" s="156" t="s">
        <v>2972</v>
      </c>
      <c r="BJ45" s="156" t="s">
        <v>3115</v>
      </c>
      <c r="BK45" s="156" t="s">
        <v>3173</v>
      </c>
      <c r="BL45" s="156" t="s">
        <v>2972</v>
      </c>
      <c r="BM45" s="156" t="s">
        <v>2851</v>
      </c>
      <c r="BN45" s="156" t="s">
        <v>3168</v>
      </c>
      <c r="BO45" s="156" t="s">
        <v>2972</v>
      </c>
      <c r="BP45" s="156" t="s">
        <v>3117</v>
      </c>
      <c r="BQ45" s="156" t="s">
        <v>3174</v>
      </c>
      <c r="BR45" s="156" t="s">
        <v>2972</v>
      </c>
      <c r="BS45" s="156" t="s">
        <v>3119</v>
      </c>
      <c r="BT45" s="156" t="s">
        <v>3175</v>
      </c>
      <c r="BU45" s="156" t="s">
        <v>2972</v>
      </c>
      <c r="BV45" s="156" t="s">
        <v>3121</v>
      </c>
      <c r="BW45" s="156" t="s">
        <v>3176</v>
      </c>
      <c r="BX45" s="156" t="s">
        <v>2972</v>
      </c>
      <c r="BY45" s="156" t="s">
        <v>2851</v>
      </c>
      <c r="BZ45" s="156" t="s">
        <v>3168</v>
      </c>
      <c r="CA45" s="156" t="s">
        <v>2972</v>
      </c>
      <c r="CB45" s="156" t="s">
        <v>3123</v>
      </c>
      <c r="CC45" s="156" t="s">
        <v>3177</v>
      </c>
      <c r="CD45" s="156" t="s">
        <v>2972</v>
      </c>
      <c r="CE45" s="156" t="s">
        <v>3121</v>
      </c>
      <c r="CF45" s="156" t="s">
        <v>3176</v>
      </c>
      <c r="CG45" s="156" t="s">
        <v>2972</v>
      </c>
      <c r="CH45" s="156" t="s">
        <v>3121</v>
      </c>
      <c r="CI45" s="156" t="s">
        <v>3176</v>
      </c>
      <c r="CJ45" s="156" t="s">
        <v>2972</v>
      </c>
      <c r="CK45" s="156" t="s">
        <v>3125</v>
      </c>
      <c r="CL45" s="156" t="s">
        <v>3178</v>
      </c>
      <c r="CM45" s="156" t="s">
        <v>2972</v>
      </c>
      <c r="CN45" s="156" t="s">
        <v>2851</v>
      </c>
      <c r="CO45" s="156" t="s">
        <v>3168</v>
      </c>
      <c r="CP45" s="156" t="s">
        <v>2972</v>
      </c>
      <c r="CQ45" s="156" t="s">
        <v>3121</v>
      </c>
      <c r="CR45" s="156" t="s">
        <v>3176</v>
      </c>
      <c r="CS45" s="156" t="s">
        <v>2972</v>
      </c>
      <c r="CT45" s="156" t="s">
        <v>3127</v>
      </c>
      <c r="CU45" s="156" t="s">
        <v>2851</v>
      </c>
      <c r="CV45" s="156" t="s">
        <v>2972</v>
      </c>
      <c r="CW45" s="156" t="s">
        <v>3128</v>
      </c>
      <c r="CX45" s="156" t="s">
        <v>3179</v>
      </c>
      <c r="CY45" s="156" t="s">
        <v>2972</v>
      </c>
      <c r="CZ45" s="156" t="s">
        <v>3127</v>
      </c>
      <c r="DA45" s="156" t="s">
        <v>2851</v>
      </c>
      <c r="DB45" s="156" t="s">
        <v>2972</v>
      </c>
      <c r="DC45" s="156" t="s">
        <v>3131</v>
      </c>
      <c r="DD45" s="156" t="s">
        <v>3180</v>
      </c>
      <c r="DE45" s="156" t="s">
        <v>2972</v>
      </c>
      <c r="DF45" s="156" t="s">
        <v>3133</v>
      </c>
      <c r="DG45" s="156" t="s">
        <v>2851</v>
      </c>
      <c r="DH45" s="156" t="s">
        <v>2972</v>
      </c>
      <c r="DI45" s="156" t="s">
        <v>3181</v>
      </c>
      <c r="DJ45" s="156" t="s">
        <v>3182</v>
      </c>
      <c r="DK45" s="156" t="s">
        <v>2972</v>
      </c>
      <c r="DL45" s="156" t="s">
        <v>3137</v>
      </c>
      <c r="DM45" s="156" t="s">
        <v>3183</v>
      </c>
      <c r="DN45" s="156" t="s">
        <v>2972</v>
      </c>
      <c r="DO45" s="156" t="s">
        <v>2851</v>
      </c>
      <c r="DP45" s="156" t="s">
        <v>3184</v>
      </c>
      <c r="DQ45" s="156" t="s">
        <v>2972</v>
      </c>
      <c r="DR45" s="156" t="s">
        <v>3140</v>
      </c>
      <c r="DS45" s="156" t="s">
        <v>2851</v>
      </c>
      <c r="DT45" s="156" t="s">
        <v>2972</v>
      </c>
      <c r="DU45" s="156" t="s">
        <v>3140</v>
      </c>
      <c r="DV45" s="156" t="s">
        <v>3141</v>
      </c>
      <c r="DW45" s="156" t="s">
        <v>2972</v>
      </c>
      <c r="DX45" s="156" t="s">
        <v>3140</v>
      </c>
      <c r="DY45" s="156" t="s">
        <v>3141</v>
      </c>
      <c r="DZ45" s="156" t="s">
        <v>2972</v>
      </c>
      <c r="EA45" s="156" t="s">
        <v>3140</v>
      </c>
      <c r="EB45" s="156" t="s">
        <v>3141</v>
      </c>
      <c r="EC45" s="156" t="s">
        <v>2972</v>
      </c>
      <c r="ED45" s="156" t="s">
        <v>3142</v>
      </c>
      <c r="EE45" s="156" t="s">
        <v>3143</v>
      </c>
      <c r="EF45" s="156" t="s">
        <v>2972</v>
      </c>
      <c r="EG45" s="156" t="s">
        <v>3142</v>
      </c>
      <c r="EH45" s="156" t="s">
        <v>3144</v>
      </c>
      <c r="EI45" s="156" t="s">
        <v>2972</v>
      </c>
      <c r="EJ45" s="156" t="s">
        <v>3145</v>
      </c>
      <c r="EK45" s="156" t="s">
        <v>3185</v>
      </c>
      <c r="EL45" s="156" t="s">
        <v>2972</v>
      </c>
      <c r="EM45" s="156" t="s">
        <v>3145</v>
      </c>
      <c r="EN45" s="156" t="s">
        <v>3185</v>
      </c>
      <c r="EO45" s="156" t="s">
        <v>2972</v>
      </c>
      <c r="EP45" s="156" t="s">
        <v>3145</v>
      </c>
      <c r="EQ45" s="156" t="s">
        <v>3185</v>
      </c>
      <c r="ER45" s="156" t="s">
        <v>2972</v>
      </c>
      <c r="ES45" s="156" t="s">
        <v>3147</v>
      </c>
      <c r="ET45" s="156" t="s">
        <v>3186</v>
      </c>
    </row>
    <row r="46" spans="1:150" x14ac:dyDescent="0.35">
      <c r="A46" s="1"/>
      <c r="B46" s="154" t="s">
        <v>3187</v>
      </c>
      <c r="C46" s="154" t="s">
        <v>138</v>
      </c>
      <c r="D46" s="154" t="s">
        <v>1228</v>
      </c>
      <c r="E46" s="154" t="s">
        <v>3188</v>
      </c>
      <c r="F46" s="154" t="s">
        <v>3189</v>
      </c>
      <c r="G46" s="154" t="s">
        <v>2972</v>
      </c>
      <c r="H46" s="154" t="s">
        <v>2851</v>
      </c>
      <c r="I46" s="154" t="s">
        <v>2851</v>
      </c>
      <c r="J46" s="154" t="s">
        <v>2972</v>
      </c>
      <c r="K46" s="154" t="s">
        <v>2851</v>
      </c>
      <c r="L46" s="154" t="s">
        <v>2851</v>
      </c>
      <c r="M46" s="154" t="s">
        <v>2972</v>
      </c>
      <c r="N46" s="154" t="s">
        <v>2851</v>
      </c>
      <c r="O46" s="154" t="s">
        <v>2851</v>
      </c>
      <c r="P46" s="154" t="s">
        <v>2972</v>
      </c>
      <c r="Q46" s="154" t="s">
        <v>2851</v>
      </c>
      <c r="R46" s="154" t="s">
        <v>2851</v>
      </c>
      <c r="S46" s="154" t="s">
        <v>2972</v>
      </c>
      <c r="T46" s="154" t="s">
        <v>2851</v>
      </c>
      <c r="U46" s="154" t="s">
        <v>2851</v>
      </c>
      <c r="V46" s="154" t="s">
        <v>2972</v>
      </c>
      <c r="W46" s="154" t="s">
        <v>2851</v>
      </c>
      <c r="X46" s="154" t="s">
        <v>2851</v>
      </c>
      <c r="Y46" s="154" t="s">
        <v>2972</v>
      </c>
      <c r="Z46" s="154" t="s">
        <v>2851</v>
      </c>
      <c r="AA46" s="154" t="s">
        <v>2851</v>
      </c>
      <c r="AB46" s="154" t="s">
        <v>2972</v>
      </c>
      <c r="AC46" s="154" t="s">
        <v>2851</v>
      </c>
      <c r="AD46" s="154" t="s">
        <v>2851</v>
      </c>
      <c r="AE46" s="154" t="s">
        <v>2972</v>
      </c>
      <c r="AF46" s="154" t="s">
        <v>2851</v>
      </c>
      <c r="AG46" s="154" t="s">
        <v>2851</v>
      </c>
      <c r="AH46" s="154" t="s">
        <v>2972</v>
      </c>
      <c r="AI46" s="154" t="s">
        <v>2851</v>
      </c>
      <c r="AJ46" s="154" t="s">
        <v>2851</v>
      </c>
      <c r="AK46" s="154" t="s">
        <v>2972</v>
      </c>
      <c r="AL46" s="154" t="s">
        <v>2851</v>
      </c>
      <c r="AM46" s="154" t="s">
        <v>2851</v>
      </c>
      <c r="AN46" s="154" t="s">
        <v>2972</v>
      </c>
      <c r="AO46" s="154" t="s">
        <v>2851</v>
      </c>
      <c r="AP46" s="154" t="s">
        <v>2851</v>
      </c>
      <c r="AQ46" s="154" t="s">
        <v>2972</v>
      </c>
      <c r="AR46" s="154" t="s">
        <v>2851</v>
      </c>
      <c r="AS46" s="154" t="s">
        <v>2851</v>
      </c>
      <c r="AT46" s="154" t="s">
        <v>2972</v>
      </c>
      <c r="AU46" s="154" t="s">
        <v>2851</v>
      </c>
      <c r="AV46" s="154" t="s">
        <v>2851</v>
      </c>
      <c r="AW46" s="154" t="s">
        <v>2972</v>
      </c>
      <c r="AX46" s="154" t="s">
        <v>2851</v>
      </c>
      <c r="AY46" s="154" t="s">
        <v>2851</v>
      </c>
      <c r="AZ46" s="154" t="s">
        <v>2972</v>
      </c>
      <c r="BA46" s="154" t="s">
        <v>2851</v>
      </c>
      <c r="BB46" s="154" t="s">
        <v>2851</v>
      </c>
      <c r="BC46" s="154" t="s">
        <v>2972</v>
      </c>
      <c r="BD46" s="154" t="s">
        <v>2851</v>
      </c>
      <c r="BE46" s="154" t="s">
        <v>2851</v>
      </c>
      <c r="BF46" s="154" t="s">
        <v>2972</v>
      </c>
      <c r="BG46" s="154" t="s">
        <v>2851</v>
      </c>
      <c r="BH46" s="154" t="s">
        <v>2851</v>
      </c>
      <c r="BI46" s="154" t="s">
        <v>2972</v>
      </c>
      <c r="BJ46" s="154" t="s">
        <v>2851</v>
      </c>
      <c r="BK46" s="154" t="s">
        <v>2851</v>
      </c>
      <c r="BL46" s="154" t="s">
        <v>2972</v>
      </c>
      <c r="BM46" s="154" t="s">
        <v>2851</v>
      </c>
      <c r="BN46" s="154" t="s">
        <v>2851</v>
      </c>
      <c r="BO46" s="154" t="s">
        <v>2972</v>
      </c>
      <c r="BP46" s="154" t="s">
        <v>2851</v>
      </c>
      <c r="BQ46" s="154" t="s">
        <v>2851</v>
      </c>
      <c r="BR46" s="154" t="s">
        <v>2972</v>
      </c>
      <c r="BS46" s="154" t="s">
        <v>2851</v>
      </c>
      <c r="BT46" s="154" t="s">
        <v>2851</v>
      </c>
      <c r="BU46" s="154" t="s">
        <v>2972</v>
      </c>
      <c r="BV46" s="154" t="s">
        <v>2851</v>
      </c>
      <c r="BW46" s="154" t="s">
        <v>2851</v>
      </c>
      <c r="BX46" s="154" t="s">
        <v>2972</v>
      </c>
      <c r="BY46" s="154" t="s">
        <v>2851</v>
      </c>
      <c r="BZ46" s="154" t="s">
        <v>2851</v>
      </c>
      <c r="CA46" s="154" t="s">
        <v>2972</v>
      </c>
      <c r="CB46" s="154" t="s">
        <v>2851</v>
      </c>
      <c r="CC46" s="154" t="s">
        <v>2851</v>
      </c>
      <c r="CD46" s="154" t="s">
        <v>2972</v>
      </c>
      <c r="CE46" s="154" t="s">
        <v>2851</v>
      </c>
      <c r="CF46" s="154" t="s">
        <v>2851</v>
      </c>
      <c r="CG46" s="154" t="s">
        <v>2972</v>
      </c>
      <c r="CH46" s="154" t="s">
        <v>2851</v>
      </c>
      <c r="CI46" s="154" t="s">
        <v>2851</v>
      </c>
      <c r="CJ46" s="154" t="s">
        <v>2972</v>
      </c>
      <c r="CK46" s="154" t="s">
        <v>2851</v>
      </c>
      <c r="CL46" s="154" t="s">
        <v>2851</v>
      </c>
      <c r="CM46" s="154" t="s">
        <v>2972</v>
      </c>
      <c r="CN46" s="154" t="s">
        <v>2851</v>
      </c>
      <c r="CO46" s="154" t="s">
        <v>2851</v>
      </c>
      <c r="CP46" s="154" t="s">
        <v>2972</v>
      </c>
      <c r="CQ46" s="154" t="s">
        <v>2851</v>
      </c>
      <c r="CR46" s="154" t="s">
        <v>2851</v>
      </c>
      <c r="CS46" s="154" t="s">
        <v>2972</v>
      </c>
      <c r="CT46" s="154" t="s">
        <v>2851</v>
      </c>
      <c r="CU46" s="154" t="s">
        <v>2851</v>
      </c>
      <c r="CV46" s="154" t="s">
        <v>2972</v>
      </c>
      <c r="CW46" s="154" t="s">
        <v>2851</v>
      </c>
      <c r="CX46" s="154" t="s">
        <v>2851</v>
      </c>
      <c r="CY46" s="154" t="s">
        <v>2972</v>
      </c>
      <c r="CZ46" s="154" t="s">
        <v>2851</v>
      </c>
      <c r="DA46" s="154" t="s">
        <v>2851</v>
      </c>
      <c r="DB46" s="154" t="s">
        <v>2972</v>
      </c>
      <c r="DC46" s="154" t="s">
        <v>2851</v>
      </c>
      <c r="DD46" s="154" t="s">
        <v>2851</v>
      </c>
      <c r="DE46" s="154" t="s">
        <v>2972</v>
      </c>
      <c r="DF46" s="154" t="s">
        <v>2851</v>
      </c>
      <c r="DG46" s="154" t="s">
        <v>2851</v>
      </c>
      <c r="DH46" s="154" t="s">
        <v>2972</v>
      </c>
      <c r="DI46" s="154" t="s">
        <v>2851</v>
      </c>
      <c r="DJ46" s="154" t="s">
        <v>2851</v>
      </c>
      <c r="DK46" s="154" t="s">
        <v>2972</v>
      </c>
      <c r="DL46" s="154" t="s">
        <v>2851</v>
      </c>
      <c r="DM46" s="154" t="s">
        <v>2851</v>
      </c>
      <c r="DN46" s="154" t="s">
        <v>2972</v>
      </c>
      <c r="DO46" s="154" t="s">
        <v>2851</v>
      </c>
      <c r="DP46" s="154" t="s">
        <v>2851</v>
      </c>
      <c r="DQ46" s="154" t="s">
        <v>2972</v>
      </c>
      <c r="DR46" s="154" t="s">
        <v>2851</v>
      </c>
      <c r="DS46" s="154" t="s">
        <v>2851</v>
      </c>
      <c r="DT46" s="154" t="s">
        <v>2972</v>
      </c>
      <c r="DU46" s="154" t="s">
        <v>2851</v>
      </c>
      <c r="DV46" s="154" t="s">
        <v>2851</v>
      </c>
      <c r="DW46" s="154" t="s">
        <v>2972</v>
      </c>
      <c r="DX46" s="154" t="s">
        <v>2851</v>
      </c>
      <c r="DY46" s="154" t="s">
        <v>2851</v>
      </c>
      <c r="DZ46" s="154" t="s">
        <v>2972</v>
      </c>
      <c r="EA46" s="154" t="s">
        <v>2851</v>
      </c>
      <c r="EB46" s="154" t="s">
        <v>2851</v>
      </c>
      <c r="EC46" s="154" t="s">
        <v>2972</v>
      </c>
      <c r="ED46" s="154" t="s">
        <v>2851</v>
      </c>
      <c r="EE46" s="154" t="s">
        <v>2851</v>
      </c>
      <c r="EF46" s="154" t="s">
        <v>2972</v>
      </c>
      <c r="EG46" s="154" t="s">
        <v>2851</v>
      </c>
      <c r="EH46" s="154" t="s">
        <v>2851</v>
      </c>
      <c r="EI46" s="154" t="s">
        <v>2972</v>
      </c>
      <c r="EJ46" s="154" t="s">
        <v>2851</v>
      </c>
      <c r="EK46" s="154" t="s">
        <v>2851</v>
      </c>
      <c r="EL46" s="154" t="s">
        <v>2972</v>
      </c>
      <c r="EM46" s="154" t="s">
        <v>2851</v>
      </c>
      <c r="EN46" s="154" t="s">
        <v>2851</v>
      </c>
      <c r="EO46" s="154" t="s">
        <v>2972</v>
      </c>
      <c r="EP46" s="154" t="s">
        <v>2851</v>
      </c>
      <c r="EQ46" s="154" t="s">
        <v>2851</v>
      </c>
      <c r="ER46" s="154" t="s">
        <v>2972</v>
      </c>
      <c r="ES46" s="154" t="s">
        <v>2851</v>
      </c>
      <c r="ET46" s="154" t="s">
        <v>2851</v>
      </c>
    </row>
    <row r="47" spans="1:150" x14ac:dyDescent="0.35">
      <c r="A47" s="1"/>
      <c r="B47" s="155" t="s">
        <v>3190</v>
      </c>
      <c r="C47" s="155" t="s">
        <v>138</v>
      </c>
      <c r="D47" s="155" t="s">
        <v>1228</v>
      </c>
      <c r="E47" s="155" t="s">
        <v>3191</v>
      </c>
      <c r="F47" s="155" t="s">
        <v>3192</v>
      </c>
      <c r="G47" s="156" t="s">
        <v>2972</v>
      </c>
      <c r="H47" s="156" t="s">
        <v>2851</v>
      </c>
      <c r="I47" s="156" t="s">
        <v>2851</v>
      </c>
      <c r="J47" s="156" t="s">
        <v>2972</v>
      </c>
      <c r="K47" s="156" t="s">
        <v>2851</v>
      </c>
      <c r="L47" s="156" t="s">
        <v>2851</v>
      </c>
      <c r="M47" s="156" t="s">
        <v>2972</v>
      </c>
      <c r="N47" s="156" t="s">
        <v>2851</v>
      </c>
      <c r="O47" s="156" t="s">
        <v>2851</v>
      </c>
      <c r="P47" s="156" t="s">
        <v>2972</v>
      </c>
      <c r="Q47" s="156" t="s">
        <v>2851</v>
      </c>
      <c r="R47" s="156" t="s">
        <v>2851</v>
      </c>
      <c r="S47" s="156" t="s">
        <v>2972</v>
      </c>
      <c r="T47" s="156" t="s">
        <v>2851</v>
      </c>
      <c r="U47" s="156" t="s">
        <v>2851</v>
      </c>
      <c r="V47" s="156" t="s">
        <v>2972</v>
      </c>
      <c r="W47" s="156" t="s">
        <v>2851</v>
      </c>
      <c r="X47" s="156" t="s">
        <v>2851</v>
      </c>
      <c r="Y47" s="156" t="s">
        <v>2972</v>
      </c>
      <c r="Z47" s="156" t="s">
        <v>2851</v>
      </c>
      <c r="AA47" s="156" t="s">
        <v>2851</v>
      </c>
      <c r="AB47" s="156" t="s">
        <v>2972</v>
      </c>
      <c r="AC47" s="156" t="s">
        <v>2851</v>
      </c>
      <c r="AD47" s="156" t="s">
        <v>2851</v>
      </c>
      <c r="AE47" s="156" t="s">
        <v>2972</v>
      </c>
      <c r="AF47" s="156" t="s">
        <v>2851</v>
      </c>
      <c r="AG47" s="156" t="s">
        <v>2851</v>
      </c>
      <c r="AH47" s="156" t="s">
        <v>2972</v>
      </c>
      <c r="AI47" s="156" t="s">
        <v>2851</v>
      </c>
      <c r="AJ47" s="156" t="s">
        <v>2851</v>
      </c>
      <c r="AK47" s="156" t="s">
        <v>2972</v>
      </c>
      <c r="AL47" s="156" t="s">
        <v>2851</v>
      </c>
      <c r="AM47" s="156" t="s">
        <v>2851</v>
      </c>
      <c r="AN47" s="156" t="s">
        <v>2972</v>
      </c>
      <c r="AO47" s="156" t="s">
        <v>2851</v>
      </c>
      <c r="AP47" s="156" t="s">
        <v>2851</v>
      </c>
      <c r="AQ47" s="156" t="s">
        <v>2972</v>
      </c>
      <c r="AR47" s="156" t="s">
        <v>2851</v>
      </c>
      <c r="AS47" s="156" t="s">
        <v>2851</v>
      </c>
      <c r="AT47" s="156" t="s">
        <v>2972</v>
      </c>
      <c r="AU47" s="156" t="s">
        <v>2851</v>
      </c>
      <c r="AV47" s="156" t="s">
        <v>2851</v>
      </c>
      <c r="AW47" s="156" t="s">
        <v>2972</v>
      </c>
      <c r="AX47" s="156" t="s">
        <v>2851</v>
      </c>
      <c r="AY47" s="156" t="s">
        <v>2851</v>
      </c>
      <c r="AZ47" s="156" t="s">
        <v>2972</v>
      </c>
      <c r="BA47" s="156" t="s">
        <v>2851</v>
      </c>
      <c r="BB47" s="156" t="s">
        <v>2851</v>
      </c>
      <c r="BC47" s="156" t="s">
        <v>2972</v>
      </c>
      <c r="BD47" s="156" t="s">
        <v>2851</v>
      </c>
      <c r="BE47" s="156" t="s">
        <v>2851</v>
      </c>
      <c r="BF47" s="156" t="s">
        <v>2972</v>
      </c>
      <c r="BG47" s="156" t="s">
        <v>2851</v>
      </c>
      <c r="BH47" s="156" t="s">
        <v>2851</v>
      </c>
      <c r="BI47" s="156" t="s">
        <v>2972</v>
      </c>
      <c r="BJ47" s="156" t="s">
        <v>2851</v>
      </c>
      <c r="BK47" s="156" t="s">
        <v>2851</v>
      </c>
      <c r="BL47" s="156" t="s">
        <v>2972</v>
      </c>
      <c r="BM47" s="156" t="s">
        <v>2851</v>
      </c>
      <c r="BN47" s="156" t="s">
        <v>2851</v>
      </c>
      <c r="BO47" s="156" t="s">
        <v>2972</v>
      </c>
      <c r="BP47" s="156" t="s">
        <v>2851</v>
      </c>
      <c r="BQ47" s="156" t="s">
        <v>2851</v>
      </c>
      <c r="BR47" s="156" t="s">
        <v>2972</v>
      </c>
      <c r="BS47" s="156" t="s">
        <v>2851</v>
      </c>
      <c r="BT47" s="156" t="s">
        <v>2851</v>
      </c>
      <c r="BU47" s="156" t="s">
        <v>2972</v>
      </c>
      <c r="BV47" s="156" t="s">
        <v>2851</v>
      </c>
      <c r="BW47" s="156" t="s">
        <v>2851</v>
      </c>
      <c r="BX47" s="156" t="s">
        <v>2972</v>
      </c>
      <c r="BY47" s="156" t="s">
        <v>2851</v>
      </c>
      <c r="BZ47" s="156" t="s">
        <v>2851</v>
      </c>
      <c r="CA47" s="156" t="s">
        <v>2972</v>
      </c>
      <c r="CB47" s="156" t="s">
        <v>2851</v>
      </c>
      <c r="CC47" s="156" t="s">
        <v>2851</v>
      </c>
      <c r="CD47" s="156" t="s">
        <v>2972</v>
      </c>
      <c r="CE47" s="156" t="s">
        <v>2851</v>
      </c>
      <c r="CF47" s="156" t="s">
        <v>2851</v>
      </c>
      <c r="CG47" s="156" t="s">
        <v>2972</v>
      </c>
      <c r="CH47" s="156" t="s">
        <v>2851</v>
      </c>
      <c r="CI47" s="156" t="s">
        <v>2851</v>
      </c>
      <c r="CJ47" s="156" t="s">
        <v>2972</v>
      </c>
      <c r="CK47" s="156" t="s">
        <v>2851</v>
      </c>
      <c r="CL47" s="156" t="s">
        <v>2851</v>
      </c>
      <c r="CM47" s="156" t="s">
        <v>2972</v>
      </c>
      <c r="CN47" s="156" t="s">
        <v>2851</v>
      </c>
      <c r="CO47" s="156" t="s">
        <v>2851</v>
      </c>
      <c r="CP47" s="156" t="s">
        <v>2972</v>
      </c>
      <c r="CQ47" s="156" t="s">
        <v>2851</v>
      </c>
      <c r="CR47" s="156" t="s">
        <v>2851</v>
      </c>
      <c r="CS47" s="156" t="s">
        <v>2972</v>
      </c>
      <c r="CT47" s="156" t="s">
        <v>2851</v>
      </c>
      <c r="CU47" s="156" t="s">
        <v>2851</v>
      </c>
      <c r="CV47" s="156" t="s">
        <v>2972</v>
      </c>
      <c r="CW47" s="156" t="s">
        <v>2851</v>
      </c>
      <c r="CX47" s="156" t="s">
        <v>2851</v>
      </c>
      <c r="CY47" s="156" t="s">
        <v>2972</v>
      </c>
      <c r="CZ47" s="156" t="s">
        <v>2851</v>
      </c>
      <c r="DA47" s="156" t="s">
        <v>2851</v>
      </c>
      <c r="DB47" s="156" t="s">
        <v>2972</v>
      </c>
      <c r="DC47" s="156" t="s">
        <v>2851</v>
      </c>
      <c r="DD47" s="156" t="s">
        <v>2851</v>
      </c>
      <c r="DE47" s="156" t="s">
        <v>2972</v>
      </c>
      <c r="DF47" s="156" t="s">
        <v>2851</v>
      </c>
      <c r="DG47" s="156" t="s">
        <v>2851</v>
      </c>
      <c r="DH47" s="156" t="s">
        <v>2972</v>
      </c>
      <c r="DI47" s="156" t="s">
        <v>2851</v>
      </c>
      <c r="DJ47" s="156" t="s">
        <v>2851</v>
      </c>
      <c r="DK47" s="156" t="s">
        <v>2972</v>
      </c>
      <c r="DL47" s="156" t="s">
        <v>2851</v>
      </c>
      <c r="DM47" s="156" t="s">
        <v>2851</v>
      </c>
      <c r="DN47" s="156" t="s">
        <v>2972</v>
      </c>
      <c r="DO47" s="156" t="s">
        <v>2851</v>
      </c>
      <c r="DP47" s="156" t="s">
        <v>2851</v>
      </c>
      <c r="DQ47" s="156" t="s">
        <v>2972</v>
      </c>
      <c r="DR47" s="156" t="s">
        <v>2851</v>
      </c>
      <c r="DS47" s="156" t="s">
        <v>2851</v>
      </c>
      <c r="DT47" s="156" t="s">
        <v>2972</v>
      </c>
      <c r="DU47" s="156" t="s">
        <v>2851</v>
      </c>
      <c r="DV47" s="156" t="s">
        <v>2851</v>
      </c>
      <c r="DW47" s="156" t="s">
        <v>2972</v>
      </c>
      <c r="DX47" s="156" t="s">
        <v>2851</v>
      </c>
      <c r="DY47" s="156" t="s">
        <v>2851</v>
      </c>
      <c r="DZ47" s="156" t="s">
        <v>2972</v>
      </c>
      <c r="EA47" s="156" t="s">
        <v>2851</v>
      </c>
      <c r="EB47" s="156" t="s">
        <v>2851</v>
      </c>
      <c r="EC47" s="156" t="s">
        <v>2972</v>
      </c>
      <c r="ED47" s="156" t="s">
        <v>2851</v>
      </c>
      <c r="EE47" s="156" t="s">
        <v>2851</v>
      </c>
      <c r="EF47" s="156" t="s">
        <v>2972</v>
      </c>
      <c r="EG47" s="156" t="s">
        <v>2851</v>
      </c>
      <c r="EH47" s="156" t="s">
        <v>2851</v>
      </c>
      <c r="EI47" s="156" t="s">
        <v>2972</v>
      </c>
      <c r="EJ47" s="156" t="s">
        <v>2851</v>
      </c>
      <c r="EK47" s="156" t="s">
        <v>2851</v>
      </c>
      <c r="EL47" s="156" t="s">
        <v>2972</v>
      </c>
      <c r="EM47" s="156" t="s">
        <v>2851</v>
      </c>
      <c r="EN47" s="156" t="s">
        <v>2851</v>
      </c>
      <c r="EO47" s="156" t="s">
        <v>2972</v>
      </c>
      <c r="EP47" s="156" t="s">
        <v>2851</v>
      </c>
      <c r="EQ47" s="156" t="s">
        <v>2851</v>
      </c>
      <c r="ER47" s="156" t="s">
        <v>2972</v>
      </c>
      <c r="ES47" s="156" t="s">
        <v>2851</v>
      </c>
      <c r="ET47" s="156" t="s">
        <v>2851</v>
      </c>
    </row>
    <row r="48" spans="1:150" x14ac:dyDescent="0.35">
      <c r="A48" s="1"/>
      <c r="B48" s="155" t="s">
        <v>3193</v>
      </c>
      <c r="C48" s="155" t="s">
        <v>138</v>
      </c>
      <c r="D48" s="155" t="s">
        <v>1228</v>
      </c>
      <c r="E48" s="155" t="s">
        <v>3194</v>
      </c>
      <c r="F48" s="155" t="s">
        <v>3195</v>
      </c>
      <c r="G48" s="156" t="s">
        <v>2972</v>
      </c>
      <c r="H48" s="156" t="s">
        <v>1023</v>
      </c>
      <c r="I48" s="156" t="s">
        <v>1023</v>
      </c>
      <c r="J48" s="156" t="s">
        <v>2972</v>
      </c>
      <c r="K48" s="156" t="s">
        <v>1023</v>
      </c>
      <c r="L48" s="156" t="s">
        <v>1023</v>
      </c>
      <c r="M48" s="156" t="s">
        <v>2972</v>
      </c>
      <c r="N48" s="156" t="s">
        <v>1023</v>
      </c>
      <c r="O48" s="156" t="s">
        <v>1023</v>
      </c>
      <c r="P48" s="156" t="s">
        <v>2972</v>
      </c>
      <c r="Q48" s="156" t="s">
        <v>1023</v>
      </c>
      <c r="R48" s="156" t="s">
        <v>1023</v>
      </c>
      <c r="S48" s="156" t="s">
        <v>2972</v>
      </c>
      <c r="T48" s="156" t="s">
        <v>1023</v>
      </c>
      <c r="U48" s="156" t="s">
        <v>1023</v>
      </c>
      <c r="V48" s="156" t="s">
        <v>2972</v>
      </c>
      <c r="W48" s="156" t="s">
        <v>1023</v>
      </c>
      <c r="X48" s="156" t="s">
        <v>1023</v>
      </c>
      <c r="Y48" s="156" t="s">
        <v>2972</v>
      </c>
      <c r="Z48" s="156" t="s">
        <v>1023</v>
      </c>
      <c r="AA48" s="156" t="s">
        <v>1023</v>
      </c>
      <c r="AB48" s="156" t="s">
        <v>2972</v>
      </c>
      <c r="AC48" s="156" t="s">
        <v>1023</v>
      </c>
      <c r="AD48" s="156" t="s">
        <v>1023</v>
      </c>
      <c r="AE48" s="156" t="s">
        <v>2972</v>
      </c>
      <c r="AF48" s="156" t="s">
        <v>1023</v>
      </c>
      <c r="AG48" s="156" t="s">
        <v>1023</v>
      </c>
      <c r="AH48" s="156" t="s">
        <v>2972</v>
      </c>
      <c r="AI48" s="156" t="s">
        <v>1023</v>
      </c>
      <c r="AJ48" s="156" t="s">
        <v>1023</v>
      </c>
      <c r="AK48" s="156" t="s">
        <v>2972</v>
      </c>
      <c r="AL48" s="156" t="s">
        <v>1023</v>
      </c>
      <c r="AM48" s="156" t="s">
        <v>1023</v>
      </c>
      <c r="AN48" s="156" t="s">
        <v>2972</v>
      </c>
      <c r="AO48" s="156" t="s">
        <v>1023</v>
      </c>
      <c r="AP48" s="156" t="s">
        <v>1023</v>
      </c>
      <c r="AQ48" s="156" t="s">
        <v>2972</v>
      </c>
      <c r="AR48" s="156" t="s">
        <v>1023</v>
      </c>
      <c r="AS48" s="156" t="s">
        <v>1023</v>
      </c>
      <c r="AT48" s="156" t="s">
        <v>2972</v>
      </c>
      <c r="AU48" s="156" t="s">
        <v>1023</v>
      </c>
      <c r="AV48" s="156" t="s">
        <v>1023</v>
      </c>
      <c r="AW48" s="156" t="s">
        <v>2972</v>
      </c>
      <c r="AX48" s="156" t="s">
        <v>1023</v>
      </c>
      <c r="AY48" s="156" t="s">
        <v>1023</v>
      </c>
      <c r="AZ48" s="156" t="s">
        <v>2972</v>
      </c>
      <c r="BA48" s="156" t="s">
        <v>1023</v>
      </c>
      <c r="BB48" s="156" t="s">
        <v>1023</v>
      </c>
      <c r="BC48" s="156" t="s">
        <v>2972</v>
      </c>
      <c r="BD48" s="156" t="s">
        <v>1023</v>
      </c>
      <c r="BE48" s="156" t="s">
        <v>1023</v>
      </c>
      <c r="BF48" s="156" t="s">
        <v>2972</v>
      </c>
      <c r="BG48" s="156" t="s">
        <v>1023</v>
      </c>
      <c r="BH48" s="156" t="s">
        <v>1023</v>
      </c>
      <c r="BI48" s="156" t="s">
        <v>2972</v>
      </c>
      <c r="BJ48" s="156" t="s">
        <v>1023</v>
      </c>
      <c r="BK48" s="156" t="s">
        <v>1023</v>
      </c>
      <c r="BL48" s="156" t="s">
        <v>2972</v>
      </c>
      <c r="BM48" s="156" t="s">
        <v>1023</v>
      </c>
      <c r="BN48" s="156" t="s">
        <v>1023</v>
      </c>
      <c r="BO48" s="156" t="s">
        <v>2972</v>
      </c>
      <c r="BP48" s="156" t="s">
        <v>1023</v>
      </c>
      <c r="BQ48" s="156" t="s">
        <v>1023</v>
      </c>
      <c r="BR48" s="156" t="s">
        <v>2972</v>
      </c>
      <c r="BS48" s="156" t="s">
        <v>1023</v>
      </c>
      <c r="BT48" s="156" t="s">
        <v>1023</v>
      </c>
      <c r="BU48" s="156" t="s">
        <v>2972</v>
      </c>
      <c r="BV48" s="156" t="s">
        <v>1023</v>
      </c>
      <c r="BW48" s="156" t="s">
        <v>1023</v>
      </c>
      <c r="BX48" s="156" t="s">
        <v>2972</v>
      </c>
      <c r="BY48" s="156" t="s">
        <v>1023</v>
      </c>
      <c r="BZ48" s="156" t="s">
        <v>1023</v>
      </c>
      <c r="CA48" s="156" t="s">
        <v>2972</v>
      </c>
      <c r="CB48" s="156" t="s">
        <v>1023</v>
      </c>
      <c r="CC48" s="156" t="s">
        <v>1023</v>
      </c>
      <c r="CD48" s="156" t="s">
        <v>2972</v>
      </c>
      <c r="CE48" s="156" t="s">
        <v>1023</v>
      </c>
      <c r="CF48" s="156" t="s">
        <v>1023</v>
      </c>
      <c r="CG48" s="156" t="s">
        <v>2972</v>
      </c>
      <c r="CH48" s="156" t="s">
        <v>1023</v>
      </c>
      <c r="CI48" s="156" t="s">
        <v>1023</v>
      </c>
      <c r="CJ48" s="156" t="s">
        <v>2972</v>
      </c>
      <c r="CK48" s="156" t="s">
        <v>1023</v>
      </c>
      <c r="CL48" s="156" t="s">
        <v>1023</v>
      </c>
      <c r="CM48" s="156" t="s">
        <v>2972</v>
      </c>
      <c r="CN48" s="156" t="s">
        <v>1023</v>
      </c>
      <c r="CO48" s="156" t="s">
        <v>1023</v>
      </c>
      <c r="CP48" s="156" t="s">
        <v>2972</v>
      </c>
      <c r="CQ48" s="156" t="s">
        <v>1023</v>
      </c>
      <c r="CR48" s="156" t="s">
        <v>1023</v>
      </c>
      <c r="CS48" s="156" t="s">
        <v>2972</v>
      </c>
      <c r="CT48" s="156" t="s">
        <v>1023</v>
      </c>
      <c r="CU48" s="156" t="s">
        <v>1023</v>
      </c>
      <c r="CV48" s="156" t="s">
        <v>2972</v>
      </c>
      <c r="CW48" s="156" t="s">
        <v>1023</v>
      </c>
      <c r="CX48" s="156" t="s">
        <v>1023</v>
      </c>
      <c r="CY48" s="156" t="s">
        <v>2972</v>
      </c>
      <c r="CZ48" s="156" t="s">
        <v>1023</v>
      </c>
      <c r="DA48" s="156" t="s">
        <v>1023</v>
      </c>
      <c r="DB48" s="156" t="s">
        <v>2972</v>
      </c>
      <c r="DC48" s="156" t="s">
        <v>1023</v>
      </c>
      <c r="DD48" s="156" t="s">
        <v>1023</v>
      </c>
      <c r="DE48" s="156" t="s">
        <v>2972</v>
      </c>
      <c r="DF48" s="156" t="s">
        <v>1023</v>
      </c>
      <c r="DG48" s="156" t="s">
        <v>1023</v>
      </c>
      <c r="DH48" s="156" t="s">
        <v>2972</v>
      </c>
      <c r="DI48" s="156" t="s">
        <v>1023</v>
      </c>
      <c r="DJ48" s="156" t="s">
        <v>1023</v>
      </c>
      <c r="DK48" s="156" t="s">
        <v>2972</v>
      </c>
      <c r="DL48" s="156" t="s">
        <v>1023</v>
      </c>
      <c r="DM48" s="156" t="s">
        <v>1023</v>
      </c>
      <c r="DN48" s="156" t="s">
        <v>2972</v>
      </c>
      <c r="DO48" s="156" t="s">
        <v>1023</v>
      </c>
      <c r="DP48" s="156" t="s">
        <v>1023</v>
      </c>
      <c r="DQ48" s="156" t="s">
        <v>2972</v>
      </c>
      <c r="DR48" s="156" t="s">
        <v>1023</v>
      </c>
      <c r="DS48" s="156" t="s">
        <v>1023</v>
      </c>
      <c r="DT48" s="156" t="s">
        <v>2972</v>
      </c>
      <c r="DU48" s="156" t="s">
        <v>1023</v>
      </c>
      <c r="DV48" s="156" t="s">
        <v>1023</v>
      </c>
      <c r="DW48" s="156" t="s">
        <v>2972</v>
      </c>
      <c r="DX48" s="156" t="s">
        <v>1023</v>
      </c>
      <c r="DY48" s="156" t="s">
        <v>1023</v>
      </c>
      <c r="DZ48" s="156" t="s">
        <v>2972</v>
      </c>
      <c r="EA48" s="156" t="s">
        <v>1023</v>
      </c>
      <c r="EB48" s="156" t="s">
        <v>1023</v>
      </c>
      <c r="EC48" s="156" t="s">
        <v>2972</v>
      </c>
      <c r="ED48" s="156" t="s">
        <v>1023</v>
      </c>
      <c r="EE48" s="156" t="s">
        <v>1023</v>
      </c>
      <c r="EF48" s="156" t="s">
        <v>2972</v>
      </c>
      <c r="EG48" s="156" t="s">
        <v>1023</v>
      </c>
      <c r="EH48" s="156" t="s">
        <v>1023</v>
      </c>
      <c r="EI48" s="156" t="s">
        <v>2972</v>
      </c>
      <c r="EJ48" s="156" t="s">
        <v>1023</v>
      </c>
      <c r="EK48" s="156" t="s">
        <v>1023</v>
      </c>
      <c r="EL48" s="156" t="s">
        <v>2972</v>
      </c>
      <c r="EM48" s="156" t="s">
        <v>1023</v>
      </c>
      <c r="EN48" s="156" t="s">
        <v>1023</v>
      </c>
      <c r="EO48" s="156" t="s">
        <v>2972</v>
      </c>
      <c r="EP48" s="156" t="s">
        <v>1023</v>
      </c>
      <c r="EQ48" s="156" t="s">
        <v>1023</v>
      </c>
      <c r="ER48" s="156" t="s">
        <v>2972</v>
      </c>
      <c r="ES48" s="156" t="s">
        <v>1023</v>
      </c>
      <c r="ET48" s="156" t="s">
        <v>1023</v>
      </c>
    </row>
    <row r="49" spans="1:150" x14ac:dyDescent="0.35">
      <c r="A49" s="1"/>
      <c r="B49" s="154" t="s">
        <v>3196</v>
      </c>
      <c r="C49" s="154" t="s">
        <v>115</v>
      </c>
      <c r="D49" s="154" t="s">
        <v>1073</v>
      </c>
      <c r="E49" s="154" t="s">
        <v>3197</v>
      </c>
      <c r="F49" s="154" t="s">
        <v>3198</v>
      </c>
      <c r="G49" s="154" t="s">
        <v>2972</v>
      </c>
      <c r="H49" s="154" t="s">
        <v>3199</v>
      </c>
      <c r="I49" s="154" t="s">
        <v>3199</v>
      </c>
      <c r="J49" s="154" t="s">
        <v>2972</v>
      </c>
      <c r="K49" s="154" t="s">
        <v>3199</v>
      </c>
      <c r="L49" s="154" t="s">
        <v>3200</v>
      </c>
      <c r="M49" s="154" t="s">
        <v>2972</v>
      </c>
      <c r="N49" s="154" t="s">
        <v>3199</v>
      </c>
      <c r="O49" s="154" t="s">
        <v>3201</v>
      </c>
      <c r="P49" s="154" t="s">
        <v>2972</v>
      </c>
      <c r="Q49" s="154" t="s">
        <v>3199</v>
      </c>
      <c r="R49" s="154" t="s">
        <v>3202</v>
      </c>
      <c r="S49" s="154" t="s">
        <v>2972</v>
      </c>
      <c r="T49" s="154" t="s">
        <v>3203</v>
      </c>
      <c r="U49" s="154" t="s">
        <v>3199</v>
      </c>
      <c r="V49" s="154" t="s">
        <v>2972</v>
      </c>
      <c r="W49" s="154" t="s">
        <v>3204</v>
      </c>
      <c r="X49" s="154" t="s">
        <v>2851</v>
      </c>
      <c r="Y49" s="154" t="s">
        <v>2972</v>
      </c>
      <c r="Z49" s="154" t="s">
        <v>3199</v>
      </c>
      <c r="AA49" s="154" t="s">
        <v>2851</v>
      </c>
      <c r="AB49" s="154" t="s">
        <v>2972</v>
      </c>
      <c r="AC49" s="154" t="s">
        <v>3199</v>
      </c>
      <c r="AD49" s="154" t="s">
        <v>2851</v>
      </c>
      <c r="AE49" s="154" t="s">
        <v>2972</v>
      </c>
      <c r="AF49" s="154" t="s">
        <v>3199</v>
      </c>
      <c r="AG49" s="154" t="s">
        <v>2851</v>
      </c>
      <c r="AH49" s="154" t="s">
        <v>2972</v>
      </c>
      <c r="AI49" s="154" t="s">
        <v>3199</v>
      </c>
      <c r="AJ49" s="154" t="s">
        <v>2851</v>
      </c>
      <c r="AK49" s="154" t="s">
        <v>2972</v>
      </c>
      <c r="AL49" s="154" t="s">
        <v>3199</v>
      </c>
      <c r="AM49" s="154" t="s">
        <v>2851</v>
      </c>
      <c r="AN49" s="154" t="s">
        <v>2972</v>
      </c>
      <c r="AO49" s="154" t="s">
        <v>3199</v>
      </c>
      <c r="AP49" s="154" t="s">
        <v>2851</v>
      </c>
      <c r="AQ49" s="154" t="s">
        <v>2972</v>
      </c>
      <c r="AR49" s="154" t="s">
        <v>3199</v>
      </c>
      <c r="AS49" s="154" t="s">
        <v>3205</v>
      </c>
      <c r="AT49" s="154" t="s">
        <v>2972</v>
      </c>
      <c r="AU49" s="154" t="s">
        <v>3199</v>
      </c>
      <c r="AV49" s="154" t="s">
        <v>3206</v>
      </c>
      <c r="AW49" s="154" t="s">
        <v>2972</v>
      </c>
      <c r="AX49" s="154" t="s">
        <v>3199</v>
      </c>
      <c r="AY49" s="154" t="s">
        <v>3207</v>
      </c>
      <c r="AZ49" s="154" t="s">
        <v>2972</v>
      </c>
      <c r="BA49" s="154" t="s">
        <v>3199</v>
      </c>
      <c r="BB49" s="154" t="s">
        <v>3208</v>
      </c>
      <c r="BC49" s="154" t="s">
        <v>2972</v>
      </c>
      <c r="BD49" s="154" t="s">
        <v>3209</v>
      </c>
      <c r="BE49" s="154" t="s">
        <v>3210</v>
      </c>
      <c r="BF49" s="154" t="s">
        <v>2972</v>
      </c>
      <c r="BG49" s="154" t="s">
        <v>3209</v>
      </c>
      <c r="BH49" s="154" t="s">
        <v>3211</v>
      </c>
      <c r="BI49" s="154" t="s">
        <v>2972</v>
      </c>
      <c r="BJ49" s="154" t="s">
        <v>3209</v>
      </c>
      <c r="BK49" s="154" t="s">
        <v>3212</v>
      </c>
      <c r="BL49" s="154" t="s">
        <v>2972</v>
      </c>
      <c r="BM49" s="154" t="s">
        <v>3209</v>
      </c>
      <c r="BN49" s="154" t="s">
        <v>3213</v>
      </c>
      <c r="BO49" s="154" t="s">
        <v>2972</v>
      </c>
      <c r="BP49" s="154" t="s">
        <v>3209</v>
      </c>
      <c r="BQ49" s="154" t="s">
        <v>3214</v>
      </c>
      <c r="BR49" s="154" t="s">
        <v>2972</v>
      </c>
      <c r="BS49" s="154" t="s">
        <v>3209</v>
      </c>
      <c r="BT49" s="154" t="s">
        <v>3215</v>
      </c>
      <c r="BU49" s="154" t="s">
        <v>2972</v>
      </c>
      <c r="BV49" s="154" t="s">
        <v>3209</v>
      </c>
      <c r="BW49" s="154" t="s">
        <v>3216</v>
      </c>
      <c r="BX49" s="154" t="s">
        <v>2972</v>
      </c>
      <c r="BY49" s="154" t="s">
        <v>3209</v>
      </c>
      <c r="BZ49" s="154" t="s">
        <v>3217</v>
      </c>
      <c r="CA49" s="154" t="s">
        <v>2972</v>
      </c>
      <c r="CB49" s="154" t="s">
        <v>3209</v>
      </c>
      <c r="CC49" s="154" t="s">
        <v>3218</v>
      </c>
      <c r="CD49" s="154" t="s">
        <v>2972</v>
      </c>
      <c r="CE49" s="154" t="s">
        <v>3209</v>
      </c>
      <c r="CF49" s="154" t="s">
        <v>3219</v>
      </c>
      <c r="CG49" s="154" t="s">
        <v>2972</v>
      </c>
      <c r="CH49" s="154" t="s">
        <v>3209</v>
      </c>
      <c r="CI49" s="154" t="s">
        <v>3220</v>
      </c>
      <c r="CJ49" s="154" t="s">
        <v>2972</v>
      </c>
      <c r="CK49" s="154" t="s">
        <v>3209</v>
      </c>
      <c r="CL49" s="154" t="s">
        <v>3221</v>
      </c>
      <c r="CM49" s="154" t="s">
        <v>2972</v>
      </c>
      <c r="CN49" s="154" t="s">
        <v>3209</v>
      </c>
      <c r="CO49" s="154" t="s">
        <v>3222</v>
      </c>
      <c r="CP49" s="154" t="s">
        <v>2972</v>
      </c>
      <c r="CQ49" s="154" t="s">
        <v>3209</v>
      </c>
      <c r="CR49" s="154" t="s">
        <v>3081</v>
      </c>
      <c r="CS49" s="154" t="s">
        <v>2972</v>
      </c>
      <c r="CT49" s="154" t="s">
        <v>3209</v>
      </c>
      <c r="CU49" s="154" t="s">
        <v>3223</v>
      </c>
      <c r="CV49" s="154" t="s">
        <v>2972</v>
      </c>
      <c r="CW49" s="154" t="s">
        <v>3209</v>
      </c>
      <c r="CX49" s="154" t="s">
        <v>3224</v>
      </c>
      <c r="CY49" s="154" t="s">
        <v>2972</v>
      </c>
      <c r="CZ49" s="154" t="s">
        <v>3209</v>
      </c>
      <c r="DA49" s="154" t="s">
        <v>3225</v>
      </c>
      <c r="DB49" s="154" t="s">
        <v>2972</v>
      </c>
      <c r="DC49" s="154" t="s">
        <v>3209</v>
      </c>
      <c r="DD49" s="154" t="s">
        <v>3226</v>
      </c>
      <c r="DE49" s="154" t="s">
        <v>2972</v>
      </c>
      <c r="DF49" s="154" t="s">
        <v>3209</v>
      </c>
      <c r="DG49" s="154" t="s">
        <v>3227</v>
      </c>
      <c r="DH49" s="154" t="s">
        <v>2972</v>
      </c>
      <c r="DI49" s="154" t="s">
        <v>3209</v>
      </c>
      <c r="DJ49" s="154" t="s">
        <v>3228</v>
      </c>
      <c r="DK49" s="154" t="s">
        <v>2972</v>
      </c>
      <c r="DL49" s="154" t="s">
        <v>3209</v>
      </c>
      <c r="DM49" s="154" t="s">
        <v>3229</v>
      </c>
      <c r="DN49" s="154" t="s">
        <v>2972</v>
      </c>
      <c r="DO49" s="154" t="s">
        <v>3209</v>
      </c>
      <c r="DP49" s="154" t="s">
        <v>3230</v>
      </c>
      <c r="DQ49" s="154" t="s">
        <v>2972</v>
      </c>
      <c r="DR49" s="154" t="s">
        <v>3209</v>
      </c>
      <c r="DS49" s="154" t="s">
        <v>3231</v>
      </c>
      <c r="DT49" s="154" t="s">
        <v>2972</v>
      </c>
      <c r="DU49" s="154" t="s">
        <v>3209</v>
      </c>
      <c r="DV49" s="154" t="s">
        <v>3232</v>
      </c>
      <c r="DW49" s="154" t="s">
        <v>2972</v>
      </c>
      <c r="DX49" s="154" t="s">
        <v>3209</v>
      </c>
      <c r="DY49" s="154" t="s">
        <v>3233</v>
      </c>
      <c r="DZ49" s="154" t="s">
        <v>2972</v>
      </c>
      <c r="EA49" s="154" t="s">
        <v>3209</v>
      </c>
      <c r="EB49" s="154" t="s">
        <v>3233</v>
      </c>
      <c r="EC49" s="154" t="s">
        <v>2972</v>
      </c>
      <c r="ED49" s="154" t="s">
        <v>3209</v>
      </c>
      <c r="EE49" s="154" t="s">
        <v>3234</v>
      </c>
      <c r="EF49" s="154" t="s">
        <v>2972</v>
      </c>
      <c r="EG49" s="154" t="s">
        <v>3209</v>
      </c>
      <c r="EH49" s="154" t="s">
        <v>3235</v>
      </c>
      <c r="EI49" s="154" t="s">
        <v>2972</v>
      </c>
      <c r="EJ49" s="154" t="s">
        <v>3209</v>
      </c>
      <c r="EK49" s="154" t="s">
        <v>3236</v>
      </c>
      <c r="EL49" s="154" t="s">
        <v>2972</v>
      </c>
      <c r="EM49" s="154" t="s">
        <v>3209</v>
      </c>
      <c r="EN49" s="154" t="s">
        <v>3237</v>
      </c>
      <c r="EO49" s="154" t="s">
        <v>2972</v>
      </c>
      <c r="EP49" s="154" t="s">
        <v>3209</v>
      </c>
      <c r="EQ49" s="154" t="s">
        <v>2851</v>
      </c>
      <c r="ER49" s="154" t="s">
        <v>2972</v>
      </c>
      <c r="ES49" s="154" t="s">
        <v>3238</v>
      </c>
      <c r="ET49" s="154" t="s">
        <v>3081</v>
      </c>
    </row>
    <row r="50" spans="1:150" x14ac:dyDescent="0.35">
      <c r="A50" s="1"/>
      <c r="B50" s="155" t="s">
        <v>3239</v>
      </c>
      <c r="C50" s="155" t="s">
        <v>115</v>
      </c>
      <c r="D50" s="155" t="s">
        <v>1073</v>
      </c>
      <c r="E50" s="155" t="s">
        <v>3240</v>
      </c>
      <c r="F50" s="155" t="s">
        <v>3241</v>
      </c>
      <c r="G50" s="156" t="s">
        <v>2972</v>
      </c>
      <c r="H50" s="156" t="s">
        <v>3242</v>
      </c>
      <c r="I50" s="156" t="s">
        <v>2851</v>
      </c>
      <c r="J50" s="156" t="s">
        <v>2972</v>
      </c>
      <c r="K50" s="156" t="s">
        <v>3243</v>
      </c>
      <c r="L50" s="156" t="s">
        <v>3244</v>
      </c>
      <c r="M50" s="156" t="s">
        <v>2972</v>
      </c>
      <c r="N50" s="156" t="s">
        <v>3242</v>
      </c>
      <c r="O50" s="156" t="s">
        <v>3245</v>
      </c>
      <c r="P50" s="156" t="s">
        <v>2972</v>
      </c>
      <c r="Q50" s="156" t="s">
        <v>3246</v>
      </c>
      <c r="R50" s="156" t="s">
        <v>2851</v>
      </c>
      <c r="S50" s="156" t="s">
        <v>2972</v>
      </c>
      <c r="T50" s="156" t="s">
        <v>3247</v>
      </c>
      <c r="U50" s="156" t="s">
        <v>2851</v>
      </c>
      <c r="V50" s="156" t="s">
        <v>2972</v>
      </c>
      <c r="W50" s="156" t="s">
        <v>3248</v>
      </c>
      <c r="X50" s="156" t="s">
        <v>2851</v>
      </c>
      <c r="Y50" s="156" t="s">
        <v>2972</v>
      </c>
      <c r="Z50" s="156" t="s">
        <v>3242</v>
      </c>
      <c r="AA50" s="156" t="s">
        <v>2851</v>
      </c>
      <c r="AB50" s="156" t="s">
        <v>2972</v>
      </c>
      <c r="AC50" s="156" t="s">
        <v>3242</v>
      </c>
      <c r="AD50" s="156" t="s">
        <v>2851</v>
      </c>
      <c r="AE50" s="156" t="s">
        <v>2972</v>
      </c>
      <c r="AF50" s="156" t="s">
        <v>3242</v>
      </c>
      <c r="AG50" s="156" t="s">
        <v>2851</v>
      </c>
      <c r="AH50" s="156" t="s">
        <v>2972</v>
      </c>
      <c r="AI50" s="156" t="s">
        <v>3242</v>
      </c>
      <c r="AJ50" s="156" t="s">
        <v>2851</v>
      </c>
      <c r="AK50" s="156" t="s">
        <v>2972</v>
      </c>
      <c r="AL50" s="156" t="s">
        <v>3242</v>
      </c>
      <c r="AM50" s="156" t="s">
        <v>2851</v>
      </c>
      <c r="AN50" s="156" t="s">
        <v>2972</v>
      </c>
      <c r="AO50" s="156" t="s">
        <v>3242</v>
      </c>
      <c r="AP50" s="156" t="s">
        <v>2851</v>
      </c>
      <c r="AQ50" s="156" t="s">
        <v>2972</v>
      </c>
      <c r="AR50" s="156" t="s">
        <v>3249</v>
      </c>
      <c r="AS50" s="156" t="s">
        <v>3250</v>
      </c>
      <c r="AT50" s="156" t="s">
        <v>2972</v>
      </c>
      <c r="AU50" s="156" t="s">
        <v>3242</v>
      </c>
      <c r="AV50" s="156" t="s">
        <v>3251</v>
      </c>
      <c r="AW50" s="156" t="s">
        <v>2972</v>
      </c>
      <c r="AX50" s="156" t="s">
        <v>3252</v>
      </c>
      <c r="AY50" s="156" t="s">
        <v>3253</v>
      </c>
      <c r="AZ50" s="156" t="s">
        <v>2972</v>
      </c>
      <c r="BA50" s="156" t="s">
        <v>3242</v>
      </c>
      <c r="BB50" s="156" t="s">
        <v>2851</v>
      </c>
      <c r="BC50" s="156" t="s">
        <v>2972</v>
      </c>
      <c r="BD50" s="156" t="s">
        <v>3254</v>
      </c>
      <c r="BE50" s="156" t="s">
        <v>3255</v>
      </c>
      <c r="BF50" s="156" t="s">
        <v>2972</v>
      </c>
      <c r="BG50" s="156" t="s">
        <v>3256</v>
      </c>
      <c r="BH50" s="156" t="s">
        <v>2851</v>
      </c>
      <c r="BI50" s="156" t="s">
        <v>2972</v>
      </c>
      <c r="BJ50" s="156" t="s">
        <v>3257</v>
      </c>
      <c r="BK50" s="156" t="s">
        <v>3258</v>
      </c>
      <c r="BL50" s="156" t="s">
        <v>2972</v>
      </c>
      <c r="BM50" s="156" t="s">
        <v>3259</v>
      </c>
      <c r="BN50" s="156" t="s">
        <v>2851</v>
      </c>
      <c r="BO50" s="156" t="s">
        <v>2972</v>
      </c>
      <c r="BP50" s="156" t="s">
        <v>3260</v>
      </c>
      <c r="BQ50" s="156" t="s">
        <v>2851</v>
      </c>
      <c r="BR50" s="156" t="s">
        <v>2972</v>
      </c>
      <c r="BS50" s="156" t="s">
        <v>3261</v>
      </c>
      <c r="BT50" s="156" t="s">
        <v>3262</v>
      </c>
      <c r="BU50" s="156" t="s">
        <v>2972</v>
      </c>
      <c r="BV50" s="156" t="s">
        <v>3263</v>
      </c>
      <c r="BW50" s="156" t="s">
        <v>2851</v>
      </c>
      <c r="BX50" s="156" t="s">
        <v>2972</v>
      </c>
      <c r="BY50" s="156" t="s">
        <v>3264</v>
      </c>
      <c r="BZ50" s="156" t="s">
        <v>3265</v>
      </c>
      <c r="CA50" s="156" t="s">
        <v>2972</v>
      </c>
      <c r="CB50" s="156" t="s">
        <v>3266</v>
      </c>
      <c r="CC50" s="156" t="s">
        <v>2851</v>
      </c>
      <c r="CD50" s="156" t="s">
        <v>2972</v>
      </c>
      <c r="CE50" s="156" t="s">
        <v>3267</v>
      </c>
      <c r="CF50" s="156" t="s">
        <v>2851</v>
      </c>
      <c r="CG50" s="156" t="s">
        <v>2972</v>
      </c>
      <c r="CH50" s="156" t="s">
        <v>3268</v>
      </c>
      <c r="CI50" s="156" t="s">
        <v>2851</v>
      </c>
      <c r="CJ50" s="156" t="s">
        <v>2972</v>
      </c>
      <c r="CK50" s="156" t="s">
        <v>3257</v>
      </c>
      <c r="CL50" s="156" t="s">
        <v>3269</v>
      </c>
      <c r="CM50" s="156" t="s">
        <v>2972</v>
      </c>
      <c r="CN50" s="156" t="s">
        <v>3263</v>
      </c>
      <c r="CO50" s="156" t="s">
        <v>2851</v>
      </c>
      <c r="CP50" s="156" t="s">
        <v>2972</v>
      </c>
      <c r="CQ50" s="156" t="s">
        <v>2851</v>
      </c>
      <c r="CR50" s="156" t="s">
        <v>3081</v>
      </c>
      <c r="CS50" s="156" t="s">
        <v>2972</v>
      </c>
      <c r="CT50" s="156" t="s">
        <v>3257</v>
      </c>
      <c r="CU50" s="156" t="s">
        <v>3270</v>
      </c>
      <c r="CV50" s="156" t="s">
        <v>2972</v>
      </c>
      <c r="CW50" s="156" t="s">
        <v>3263</v>
      </c>
      <c r="CX50" s="156" t="s">
        <v>2851</v>
      </c>
      <c r="CY50" s="156" t="s">
        <v>2972</v>
      </c>
      <c r="CZ50" s="156" t="s">
        <v>3263</v>
      </c>
      <c r="DA50" s="156" t="s">
        <v>2851</v>
      </c>
      <c r="DB50" s="156" t="s">
        <v>2972</v>
      </c>
      <c r="DC50" s="156" t="s">
        <v>3263</v>
      </c>
      <c r="DD50" s="156" t="s">
        <v>2851</v>
      </c>
      <c r="DE50" s="156" t="s">
        <v>2972</v>
      </c>
      <c r="DF50" s="156" t="s">
        <v>3263</v>
      </c>
      <c r="DG50" s="156" t="s">
        <v>2851</v>
      </c>
      <c r="DH50" s="156" t="s">
        <v>2972</v>
      </c>
      <c r="DI50" s="156" t="s">
        <v>3263</v>
      </c>
      <c r="DJ50" s="156" t="s">
        <v>2851</v>
      </c>
      <c r="DK50" s="156" t="s">
        <v>2972</v>
      </c>
      <c r="DL50" s="156" t="s">
        <v>3263</v>
      </c>
      <c r="DM50" s="156" t="s">
        <v>2851</v>
      </c>
      <c r="DN50" s="156" t="s">
        <v>2972</v>
      </c>
      <c r="DO50" s="156" t="s">
        <v>3263</v>
      </c>
      <c r="DP50" s="156" t="s">
        <v>2851</v>
      </c>
      <c r="DQ50" s="156" t="s">
        <v>2972</v>
      </c>
      <c r="DR50" s="156" t="s">
        <v>3263</v>
      </c>
      <c r="DS50" s="156" t="s">
        <v>2851</v>
      </c>
      <c r="DT50" s="156" t="s">
        <v>2972</v>
      </c>
      <c r="DU50" s="156" t="s">
        <v>3263</v>
      </c>
      <c r="DV50" s="156" t="s">
        <v>2851</v>
      </c>
      <c r="DW50" s="156" t="s">
        <v>2972</v>
      </c>
      <c r="DX50" s="156" t="s">
        <v>3263</v>
      </c>
      <c r="DY50" s="156" t="s">
        <v>2851</v>
      </c>
      <c r="DZ50" s="156" t="s">
        <v>2972</v>
      </c>
      <c r="EA50" s="156" t="s">
        <v>3263</v>
      </c>
      <c r="EB50" s="156" t="s">
        <v>2851</v>
      </c>
      <c r="EC50" s="156" t="s">
        <v>2972</v>
      </c>
      <c r="ED50" s="156" t="s">
        <v>3263</v>
      </c>
      <c r="EE50" s="156" t="s">
        <v>2851</v>
      </c>
      <c r="EF50" s="156" t="s">
        <v>2972</v>
      </c>
      <c r="EG50" s="156" t="s">
        <v>3263</v>
      </c>
      <c r="EH50" s="156" t="s">
        <v>2851</v>
      </c>
      <c r="EI50" s="156" t="s">
        <v>2972</v>
      </c>
      <c r="EJ50" s="156" t="s">
        <v>3271</v>
      </c>
      <c r="EK50" s="156" t="s">
        <v>2851</v>
      </c>
      <c r="EL50" s="156" t="s">
        <v>2972</v>
      </c>
      <c r="EM50" s="156" t="s">
        <v>3272</v>
      </c>
      <c r="EN50" s="156" t="s">
        <v>2851</v>
      </c>
      <c r="EO50" s="156" t="s">
        <v>2972</v>
      </c>
      <c r="EP50" s="156" t="s">
        <v>3263</v>
      </c>
      <c r="EQ50" s="156" t="s">
        <v>2851</v>
      </c>
      <c r="ER50" s="156" t="s">
        <v>2972</v>
      </c>
      <c r="ES50" s="156" t="s">
        <v>3273</v>
      </c>
      <c r="ET50" s="156" t="s">
        <v>2851</v>
      </c>
    </row>
    <row r="51" spans="1:150" x14ac:dyDescent="0.35">
      <c r="A51" s="1"/>
      <c r="B51" s="155" t="s">
        <v>3274</v>
      </c>
      <c r="C51" s="155" t="s">
        <v>115</v>
      </c>
      <c r="D51" s="155" t="s">
        <v>1073</v>
      </c>
      <c r="E51" s="155" t="s">
        <v>3275</v>
      </c>
      <c r="F51" s="155" t="s">
        <v>3276</v>
      </c>
      <c r="G51" s="156" t="s">
        <v>2972</v>
      </c>
      <c r="H51" s="156" t="s">
        <v>2851</v>
      </c>
      <c r="I51" s="156" t="s">
        <v>3277</v>
      </c>
      <c r="J51" s="156" t="s">
        <v>2972</v>
      </c>
      <c r="K51" s="156" t="s">
        <v>3278</v>
      </c>
      <c r="L51" s="156" t="s">
        <v>2851</v>
      </c>
      <c r="M51" s="156" t="s">
        <v>2972</v>
      </c>
      <c r="N51" s="156" t="s">
        <v>2851</v>
      </c>
      <c r="O51" s="156" t="s">
        <v>3279</v>
      </c>
      <c r="P51" s="156" t="s">
        <v>2972</v>
      </c>
      <c r="Q51" s="156" t="s">
        <v>2851</v>
      </c>
      <c r="R51" s="156" t="s">
        <v>3280</v>
      </c>
      <c r="S51" s="156" t="s">
        <v>2972</v>
      </c>
      <c r="T51" s="156" t="s">
        <v>2851</v>
      </c>
      <c r="U51" s="156" t="s">
        <v>3281</v>
      </c>
      <c r="V51" s="156" t="s">
        <v>2972</v>
      </c>
      <c r="W51" s="156" t="s">
        <v>2851</v>
      </c>
      <c r="X51" s="156" t="s">
        <v>2851</v>
      </c>
      <c r="Y51" s="156" t="s">
        <v>2972</v>
      </c>
      <c r="Z51" s="156" t="s">
        <v>2851</v>
      </c>
      <c r="AA51" s="156" t="s">
        <v>2851</v>
      </c>
      <c r="AB51" s="156" t="s">
        <v>2972</v>
      </c>
      <c r="AC51" s="156" t="s">
        <v>2851</v>
      </c>
      <c r="AD51" s="156" t="s">
        <v>2851</v>
      </c>
      <c r="AE51" s="156" t="s">
        <v>2972</v>
      </c>
      <c r="AF51" s="156" t="s">
        <v>2851</v>
      </c>
      <c r="AG51" s="156" t="s">
        <v>2851</v>
      </c>
      <c r="AH51" s="156" t="s">
        <v>2972</v>
      </c>
      <c r="AI51" s="156" t="s">
        <v>2851</v>
      </c>
      <c r="AJ51" s="156" t="s">
        <v>2851</v>
      </c>
      <c r="AK51" s="156" t="s">
        <v>2972</v>
      </c>
      <c r="AL51" s="156" t="s">
        <v>2851</v>
      </c>
      <c r="AM51" s="156" t="s">
        <v>2851</v>
      </c>
      <c r="AN51" s="156" t="s">
        <v>2972</v>
      </c>
      <c r="AO51" s="156" t="s">
        <v>2851</v>
      </c>
      <c r="AP51" s="156" t="s">
        <v>2851</v>
      </c>
      <c r="AQ51" s="156" t="s">
        <v>2972</v>
      </c>
      <c r="AR51" s="156" t="s">
        <v>3282</v>
      </c>
      <c r="AS51" s="156" t="s">
        <v>2851</v>
      </c>
      <c r="AT51" s="156" t="s">
        <v>2972</v>
      </c>
      <c r="AU51" s="156" t="s">
        <v>3242</v>
      </c>
      <c r="AV51" s="156" t="s">
        <v>3251</v>
      </c>
      <c r="AW51" s="156" t="s">
        <v>2972</v>
      </c>
      <c r="AX51" s="156" t="s">
        <v>3283</v>
      </c>
      <c r="AY51" s="156" t="s">
        <v>2851</v>
      </c>
      <c r="AZ51" s="156" t="s">
        <v>2972</v>
      </c>
      <c r="BA51" s="156" t="s">
        <v>3242</v>
      </c>
      <c r="BB51" s="156" t="s">
        <v>2851</v>
      </c>
      <c r="BC51" s="156" t="s">
        <v>2972</v>
      </c>
      <c r="BD51" s="156" t="s">
        <v>2851</v>
      </c>
      <c r="BE51" s="156" t="s">
        <v>2851</v>
      </c>
      <c r="BF51" s="156" t="s">
        <v>2972</v>
      </c>
      <c r="BG51" s="156" t="s">
        <v>2851</v>
      </c>
      <c r="BH51" s="156" t="s">
        <v>3284</v>
      </c>
      <c r="BI51" s="156" t="s">
        <v>2972</v>
      </c>
      <c r="BJ51" s="156" t="s">
        <v>2851</v>
      </c>
      <c r="BK51" s="156" t="s">
        <v>3285</v>
      </c>
      <c r="BL51" s="156" t="s">
        <v>2972</v>
      </c>
      <c r="BM51" s="156" t="s">
        <v>2851</v>
      </c>
      <c r="BN51" s="156" t="s">
        <v>3286</v>
      </c>
      <c r="BO51" s="156" t="s">
        <v>2972</v>
      </c>
      <c r="BP51" s="156" t="s">
        <v>2851</v>
      </c>
      <c r="BQ51" s="156" t="s">
        <v>3287</v>
      </c>
      <c r="BR51" s="156" t="s">
        <v>2972</v>
      </c>
      <c r="BS51" s="156" t="s">
        <v>2851</v>
      </c>
      <c r="BT51" s="156" t="s">
        <v>3288</v>
      </c>
      <c r="BU51" s="156" t="s">
        <v>2972</v>
      </c>
      <c r="BV51" s="156" t="s">
        <v>2851</v>
      </c>
      <c r="BW51" s="156" t="s">
        <v>2851</v>
      </c>
      <c r="BX51" s="156" t="s">
        <v>2972</v>
      </c>
      <c r="BY51" s="156" t="s">
        <v>2851</v>
      </c>
      <c r="BZ51" s="156" t="s">
        <v>2851</v>
      </c>
      <c r="CA51" s="156" t="s">
        <v>2972</v>
      </c>
      <c r="CB51" s="156" t="s">
        <v>2851</v>
      </c>
      <c r="CC51" s="156" t="s">
        <v>2851</v>
      </c>
      <c r="CD51" s="156" t="s">
        <v>2972</v>
      </c>
      <c r="CE51" s="156" t="s">
        <v>2851</v>
      </c>
      <c r="CF51" s="156" t="s">
        <v>2851</v>
      </c>
      <c r="CG51" s="156" t="s">
        <v>2972</v>
      </c>
      <c r="CH51" s="156" t="s">
        <v>2851</v>
      </c>
      <c r="CI51" s="156" t="s">
        <v>2851</v>
      </c>
      <c r="CJ51" s="156" t="s">
        <v>2972</v>
      </c>
      <c r="CK51" s="156" t="s">
        <v>2851</v>
      </c>
      <c r="CL51" s="156" t="s">
        <v>2851</v>
      </c>
      <c r="CM51" s="156" t="s">
        <v>2972</v>
      </c>
      <c r="CN51" s="156" t="s">
        <v>2851</v>
      </c>
      <c r="CO51" s="156" t="s">
        <v>2851</v>
      </c>
      <c r="CP51" s="156" t="s">
        <v>2972</v>
      </c>
      <c r="CQ51" s="156" t="s">
        <v>2851</v>
      </c>
      <c r="CR51" s="156" t="s">
        <v>2851</v>
      </c>
      <c r="CS51" s="156" t="s">
        <v>2972</v>
      </c>
      <c r="CT51" s="156" t="s">
        <v>2851</v>
      </c>
      <c r="CU51" s="156" t="s">
        <v>2851</v>
      </c>
      <c r="CV51" s="156" t="s">
        <v>2972</v>
      </c>
      <c r="CW51" s="156" t="s">
        <v>2851</v>
      </c>
      <c r="CX51" s="156" t="s">
        <v>2851</v>
      </c>
      <c r="CY51" s="156" t="s">
        <v>2972</v>
      </c>
      <c r="CZ51" s="156" t="s">
        <v>2851</v>
      </c>
      <c r="DA51" s="156" t="s">
        <v>2851</v>
      </c>
      <c r="DB51" s="156" t="s">
        <v>2972</v>
      </c>
      <c r="DC51" s="156" t="s">
        <v>2851</v>
      </c>
      <c r="DD51" s="156" t="s">
        <v>2851</v>
      </c>
      <c r="DE51" s="156" t="s">
        <v>2972</v>
      </c>
      <c r="DF51" s="156" t="s">
        <v>2851</v>
      </c>
      <c r="DG51" s="156" t="s">
        <v>2851</v>
      </c>
      <c r="DH51" s="156" t="s">
        <v>2972</v>
      </c>
      <c r="DI51" s="156" t="s">
        <v>2851</v>
      </c>
      <c r="DJ51" s="156" t="s">
        <v>2851</v>
      </c>
      <c r="DK51" s="156" t="s">
        <v>2972</v>
      </c>
      <c r="DL51" s="156" t="s">
        <v>2851</v>
      </c>
      <c r="DM51" s="156" t="s">
        <v>2851</v>
      </c>
      <c r="DN51" s="156" t="s">
        <v>2972</v>
      </c>
      <c r="DO51" s="156" t="s">
        <v>2851</v>
      </c>
      <c r="DP51" s="156" t="s">
        <v>2851</v>
      </c>
      <c r="DQ51" s="156" t="s">
        <v>2972</v>
      </c>
      <c r="DR51" s="156" t="s">
        <v>2851</v>
      </c>
      <c r="DS51" s="156" t="s">
        <v>3289</v>
      </c>
      <c r="DT51" s="156" t="s">
        <v>2972</v>
      </c>
      <c r="DU51" s="156" t="s">
        <v>2851</v>
      </c>
      <c r="DV51" s="156" t="s">
        <v>2851</v>
      </c>
      <c r="DW51" s="156" t="s">
        <v>2972</v>
      </c>
      <c r="DX51" s="156" t="s">
        <v>2851</v>
      </c>
      <c r="DY51" s="156" t="s">
        <v>2851</v>
      </c>
      <c r="DZ51" s="156" t="s">
        <v>2972</v>
      </c>
      <c r="EA51" s="156" t="s">
        <v>2851</v>
      </c>
      <c r="EB51" s="156" t="s">
        <v>2851</v>
      </c>
      <c r="EC51" s="156" t="s">
        <v>2972</v>
      </c>
      <c r="ED51" s="156" t="s">
        <v>2851</v>
      </c>
      <c r="EE51" s="156" t="s">
        <v>2851</v>
      </c>
      <c r="EF51" s="156" t="s">
        <v>2972</v>
      </c>
      <c r="EG51" s="156" t="s">
        <v>2851</v>
      </c>
      <c r="EH51" s="156" t="s">
        <v>2851</v>
      </c>
      <c r="EI51" s="156" t="s">
        <v>2972</v>
      </c>
      <c r="EJ51" s="156" t="s">
        <v>2851</v>
      </c>
      <c r="EK51" s="156" t="s">
        <v>2851</v>
      </c>
      <c r="EL51" s="156" t="s">
        <v>2972</v>
      </c>
      <c r="EM51" s="156" t="s">
        <v>2851</v>
      </c>
      <c r="EN51" s="156" t="s">
        <v>2851</v>
      </c>
      <c r="EO51" s="156" t="s">
        <v>2972</v>
      </c>
      <c r="EP51" s="156" t="s">
        <v>2851</v>
      </c>
      <c r="EQ51" s="156" t="s">
        <v>2851</v>
      </c>
      <c r="ER51" s="156" t="s">
        <v>2972</v>
      </c>
      <c r="ES51" s="156" t="s">
        <v>2851</v>
      </c>
      <c r="ET51" s="156" t="s">
        <v>2851</v>
      </c>
    </row>
    <row r="52" spans="1:150" x14ac:dyDescent="0.35">
      <c r="A52" s="1"/>
      <c r="B52" s="155" t="s">
        <v>3290</v>
      </c>
      <c r="C52" s="155" t="s">
        <v>115</v>
      </c>
      <c r="D52" s="155" t="s">
        <v>1073</v>
      </c>
      <c r="E52" s="155" t="s">
        <v>3291</v>
      </c>
      <c r="F52" s="155" t="s">
        <v>3292</v>
      </c>
      <c r="G52" s="156" t="s">
        <v>2972</v>
      </c>
      <c r="H52" s="156" t="s">
        <v>2851</v>
      </c>
      <c r="I52" s="156" t="s">
        <v>3293</v>
      </c>
      <c r="J52" s="156" t="s">
        <v>2972</v>
      </c>
      <c r="K52" s="156" t="s">
        <v>2851</v>
      </c>
      <c r="L52" s="156" t="s">
        <v>2851</v>
      </c>
      <c r="M52" s="156" t="s">
        <v>2972</v>
      </c>
      <c r="N52" s="156" t="s">
        <v>2851</v>
      </c>
      <c r="O52" s="156" t="s">
        <v>2851</v>
      </c>
      <c r="P52" s="156" t="s">
        <v>2972</v>
      </c>
      <c r="Q52" s="156" t="s">
        <v>2851</v>
      </c>
      <c r="R52" s="156" t="s">
        <v>2851</v>
      </c>
      <c r="S52" s="156" t="s">
        <v>2972</v>
      </c>
      <c r="T52" s="156" t="s">
        <v>3294</v>
      </c>
      <c r="U52" s="156" t="s">
        <v>3295</v>
      </c>
      <c r="V52" s="156" t="s">
        <v>2972</v>
      </c>
      <c r="W52" s="156" t="s">
        <v>3296</v>
      </c>
      <c r="X52" s="156" t="s">
        <v>2851</v>
      </c>
      <c r="Y52" s="156" t="s">
        <v>2972</v>
      </c>
      <c r="Z52" s="156" t="s">
        <v>3242</v>
      </c>
      <c r="AA52" s="156" t="s">
        <v>2851</v>
      </c>
      <c r="AB52" s="156" t="s">
        <v>2972</v>
      </c>
      <c r="AC52" s="156" t="s">
        <v>3242</v>
      </c>
      <c r="AD52" s="156" t="s">
        <v>2851</v>
      </c>
      <c r="AE52" s="156" t="s">
        <v>2972</v>
      </c>
      <c r="AF52" s="156" t="s">
        <v>3242</v>
      </c>
      <c r="AG52" s="156" t="s">
        <v>2851</v>
      </c>
      <c r="AH52" s="156" t="s">
        <v>2972</v>
      </c>
      <c r="AI52" s="156" t="s">
        <v>3242</v>
      </c>
      <c r="AJ52" s="156" t="s">
        <v>2851</v>
      </c>
      <c r="AK52" s="156" t="s">
        <v>2972</v>
      </c>
      <c r="AL52" s="156" t="s">
        <v>3242</v>
      </c>
      <c r="AM52" s="156" t="s">
        <v>2851</v>
      </c>
      <c r="AN52" s="156" t="s">
        <v>2972</v>
      </c>
      <c r="AO52" s="156" t="s">
        <v>3242</v>
      </c>
      <c r="AP52" s="156" t="s">
        <v>2851</v>
      </c>
      <c r="AQ52" s="156" t="s">
        <v>2972</v>
      </c>
      <c r="AR52" s="156" t="s">
        <v>2851</v>
      </c>
      <c r="AS52" s="156" t="s">
        <v>3297</v>
      </c>
      <c r="AT52" s="156" t="s">
        <v>2972</v>
      </c>
      <c r="AU52" s="156" t="s">
        <v>2851</v>
      </c>
      <c r="AV52" s="156" t="s">
        <v>3298</v>
      </c>
      <c r="AW52" s="156" t="s">
        <v>2972</v>
      </c>
      <c r="AX52" s="156" t="s">
        <v>2851</v>
      </c>
      <c r="AY52" s="156" t="s">
        <v>3299</v>
      </c>
      <c r="AZ52" s="156" t="s">
        <v>2972</v>
      </c>
      <c r="BA52" s="156" t="s">
        <v>2851</v>
      </c>
      <c r="BB52" s="156" t="s">
        <v>3208</v>
      </c>
      <c r="BC52" s="156" t="s">
        <v>2972</v>
      </c>
      <c r="BD52" s="156" t="s">
        <v>3254</v>
      </c>
      <c r="BE52" s="156" t="s">
        <v>3255</v>
      </c>
      <c r="BF52" s="156" t="s">
        <v>2972</v>
      </c>
      <c r="BG52" s="156" t="s">
        <v>3300</v>
      </c>
      <c r="BH52" s="156" t="s">
        <v>3301</v>
      </c>
      <c r="BI52" s="156" t="s">
        <v>2972</v>
      </c>
      <c r="BJ52" s="156" t="s">
        <v>3257</v>
      </c>
      <c r="BK52" s="156" t="s">
        <v>3258</v>
      </c>
      <c r="BL52" s="156" t="s">
        <v>2972</v>
      </c>
      <c r="BM52" s="156" t="s">
        <v>3302</v>
      </c>
      <c r="BN52" s="156" t="s">
        <v>3303</v>
      </c>
      <c r="BO52" s="156" t="s">
        <v>2972</v>
      </c>
      <c r="BP52" s="156" t="s">
        <v>3304</v>
      </c>
      <c r="BQ52" s="156" t="s">
        <v>3305</v>
      </c>
      <c r="BR52" s="156" t="s">
        <v>2972</v>
      </c>
      <c r="BS52" s="156" t="s">
        <v>3261</v>
      </c>
      <c r="BT52" s="156" t="s">
        <v>3262</v>
      </c>
      <c r="BU52" s="156" t="s">
        <v>2972</v>
      </c>
      <c r="BV52" s="156" t="s">
        <v>2851</v>
      </c>
      <c r="BW52" s="156" t="s">
        <v>3216</v>
      </c>
      <c r="BX52" s="156" t="s">
        <v>2972</v>
      </c>
      <c r="BY52" s="156" t="s">
        <v>3306</v>
      </c>
      <c r="BZ52" s="156" t="s">
        <v>2851</v>
      </c>
      <c r="CA52" s="156" t="s">
        <v>2972</v>
      </c>
      <c r="CB52" s="156" t="s">
        <v>3307</v>
      </c>
      <c r="CC52" s="156" t="s">
        <v>3308</v>
      </c>
      <c r="CD52" s="156" t="s">
        <v>2972</v>
      </c>
      <c r="CE52" s="156" t="s">
        <v>3309</v>
      </c>
      <c r="CF52" s="156" t="s">
        <v>3219</v>
      </c>
      <c r="CG52" s="156" t="s">
        <v>2972</v>
      </c>
      <c r="CH52" s="156" t="s">
        <v>3310</v>
      </c>
      <c r="CI52" s="156" t="s">
        <v>3220</v>
      </c>
      <c r="CJ52" s="156" t="s">
        <v>2972</v>
      </c>
      <c r="CK52" s="156" t="s">
        <v>3257</v>
      </c>
      <c r="CL52" s="156" t="s">
        <v>3269</v>
      </c>
      <c r="CM52" s="156" t="s">
        <v>2972</v>
      </c>
      <c r="CN52" s="156" t="s">
        <v>2851</v>
      </c>
      <c r="CO52" s="156" t="s">
        <v>3222</v>
      </c>
      <c r="CP52" s="156" t="s">
        <v>2972</v>
      </c>
      <c r="CQ52" s="156" t="s">
        <v>3263</v>
      </c>
      <c r="CR52" s="156" t="s">
        <v>2851</v>
      </c>
      <c r="CS52" s="156" t="s">
        <v>2972</v>
      </c>
      <c r="CT52" s="156" t="s">
        <v>3257</v>
      </c>
      <c r="CU52" s="156" t="s">
        <v>3270</v>
      </c>
      <c r="CV52" s="156" t="s">
        <v>2972</v>
      </c>
      <c r="CW52" s="156" t="s">
        <v>2851</v>
      </c>
      <c r="CX52" s="156" t="s">
        <v>3224</v>
      </c>
      <c r="CY52" s="156" t="s">
        <v>2972</v>
      </c>
      <c r="CZ52" s="156" t="s">
        <v>2851</v>
      </c>
      <c r="DA52" s="156" t="s">
        <v>3225</v>
      </c>
      <c r="DB52" s="156" t="s">
        <v>2972</v>
      </c>
      <c r="DC52" s="156" t="s">
        <v>2851</v>
      </c>
      <c r="DD52" s="156" t="s">
        <v>3226</v>
      </c>
      <c r="DE52" s="156" t="s">
        <v>2972</v>
      </c>
      <c r="DF52" s="156" t="s">
        <v>2851</v>
      </c>
      <c r="DG52" s="156" t="s">
        <v>3227</v>
      </c>
      <c r="DH52" s="156" t="s">
        <v>2972</v>
      </c>
      <c r="DI52" s="156" t="s">
        <v>2851</v>
      </c>
      <c r="DJ52" s="156" t="s">
        <v>3228</v>
      </c>
      <c r="DK52" s="156" t="s">
        <v>2972</v>
      </c>
      <c r="DL52" s="156" t="s">
        <v>2851</v>
      </c>
      <c r="DM52" s="156" t="s">
        <v>3229</v>
      </c>
      <c r="DN52" s="156" t="s">
        <v>2972</v>
      </c>
      <c r="DO52" s="156" t="s">
        <v>2851</v>
      </c>
      <c r="DP52" s="156" t="s">
        <v>3230</v>
      </c>
      <c r="DQ52" s="156" t="s">
        <v>2972</v>
      </c>
      <c r="DR52" s="156" t="s">
        <v>2851</v>
      </c>
      <c r="DS52" s="156" t="s">
        <v>3311</v>
      </c>
      <c r="DT52" s="156" t="s">
        <v>2972</v>
      </c>
      <c r="DU52" s="156" t="s">
        <v>2851</v>
      </c>
      <c r="DV52" s="156" t="s">
        <v>3232</v>
      </c>
      <c r="DW52" s="156" t="s">
        <v>2972</v>
      </c>
      <c r="DX52" s="156" t="s">
        <v>2851</v>
      </c>
      <c r="DY52" s="156" t="s">
        <v>3233</v>
      </c>
      <c r="DZ52" s="156" t="s">
        <v>2972</v>
      </c>
      <c r="EA52" s="156" t="s">
        <v>2851</v>
      </c>
      <c r="EB52" s="156" t="s">
        <v>3233</v>
      </c>
      <c r="EC52" s="156" t="s">
        <v>2972</v>
      </c>
      <c r="ED52" s="156" t="s">
        <v>2851</v>
      </c>
      <c r="EE52" s="156" t="s">
        <v>3234</v>
      </c>
      <c r="EF52" s="156" t="s">
        <v>2972</v>
      </c>
      <c r="EG52" s="156" t="s">
        <v>2851</v>
      </c>
      <c r="EH52" s="156" t="s">
        <v>3235</v>
      </c>
      <c r="EI52" s="156" t="s">
        <v>2972</v>
      </c>
      <c r="EJ52" s="156" t="s">
        <v>3312</v>
      </c>
      <c r="EK52" s="156" t="s">
        <v>3236</v>
      </c>
      <c r="EL52" s="156" t="s">
        <v>2972</v>
      </c>
      <c r="EM52" s="156" t="s">
        <v>3313</v>
      </c>
      <c r="EN52" s="156" t="s">
        <v>3237</v>
      </c>
      <c r="EO52" s="156" t="s">
        <v>2972</v>
      </c>
      <c r="EP52" s="156" t="s">
        <v>3263</v>
      </c>
      <c r="EQ52" s="156" t="s">
        <v>2851</v>
      </c>
      <c r="ER52" s="156" t="s">
        <v>2972</v>
      </c>
      <c r="ES52" s="156" t="s">
        <v>3314</v>
      </c>
      <c r="ET52" s="156" t="s">
        <v>3081</v>
      </c>
    </row>
    <row r="53" spans="1:150" x14ac:dyDescent="0.35">
      <c r="A53" s="1"/>
      <c r="B53" s="155" t="s">
        <v>3315</v>
      </c>
      <c r="C53" s="155" t="s">
        <v>115</v>
      </c>
      <c r="D53" s="155" t="s">
        <v>1073</v>
      </c>
      <c r="E53" s="155" t="s">
        <v>3316</v>
      </c>
      <c r="F53" s="155" t="s">
        <v>3317</v>
      </c>
      <c r="G53" s="156" t="s">
        <v>2972</v>
      </c>
      <c r="H53" s="156" t="s">
        <v>3242</v>
      </c>
      <c r="I53" s="156" t="s">
        <v>2851</v>
      </c>
      <c r="J53" s="156" t="s">
        <v>2972</v>
      </c>
      <c r="K53" s="156" t="s">
        <v>3318</v>
      </c>
      <c r="L53" s="156" t="s">
        <v>3319</v>
      </c>
      <c r="M53" s="156" t="s">
        <v>2972</v>
      </c>
      <c r="N53" s="156" t="s">
        <v>3242</v>
      </c>
      <c r="O53" s="156" t="s">
        <v>3245</v>
      </c>
      <c r="P53" s="156" t="s">
        <v>2972</v>
      </c>
      <c r="Q53" s="156" t="s">
        <v>3320</v>
      </c>
      <c r="R53" s="156" t="s">
        <v>3321</v>
      </c>
      <c r="S53" s="156" t="s">
        <v>2972</v>
      </c>
      <c r="T53" s="156" t="s">
        <v>2851</v>
      </c>
      <c r="U53" s="156" t="s">
        <v>2851</v>
      </c>
      <c r="V53" s="156" t="s">
        <v>2972</v>
      </c>
      <c r="W53" s="156" t="s">
        <v>2851</v>
      </c>
      <c r="X53" s="156" t="s">
        <v>2851</v>
      </c>
      <c r="Y53" s="156" t="s">
        <v>2972</v>
      </c>
      <c r="Z53" s="156" t="s">
        <v>2851</v>
      </c>
      <c r="AA53" s="156" t="s">
        <v>2851</v>
      </c>
      <c r="AB53" s="156" t="s">
        <v>2972</v>
      </c>
      <c r="AC53" s="156" t="s">
        <v>2851</v>
      </c>
      <c r="AD53" s="156" t="s">
        <v>2851</v>
      </c>
      <c r="AE53" s="156" t="s">
        <v>2972</v>
      </c>
      <c r="AF53" s="156" t="s">
        <v>2851</v>
      </c>
      <c r="AG53" s="156" t="s">
        <v>2851</v>
      </c>
      <c r="AH53" s="156" t="s">
        <v>2972</v>
      </c>
      <c r="AI53" s="156" t="s">
        <v>2851</v>
      </c>
      <c r="AJ53" s="156" t="s">
        <v>2851</v>
      </c>
      <c r="AK53" s="156" t="s">
        <v>2972</v>
      </c>
      <c r="AL53" s="156" t="s">
        <v>2851</v>
      </c>
      <c r="AM53" s="156" t="s">
        <v>2851</v>
      </c>
      <c r="AN53" s="156" t="s">
        <v>2972</v>
      </c>
      <c r="AO53" s="156" t="s">
        <v>2851</v>
      </c>
      <c r="AP53" s="156" t="s">
        <v>2851</v>
      </c>
      <c r="AQ53" s="156" t="s">
        <v>2972</v>
      </c>
      <c r="AR53" s="156" t="s">
        <v>2851</v>
      </c>
      <c r="AS53" s="156" t="s">
        <v>2851</v>
      </c>
      <c r="AT53" s="156" t="s">
        <v>2972</v>
      </c>
      <c r="AU53" s="156" t="s">
        <v>2851</v>
      </c>
      <c r="AV53" s="156" t="s">
        <v>2851</v>
      </c>
      <c r="AW53" s="156" t="s">
        <v>2972</v>
      </c>
      <c r="AX53" s="156" t="s">
        <v>2851</v>
      </c>
      <c r="AY53" s="156" t="s">
        <v>2851</v>
      </c>
      <c r="AZ53" s="156" t="s">
        <v>2972</v>
      </c>
      <c r="BA53" s="156" t="s">
        <v>2851</v>
      </c>
      <c r="BB53" s="156" t="s">
        <v>2851</v>
      </c>
      <c r="BC53" s="156" t="s">
        <v>2972</v>
      </c>
      <c r="BD53" s="156" t="s">
        <v>3322</v>
      </c>
      <c r="BE53" s="156" t="s">
        <v>2851</v>
      </c>
      <c r="BF53" s="156" t="s">
        <v>2972</v>
      </c>
      <c r="BG53" s="156" t="s">
        <v>3256</v>
      </c>
      <c r="BH53" s="156" t="s">
        <v>2851</v>
      </c>
      <c r="BI53" s="156" t="s">
        <v>2972</v>
      </c>
      <c r="BJ53" s="156" t="s">
        <v>3257</v>
      </c>
      <c r="BK53" s="156" t="s">
        <v>3258</v>
      </c>
      <c r="BL53" s="156" t="s">
        <v>2972</v>
      </c>
      <c r="BM53" s="156" t="s">
        <v>3259</v>
      </c>
      <c r="BN53" s="156" t="s">
        <v>2851</v>
      </c>
      <c r="BO53" s="156" t="s">
        <v>2972</v>
      </c>
      <c r="BP53" s="156" t="s">
        <v>3304</v>
      </c>
      <c r="BQ53" s="156" t="s">
        <v>3305</v>
      </c>
      <c r="BR53" s="156" t="s">
        <v>2972</v>
      </c>
      <c r="BS53" s="156" t="s">
        <v>3323</v>
      </c>
      <c r="BT53" s="156" t="s">
        <v>2851</v>
      </c>
      <c r="BU53" s="156" t="s">
        <v>2972</v>
      </c>
      <c r="BV53" s="156" t="s">
        <v>3263</v>
      </c>
      <c r="BW53" s="156" t="s">
        <v>2851</v>
      </c>
      <c r="BX53" s="156" t="s">
        <v>2972</v>
      </c>
      <c r="BY53" s="156" t="s">
        <v>3264</v>
      </c>
      <c r="BZ53" s="156" t="s">
        <v>3265</v>
      </c>
      <c r="CA53" s="156" t="s">
        <v>2972</v>
      </c>
      <c r="CB53" s="156" t="s">
        <v>3307</v>
      </c>
      <c r="CC53" s="156" t="s">
        <v>3308</v>
      </c>
      <c r="CD53" s="156" t="s">
        <v>2972</v>
      </c>
      <c r="CE53" s="156" t="s">
        <v>3267</v>
      </c>
      <c r="CF53" s="156" t="s">
        <v>2851</v>
      </c>
      <c r="CG53" s="156" t="s">
        <v>2972</v>
      </c>
      <c r="CH53" s="156" t="s">
        <v>3268</v>
      </c>
      <c r="CI53" s="156" t="s">
        <v>2851</v>
      </c>
      <c r="CJ53" s="156" t="s">
        <v>2972</v>
      </c>
      <c r="CK53" s="156" t="s">
        <v>3257</v>
      </c>
      <c r="CL53" s="156" t="s">
        <v>3269</v>
      </c>
      <c r="CM53" s="156" t="s">
        <v>2972</v>
      </c>
      <c r="CN53" s="156" t="s">
        <v>3263</v>
      </c>
      <c r="CO53" s="156" t="s">
        <v>2851</v>
      </c>
      <c r="CP53" s="156" t="s">
        <v>2972</v>
      </c>
      <c r="CQ53" s="156" t="s">
        <v>3263</v>
      </c>
      <c r="CR53" s="156" t="s">
        <v>2851</v>
      </c>
      <c r="CS53" s="156" t="s">
        <v>2972</v>
      </c>
      <c r="CT53" s="156" t="s">
        <v>3257</v>
      </c>
      <c r="CU53" s="156" t="s">
        <v>3270</v>
      </c>
      <c r="CV53" s="156" t="s">
        <v>2972</v>
      </c>
      <c r="CW53" s="156" t="s">
        <v>3263</v>
      </c>
      <c r="CX53" s="156" t="s">
        <v>2851</v>
      </c>
      <c r="CY53" s="156" t="s">
        <v>2972</v>
      </c>
      <c r="CZ53" s="156" t="s">
        <v>3263</v>
      </c>
      <c r="DA53" s="156" t="s">
        <v>2851</v>
      </c>
      <c r="DB53" s="156" t="s">
        <v>2972</v>
      </c>
      <c r="DC53" s="156" t="s">
        <v>3263</v>
      </c>
      <c r="DD53" s="156" t="s">
        <v>2851</v>
      </c>
      <c r="DE53" s="156" t="s">
        <v>2972</v>
      </c>
      <c r="DF53" s="156" t="s">
        <v>3263</v>
      </c>
      <c r="DG53" s="156" t="s">
        <v>2851</v>
      </c>
      <c r="DH53" s="156" t="s">
        <v>2972</v>
      </c>
      <c r="DI53" s="156" t="s">
        <v>3263</v>
      </c>
      <c r="DJ53" s="156" t="s">
        <v>2851</v>
      </c>
      <c r="DK53" s="156" t="s">
        <v>2972</v>
      </c>
      <c r="DL53" s="156" t="s">
        <v>3263</v>
      </c>
      <c r="DM53" s="156" t="s">
        <v>2851</v>
      </c>
      <c r="DN53" s="156" t="s">
        <v>2972</v>
      </c>
      <c r="DO53" s="156" t="s">
        <v>3263</v>
      </c>
      <c r="DP53" s="156" t="s">
        <v>2851</v>
      </c>
      <c r="DQ53" s="156" t="s">
        <v>2972</v>
      </c>
      <c r="DR53" s="156" t="s">
        <v>3263</v>
      </c>
      <c r="DS53" s="156" t="s">
        <v>2851</v>
      </c>
      <c r="DT53" s="156" t="s">
        <v>2972</v>
      </c>
      <c r="DU53" s="156" t="s">
        <v>3263</v>
      </c>
      <c r="DV53" s="156" t="s">
        <v>2851</v>
      </c>
      <c r="DW53" s="156" t="s">
        <v>2972</v>
      </c>
      <c r="DX53" s="156" t="s">
        <v>3263</v>
      </c>
      <c r="DY53" s="156" t="s">
        <v>2851</v>
      </c>
      <c r="DZ53" s="156" t="s">
        <v>2972</v>
      </c>
      <c r="EA53" s="156" t="s">
        <v>3263</v>
      </c>
      <c r="EB53" s="156" t="s">
        <v>2851</v>
      </c>
      <c r="EC53" s="156" t="s">
        <v>2972</v>
      </c>
      <c r="ED53" s="156" t="s">
        <v>3263</v>
      </c>
      <c r="EE53" s="156" t="s">
        <v>2851</v>
      </c>
      <c r="EF53" s="156" t="s">
        <v>2972</v>
      </c>
      <c r="EG53" s="156" t="s">
        <v>3263</v>
      </c>
      <c r="EH53" s="156" t="s">
        <v>2851</v>
      </c>
      <c r="EI53" s="156" t="s">
        <v>2972</v>
      </c>
      <c r="EJ53" s="156" t="s">
        <v>3271</v>
      </c>
      <c r="EK53" s="156" t="s">
        <v>2851</v>
      </c>
      <c r="EL53" s="156" t="s">
        <v>2972</v>
      </c>
      <c r="EM53" s="156" t="s">
        <v>3272</v>
      </c>
      <c r="EN53" s="156" t="s">
        <v>2851</v>
      </c>
      <c r="EO53" s="156" t="s">
        <v>2972</v>
      </c>
      <c r="EP53" s="156" t="s">
        <v>2851</v>
      </c>
      <c r="EQ53" s="156" t="s">
        <v>2851</v>
      </c>
      <c r="ER53" s="156" t="s">
        <v>2972</v>
      </c>
      <c r="ES53" s="156" t="s">
        <v>2851</v>
      </c>
      <c r="ET53" s="156" t="s">
        <v>2851</v>
      </c>
    </row>
    <row r="54" spans="1:150" x14ac:dyDescent="0.35">
      <c r="A54" s="1"/>
      <c r="B54" s="154" t="s">
        <v>3324</v>
      </c>
      <c r="C54" s="154" t="s">
        <v>115</v>
      </c>
      <c r="D54" s="154" t="s">
        <v>1074</v>
      </c>
      <c r="E54" s="154" t="s">
        <v>3325</v>
      </c>
      <c r="F54" s="154" t="s">
        <v>3326</v>
      </c>
      <c r="G54" s="154" t="s">
        <v>2972</v>
      </c>
      <c r="H54" s="154" t="s">
        <v>3327</v>
      </c>
      <c r="I54" s="154" t="s">
        <v>3142</v>
      </c>
      <c r="J54" s="154" t="s">
        <v>2972</v>
      </c>
      <c r="K54" s="154" t="s">
        <v>3327</v>
      </c>
      <c r="L54" s="154" t="s">
        <v>3328</v>
      </c>
      <c r="M54" s="154" t="s">
        <v>2972</v>
      </c>
      <c r="N54" s="154" t="s">
        <v>3327</v>
      </c>
      <c r="O54" s="154" t="s">
        <v>3329</v>
      </c>
      <c r="P54" s="154" t="s">
        <v>2972</v>
      </c>
      <c r="Q54" s="154" t="s">
        <v>3327</v>
      </c>
      <c r="R54" s="154" t="s">
        <v>3330</v>
      </c>
      <c r="S54" s="154" t="s">
        <v>2972</v>
      </c>
      <c r="T54" s="154" t="s">
        <v>3331</v>
      </c>
      <c r="U54" s="154" t="s">
        <v>3142</v>
      </c>
      <c r="V54" s="154" t="s">
        <v>2972</v>
      </c>
      <c r="W54" s="154" t="s">
        <v>3332</v>
      </c>
      <c r="X54" s="154" t="s">
        <v>3333</v>
      </c>
      <c r="Y54" s="154" t="s">
        <v>2972</v>
      </c>
      <c r="Z54" s="154" t="s">
        <v>3327</v>
      </c>
      <c r="AA54" s="154" t="s">
        <v>3142</v>
      </c>
      <c r="AB54" s="154" t="s">
        <v>2972</v>
      </c>
      <c r="AC54" s="154" t="s">
        <v>3327</v>
      </c>
      <c r="AD54" s="154" t="s">
        <v>3142</v>
      </c>
      <c r="AE54" s="154" t="s">
        <v>2972</v>
      </c>
      <c r="AF54" s="154" t="s">
        <v>3327</v>
      </c>
      <c r="AG54" s="154" t="s">
        <v>3142</v>
      </c>
      <c r="AH54" s="154" t="s">
        <v>2972</v>
      </c>
      <c r="AI54" s="154" t="s">
        <v>3327</v>
      </c>
      <c r="AJ54" s="154" t="s">
        <v>3142</v>
      </c>
      <c r="AK54" s="154" t="s">
        <v>2972</v>
      </c>
      <c r="AL54" s="154" t="s">
        <v>3327</v>
      </c>
      <c r="AM54" s="154" t="s">
        <v>3142</v>
      </c>
      <c r="AN54" s="154" t="s">
        <v>2972</v>
      </c>
      <c r="AO54" s="154" t="s">
        <v>3327</v>
      </c>
      <c r="AP54" s="154" t="s">
        <v>3142</v>
      </c>
      <c r="AQ54" s="154" t="s">
        <v>2972</v>
      </c>
      <c r="AR54" s="154" t="s">
        <v>3327</v>
      </c>
      <c r="AS54" s="154" t="s">
        <v>3142</v>
      </c>
      <c r="AT54" s="154" t="s">
        <v>2972</v>
      </c>
      <c r="AU54" s="154" t="s">
        <v>3327</v>
      </c>
      <c r="AV54" s="154" t="s">
        <v>3142</v>
      </c>
      <c r="AW54" s="154" t="s">
        <v>2972</v>
      </c>
      <c r="AX54" s="154" t="s">
        <v>3327</v>
      </c>
      <c r="AY54" s="154" t="s">
        <v>3334</v>
      </c>
      <c r="AZ54" s="154" t="s">
        <v>2972</v>
      </c>
      <c r="BA54" s="154" t="s">
        <v>3327</v>
      </c>
      <c r="BB54" s="154" t="s">
        <v>3142</v>
      </c>
      <c r="BC54" s="154" t="s">
        <v>2972</v>
      </c>
      <c r="BD54" s="154" t="s">
        <v>3081</v>
      </c>
      <c r="BE54" s="154" t="s">
        <v>3142</v>
      </c>
      <c r="BF54" s="154" t="s">
        <v>2972</v>
      </c>
      <c r="BG54" s="154" t="s">
        <v>3081</v>
      </c>
      <c r="BH54" s="154" t="s">
        <v>3142</v>
      </c>
      <c r="BI54" s="154" t="s">
        <v>2972</v>
      </c>
      <c r="BJ54" s="154" t="s">
        <v>2851</v>
      </c>
      <c r="BK54" s="154" t="s">
        <v>3142</v>
      </c>
      <c r="BL54" s="154" t="s">
        <v>2972</v>
      </c>
      <c r="BM54" s="154" t="s">
        <v>2851</v>
      </c>
      <c r="BN54" s="154" t="s">
        <v>3335</v>
      </c>
      <c r="BO54" s="154" t="s">
        <v>2972</v>
      </c>
      <c r="BP54" s="154" t="s">
        <v>3336</v>
      </c>
      <c r="BQ54" s="154" t="s">
        <v>3335</v>
      </c>
      <c r="BR54" s="154" t="s">
        <v>2972</v>
      </c>
      <c r="BS54" s="154" t="s">
        <v>3081</v>
      </c>
      <c r="BT54" s="154" t="s">
        <v>3335</v>
      </c>
      <c r="BU54" s="154" t="s">
        <v>2972</v>
      </c>
      <c r="BV54" s="154" t="s">
        <v>3327</v>
      </c>
      <c r="BW54" s="154" t="s">
        <v>3335</v>
      </c>
      <c r="BX54" s="154" t="s">
        <v>2972</v>
      </c>
      <c r="BY54" s="154" t="s">
        <v>3327</v>
      </c>
      <c r="BZ54" s="154" t="s">
        <v>3335</v>
      </c>
      <c r="CA54" s="154" t="s">
        <v>2972</v>
      </c>
      <c r="CB54" s="154" t="s">
        <v>3337</v>
      </c>
      <c r="CC54" s="154" t="s">
        <v>3335</v>
      </c>
      <c r="CD54" s="154" t="s">
        <v>2972</v>
      </c>
      <c r="CE54" s="154" t="s">
        <v>3327</v>
      </c>
      <c r="CF54" s="154" t="s">
        <v>3335</v>
      </c>
      <c r="CG54" s="154" t="s">
        <v>2972</v>
      </c>
      <c r="CH54" s="154" t="s">
        <v>3327</v>
      </c>
      <c r="CI54" s="154" t="s">
        <v>3335</v>
      </c>
      <c r="CJ54" s="154" t="s">
        <v>2972</v>
      </c>
      <c r="CK54" s="154" t="s">
        <v>3338</v>
      </c>
      <c r="CL54" s="154" t="s">
        <v>3335</v>
      </c>
      <c r="CM54" s="154" t="s">
        <v>2972</v>
      </c>
      <c r="CN54" s="154" t="s">
        <v>3327</v>
      </c>
      <c r="CO54" s="154" t="s">
        <v>3335</v>
      </c>
      <c r="CP54" s="154" t="s">
        <v>2972</v>
      </c>
      <c r="CQ54" s="154" t="s">
        <v>3327</v>
      </c>
      <c r="CR54" s="154" t="s">
        <v>3335</v>
      </c>
      <c r="CS54" s="154" t="s">
        <v>2972</v>
      </c>
      <c r="CT54" s="154" t="s">
        <v>2851</v>
      </c>
      <c r="CU54" s="154" t="s">
        <v>3335</v>
      </c>
      <c r="CV54" s="154" t="s">
        <v>2972</v>
      </c>
      <c r="CW54" s="154" t="s">
        <v>2851</v>
      </c>
      <c r="CX54" s="154" t="s">
        <v>3335</v>
      </c>
      <c r="CY54" s="154" t="s">
        <v>2972</v>
      </c>
      <c r="CZ54" s="154" t="s">
        <v>3081</v>
      </c>
      <c r="DA54" s="154" t="s">
        <v>3339</v>
      </c>
      <c r="DB54" s="154" t="s">
        <v>2972</v>
      </c>
      <c r="DC54" s="154" t="s">
        <v>2851</v>
      </c>
      <c r="DD54" s="154" t="s">
        <v>3340</v>
      </c>
      <c r="DE54" s="154" t="s">
        <v>2972</v>
      </c>
      <c r="DF54" s="154" t="s">
        <v>3341</v>
      </c>
      <c r="DG54" s="154" t="s">
        <v>3342</v>
      </c>
      <c r="DH54" s="154" t="s">
        <v>2972</v>
      </c>
      <c r="DI54" s="154" t="s">
        <v>2851</v>
      </c>
      <c r="DJ54" s="154" t="s">
        <v>3343</v>
      </c>
      <c r="DK54" s="154" t="s">
        <v>2972</v>
      </c>
      <c r="DL54" s="154" t="s">
        <v>2851</v>
      </c>
      <c r="DM54" s="154" t="s">
        <v>3344</v>
      </c>
      <c r="DN54" s="154" t="s">
        <v>2972</v>
      </c>
      <c r="DO54" s="154" t="s">
        <v>2851</v>
      </c>
      <c r="DP54" s="154" t="s">
        <v>3345</v>
      </c>
      <c r="DQ54" s="154" t="s">
        <v>2972</v>
      </c>
      <c r="DR54" s="154" t="s">
        <v>2851</v>
      </c>
      <c r="DS54" s="154" t="s">
        <v>3335</v>
      </c>
      <c r="DT54" s="154" t="s">
        <v>2972</v>
      </c>
      <c r="DU54" s="154" t="s">
        <v>2851</v>
      </c>
      <c r="DV54" s="154" t="s">
        <v>3335</v>
      </c>
      <c r="DW54" s="154" t="s">
        <v>2972</v>
      </c>
      <c r="DX54" s="154" t="s">
        <v>2851</v>
      </c>
      <c r="DY54" s="154" t="s">
        <v>3335</v>
      </c>
      <c r="DZ54" s="154" t="s">
        <v>2972</v>
      </c>
      <c r="EA54" s="154" t="s">
        <v>2851</v>
      </c>
      <c r="EB54" s="154" t="s">
        <v>3335</v>
      </c>
      <c r="EC54" s="154" t="s">
        <v>2972</v>
      </c>
      <c r="ED54" s="154" t="s">
        <v>3327</v>
      </c>
      <c r="EE54" s="154" t="s">
        <v>3346</v>
      </c>
      <c r="EF54" s="154" t="s">
        <v>2972</v>
      </c>
      <c r="EG54" s="154" t="s">
        <v>3327</v>
      </c>
      <c r="EH54" s="154" t="s">
        <v>3335</v>
      </c>
      <c r="EI54" s="154" t="s">
        <v>2972</v>
      </c>
      <c r="EJ54" s="154" t="s">
        <v>3327</v>
      </c>
      <c r="EK54" s="154" t="s">
        <v>3335</v>
      </c>
      <c r="EL54" s="154" t="s">
        <v>2972</v>
      </c>
      <c r="EM54" s="154" t="s">
        <v>3327</v>
      </c>
      <c r="EN54" s="154" t="s">
        <v>2851</v>
      </c>
      <c r="EO54" s="154" t="s">
        <v>2972</v>
      </c>
      <c r="EP54" s="154" t="s">
        <v>3327</v>
      </c>
      <c r="EQ54" s="154" t="s">
        <v>3347</v>
      </c>
      <c r="ER54" s="154" t="s">
        <v>2972</v>
      </c>
      <c r="ES54" s="154" t="s">
        <v>3327</v>
      </c>
      <c r="ET54" s="154" t="s">
        <v>3335</v>
      </c>
    </row>
    <row r="55" spans="1:150" x14ac:dyDescent="0.35">
      <c r="A55" s="1"/>
      <c r="B55" s="155" t="s">
        <v>3348</v>
      </c>
      <c r="C55" s="155" t="s">
        <v>115</v>
      </c>
      <c r="D55" s="155" t="s">
        <v>1074</v>
      </c>
      <c r="E55" s="155" t="s">
        <v>3349</v>
      </c>
      <c r="F55" s="155" t="s">
        <v>3350</v>
      </c>
      <c r="G55" s="156" t="s">
        <v>2972</v>
      </c>
      <c r="H55" s="156" t="s">
        <v>2851</v>
      </c>
      <c r="I55" s="156" t="s">
        <v>3142</v>
      </c>
      <c r="J55" s="156" t="s">
        <v>2972</v>
      </c>
      <c r="K55" s="156" t="s">
        <v>2851</v>
      </c>
      <c r="L55" s="156" t="s">
        <v>3328</v>
      </c>
      <c r="M55" s="156" t="s">
        <v>2972</v>
      </c>
      <c r="N55" s="156" t="s">
        <v>2851</v>
      </c>
      <c r="O55" s="156" t="s">
        <v>3329</v>
      </c>
      <c r="P55" s="156" t="s">
        <v>2972</v>
      </c>
      <c r="Q55" s="156" t="s">
        <v>2851</v>
      </c>
      <c r="R55" s="156" t="s">
        <v>2851</v>
      </c>
      <c r="S55" s="156" t="s">
        <v>2972</v>
      </c>
      <c r="T55" s="156" t="s">
        <v>2851</v>
      </c>
      <c r="U55" s="156" t="s">
        <v>2851</v>
      </c>
      <c r="V55" s="156" t="s">
        <v>2972</v>
      </c>
      <c r="W55" s="156" t="s">
        <v>2851</v>
      </c>
      <c r="X55" s="156" t="s">
        <v>2851</v>
      </c>
      <c r="Y55" s="156" t="s">
        <v>2972</v>
      </c>
      <c r="Z55" s="156" t="s">
        <v>2851</v>
      </c>
      <c r="AA55" s="156" t="s">
        <v>2851</v>
      </c>
      <c r="AB55" s="156" t="s">
        <v>2972</v>
      </c>
      <c r="AC55" s="156" t="s">
        <v>2851</v>
      </c>
      <c r="AD55" s="156" t="s">
        <v>2851</v>
      </c>
      <c r="AE55" s="156" t="s">
        <v>2972</v>
      </c>
      <c r="AF55" s="156" t="s">
        <v>2851</v>
      </c>
      <c r="AG55" s="156" t="s">
        <v>2851</v>
      </c>
      <c r="AH55" s="156" t="s">
        <v>2972</v>
      </c>
      <c r="AI55" s="156" t="s">
        <v>2851</v>
      </c>
      <c r="AJ55" s="156" t="s">
        <v>2851</v>
      </c>
      <c r="AK55" s="156" t="s">
        <v>2972</v>
      </c>
      <c r="AL55" s="156" t="s">
        <v>2851</v>
      </c>
      <c r="AM55" s="156" t="s">
        <v>2851</v>
      </c>
      <c r="AN55" s="156" t="s">
        <v>2972</v>
      </c>
      <c r="AO55" s="156" t="s">
        <v>2851</v>
      </c>
      <c r="AP55" s="156" t="s">
        <v>2851</v>
      </c>
      <c r="AQ55" s="156" t="s">
        <v>2972</v>
      </c>
      <c r="AR55" s="156" t="s">
        <v>2851</v>
      </c>
      <c r="AS55" s="156" t="s">
        <v>2851</v>
      </c>
      <c r="AT55" s="156" t="s">
        <v>2972</v>
      </c>
      <c r="AU55" s="156" t="s">
        <v>2851</v>
      </c>
      <c r="AV55" s="156" t="s">
        <v>2851</v>
      </c>
      <c r="AW55" s="156" t="s">
        <v>2972</v>
      </c>
      <c r="AX55" s="156" t="s">
        <v>2851</v>
      </c>
      <c r="AY55" s="156" t="s">
        <v>2851</v>
      </c>
      <c r="AZ55" s="156" t="s">
        <v>2972</v>
      </c>
      <c r="BA55" s="156" t="s">
        <v>2851</v>
      </c>
      <c r="BB55" s="156" t="s">
        <v>2851</v>
      </c>
      <c r="BC55" s="156" t="s">
        <v>2972</v>
      </c>
      <c r="BD55" s="156" t="s">
        <v>2851</v>
      </c>
      <c r="BE55" s="156" t="s">
        <v>2851</v>
      </c>
      <c r="BF55" s="156" t="s">
        <v>2972</v>
      </c>
      <c r="BG55" s="156" t="s">
        <v>2851</v>
      </c>
      <c r="BH55" s="156" t="s">
        <v>2851</v>
      </c>
      <c r="BI55" s="156" t="s">
        <v>2972</v>
      </c>
      <c r="BJ55" s="156" t="s">
        <v>2851</v>
      </c>
      <c r="BK55" s="156" t="s">
        <v>2851</v>
      </c>
      <c r="BL55" s="156" t="s">
        <v>2972</v>
      </c>
      <c r="BM55" s="156" t="s">
        <v>2851</v>
      </c>
      <c r="BN55" s="156" t="s">
        <v>2851</v>
      </c>
      <c r="BO55" s="156" t="s">
        <v>2972</v>
      </c>
      <c r="BP55" s="156" t="s">
        <v>2851</v>
      </c>
      <c r="BQ55" s="156" t="s">
        <v>2851</v>
      </c>
      <c r="BR55" s="156" t="s">
        <v>2972</v>
      </c>
      <c r="BS55" s="156" t="s">
        <v>2851</v>
      </c>
      <c r="BT55" s="156" t="s">
        <v>2851</v>
      </c>
      <c r="BU55" s="156" t="s">
        <v>2972</v>
      </c>
      <c r="BV55" s="156" t="s">
        <v>2851</v>
      </c>
      <c r="BW55" s="156" t="s">
        <v>2851</v>
      </c>
      <c r="BX55" s="156" t="s">
        <v>2972</v>
      </c>
      <c r="BY55" s="156" t="s">
        <v>2851</v>
      </c>
      <c r="BZ55" s="156" t="s">
        <v>2851</v>
      </c>
      <c r="CA55" s="156" t="s">
        <v>2972</v>
      </c>
      <c r="CB55" s="156" t="s">
        <v>2851</v>
      </c>
      <c r="CC55" s="156" t="s">
        <v>2851</v>
      </c>
      <c r="CD55" s="156" t="s">
        <v>2972</v>
      </c>
      <c r="CE55" s="156" t="s">
        <v>2851</v>
      </c>
      <c r="CF55" s="156" t="s">
        <v>2851</v>
      </c>
      <c r="CG55" s="156" t="s">
        <v>2972</v>
      </c>
      <c r="CH55" s="156" t="s">
        <v>2851</v>
      </c>
      <c r="CI55" s="156" t="s">
        <v>2851</v>
      </c>
      <c r="CJ55" s="156" t="s">
        <v>2972</v>
      </c>
      <c r="CK55" s="156" t="s">
        <v>2851</v>
      </c>
      <c r="CL55" s="156" t="s">
        <v>2851</v>
      </c>
      <c r="CM55" s="156" t="s">
        <v>2972</v>
      </c>
      <c r="CN55" s="156" t="s">
        <v>2851</v>
      </c>
      <c r="CO55" s="156" t="s">
        <v>2851</v>
      </c>
      <c r="CP55" s="156" t="s">
        <v>2972</v>
      </c>
      <c r="CQ55" s="156" t="s">
        <v>2851</v>
      </c>
      <c r="CR55" s="156" t="s">
        <v>2851</v>
      </c>
      <c r="CS55" s="156" t="s">
        <v>2972</v>
      </c>
      <c r="CT55" s="156" t="s">
        <v>2851</v>
      </c>
      <c r="CU55" s="156" t="s">
        <v>2851</v>
      </c>
      <c r="CV55" s="156" t="s">
        <v>2972</v>
      </c>
      <c r="CW55" s="156" t="s">
        <v>2851</v>
      </c>
      <c r="CX55" s="156" t="s">
        <v>2851</v>
      </c>
      <c r="CY55" s="156" t="s">
        <v>2972</v>
      </c>
      <c r="CZ55" s="156" t="s">
        <v>2851</v>
      </c>
      <c r="DA55" s="156" t="s">
        <v>2851</v>
      </c>
      <c r="DB55" s="156" t="s">
        <v>2972</v>
      </c>
      <c r="DC55" s="156" t="s">
        <v>2851</v>
      </c>
      <c r="DD55" s="156" t="s">
        <v>2851</v>
      </c>
      <c r="DE55" s="156" t="s">
        <v>2972</v>
      </c>
      <c r="DF55" s="156" t="s">
        <v>2851</v>
      </c>
      <c r="DG55" s="156" t="s">
        <v>2851</v>
      </c>
      <c r="DH55" s="156" t="s">
        <v>2972</v>
      </c>
      <c r="DI55" s="156" t="s">
        <v>2851</v>
      </c>
      <c r="DJ55" s="156" t="s">
        <v>2851</v>
      </c>
      <c r="DK55" s="156" t="s">
        <v>2972</v>
      </c>
      <c r="DL55" s="156" t="s">
        <v>2851</v>
      </c>
      <c r="DM55" s="156" t="s">
        <v>2851</v>
      </c>
      <c r="DN55" s="156" t="s">
        <v>2972</v>
      </c>
      <c r="DO55" s="156" t="s">
        <v>2851</v>
      </c>
      <c r="DP55" s="156" t="s">
        <v>2851</v>
      </c>
      <c r="DQ55" s="156" t="s">
        <v>2972</v>
      </c>
      <c r="DR55" s="156" t="s">
        <v>2851</v>
      </c>
      <c r="DS55" s="156" t="s">
        <v>3335</v>
      </c>
      <c r="DT55" s="156" t="s">
        <v>2972</v>
      </c>
      <c r="DU55" s="156" t="s">
        <v>2851</v>
      </c>
      <c r="DV55" s="156" t="s">
        <v>2851</v>
      </c>
      <c r="DW55" s="156" t="s">
        <v>2972</v>
      </c>
      <c r="DX55" s="156" t="s">
        <v>2851</v>
      </c>
      <c r="DY55" s="156" t="s">
        <v>2851</v>
      </c>
      <c r="DZ55" s="156" t="s">
        <v>2972</v>
      </c>
      <c r="EA55" s="156" t="s">
        <v>2851</v>
      </c>
      <c r="EB55" s="156" t="s">
        <v>2851</v>
      </c>
      <c r="EC55" s="156" t="s">
        <v>2972</v>
      </c>
      <c r="ED55" s="156" t="s">
        <v>2851</v>
      </c>
      <c r="EE55" s="156" t="s">
        <v>2851</v>
      </c>
      <c r="EF55" s="156" t="s">
        <v>2972</v>
      </c>
      <c r="EG55" s="156" t="s">
        <v>2851</v>
      </c>
      <c r="EH55" s="156" t="s">
        <v>2851</v>
      </c>
      <c r="EI55" s="156" t="s">
        <v>2972</v>
      </c>
      <c r="EJ55" s="156" t="s">
        <v>2851</v>
      </c>
      <c r="EK55" s="156" t="s">
        <v>2851</v>
      </c>
      <c r="EL55" s="156" t="s">
        <v>2972</v>
      </c>
      <c r="EM55" s="156" t="s">
        <v>2851</v>
      </c>
      <c r="EN55" s="156" t="s">
        <v>2851</v>
      </c>
      <c r="EO55" s="156" t="s">
        <v>2972</v>
      </c>
      <c r="EP55" s="156" t="s">
        <v>2851</v>
      </c>
      <c r="EQ55" s="156" t="s">
        <v>2851</v>
      </c>
      <c r="ER55" s="156" t="s">
        <v>2972</v>
      </c>
      <c r="ES55" s="156" t="s">
        <v>2851</v>
      </c>
      <c r="ET55" s="156" t="s">
        <v>2851</v>
      </c>
    </row>
    <row r="56" spans="1:150" x14ac:dyDescent="0.35">
      <c r="A56" s="1"/>
      <c r="B56" s="155" t="s">
        <v>3351</v>
      </c>
      <c r="C56" s="155" t="s">
        <v>115</v>
      </c>
      <c r="D56" s="155" t="s">
        <v>1074</v>
      </c>
      <c r="E56" s="155" t="s">
        <v>3352</v>
      </c>
      <c r="F56" s="155" t="s">
        <v>3353</v>
      </c>
      <c r="G56" s="156" t="s">
        <v>2972</v>
      </c>
      <c r="H56" s="156" t="s">
        <v>3327</v>
      </c>
      <c r="I56" s="156" t="s">
        <v>2851</v>
      </c>
      <c r="J56" s="156" t="s">
        <v>2972</v>
      </c>
      <c r="K56" s="156" t="s">
        <v>3327</v>
      </c>
      <c r="L56" s="156" t="s">
        <v>2851</v>
      </c>
      <c r="M56" s="156" t="s">
        <v>2972</v>
      </c>
      <c r="N56" s="156" t="s">
        <v>3327</v>
      </c>
      <c r="O56" s="156" t="s">
        <v>2851</v>
      </c>
      <c r="P56" s="156" t="s">
        <v>2972</v>
      </c>
      <c r="Q56" s="156" t="s">
        <v>3327</v>
      </c>
      <c r="R56" s="156" t="s">
        <v>3330</v>
      </c>
      <c r="S56" s="156" t="s">
        <v>2972</v>
      </c>
      <c r="T56" s="156" t="s">
        <v>3331</v>
      </c>
      <c r="U56" s="156" t="s">
        <v>3142</v>
      </c>
      <c r="V56" s="156" t="s">
        <v>2972</v>
      </c>
      <c r="W56" s="156" t="s">
        <v>3332</v>
      </c>
      <c r="X56" s="156" t="s">
        <v>3333</v>
      </c>
      <c r="Y56" s="156" t="s">
        <v>2972</v>
      </c>
      <c r="Z56" s="156" t="s">
        <v>3327</v>
      </c>
      <c r="AA56" s="156" t="s">
        <v>3142</v>
      </c>
      <c r="AB56" s="156" t="s">
        <v>2972</v>
      </c>
      <c r="AC56" s="156" t="s">
        <v>2851</v>
      </c>
      <c r="AD56" s="156" t="s">
        <v>2851</v>
      </c>
      <c r="AE56" s="156" t="s">
        <v>2972</v>
      </c>
      <c r="AF56" s="156" t="s">
        <v>2851</v>
      </c>
      <c r="AG56" s="156" t="s">
        <v>2851</v>
      </c>
      <c r="AH56" s="156" t="s">
        <v>2972</v>
      </c>
      <c r="AI56" s="156" t="s">
        <v>2851</v>
      </c>
      <c r="AJ56" s="156" t="s">
        <v>2851</v>
      </c>
      <c r="AK56" s="156" t="s">
        <v>2972</v>
      </c>
      <c r="AL56" s="156" t="s">
        <v>2851</v>
      </c>
      <c r="AM56" s="156" t="s">
        <v>2851</v>
      </c>
      <c r="AN56" s="156" t="s">
        <v>2972</v>
      </c>
      <c r="AO56" s="156" t="s">
        <v>2851</v>
      </c>
      <c r="AP56" s="156" t="s">
        <v>2851</v>
      </c>
      <c r="AQ56" s="156" t="s">
        <v>2972</v>
      </c>
      <c r="AR56" s="156" t="s">
        <v>3327</v>
      </c>
      <c r="AS56" s="156" t="s">
        <v>3142</v>
      </c>
      <c r="AT56" s="156" t="s">
        <v>2972</v>
      </c>
      <c r="AU56" s="156" t="s">
        <v>3327</v>
      </c>
      <c r="AV56" s="156" t="s">
        <v>3142</v>
      </c>
      <c r="AW56" s="156" t="s">
        <v>2972</v>
      </c>
      <c r="AX56" s="156" t="s">
        <v>3327</v>
      </c>
      <c r="AY56" s="156" t="s">
        <v>3334</v>
      </c>
      <c r="AZ56" s="156" t="s">
        <v>2972</v>
      </c>
      <c r="BA56" s="156" t="s">
        <v>3327</v>
      </c>
      <c r="BB56" s="156" t="s">
        <v>3142</v>
      </c>
      <c r="BC56" s="156" t="s">
        <v>2972</v>
      </c>
      <c r="BD56" s="156" t="s">
        <v>3081</v>
      </c>
      <c r="BE56" s="156" t="s">
        <v>3142</v>
      </c>
      <c r="BF56" s="156" t="s">
        <v>2972</v>
      </c>
      <c r="BG56" s="156" t="s">
        <v>3081</v>
      </c>
      <c r="BH56" s="156" t="s">
        <v>3142</v>
      </c>
      <c r="BI56" s="156" t="s">
        <v>2972</v>
      </c>
      <c r="BJ56" s="156" t="s">
        <v>2851</v>
      </c>
      <c r="BK56" s="156" t="s">
        <v>3142</v>
      </c>
      <c r="BL56" s="156" t="s">
        <v>2972</v>
      </c>
      <c r="BM56" s="156" t="s">
        <v>2851</v>
      </c>
      <c r="BN56" s="156" t="s">
        <v>3335</v>
      </c>
      <c r="BO56" s="156" t="s">
        <v>2972</v>
      </c>
      <c r="BP56" s="156" t="s">
        <v>3336</v>
      </c>
      <c r="BQ56" s="156" t="s">
        <v>3335</v>
      </c>
      <c r="BR56" s="156" t="s">
        <v>2972</v>
      </c>
      <c r="BS56" s="156" t="s">
        <v>3081</v>
      </c>
      <c r="BT56" s="156" t="s">
        <v>3335</v>
      </c>
      <c r="BU56" s="156" t="s">
        <v>2972</v>
      </c>
      <c r="BV56" s="156" t="s">
        <v>3327</v>
      </c>
      <c r="BW56" s="156" t="s">
        <v>3335</v>
      </c>
      <c r="BX56" s="156" t="s">
        <v>2972</v>
      </c>
      <c r="BY56" s="156" t="s">
        <v>3327</v>
      </c>
      <c r="BZ56" s="156" t="s">
        <v>3335</v>
      </c>
      <c r="CA56" s="156" t="s">
        <v>2972</v>
      </c>
      <c r="CB56" s="156" t="s">
        <v>3337</v>
      </c>
      <c r="CC56" s="156" t="s">
        <v>3335</v>
      </c>
      <c r="CD56" s="156" t="s">
        <v>2972</v>
      </c>
      <c r="CE56" s="156" t="s">
        <v>3327</v>
      </c>
      <c r="CF56" s="156" t="s">
        <v>3335</v>
      </c>
      <c r="CG56" s="156" t="s">
        <v>2972</v>
      </c>
      <c r="CH56" s="156" t="s">
        <v>3327</v>
      </c>
      <c r="CI56" s="156" t="s">
        <v>3335</v>
      </c>
      <c r="CJ56" s="156" t="s">
        <v>2972</v>
      </c>
      <c r="CK56" s="156" t="s">
        <v>3338</v>
      </c>
      <c r="CL56" s="156" t="s">
        <v>3335</v>
      </c>
      <c r="CM56" s="156" t="s">
        <v>2972</v>
      </c>
      <c r="CN56" s="156" t="s">
        <v>3327</v>
      </c>
      <c r="CO56" s="156" t="s">
        <v>3335</v>
      </c>
      <c r="CP56" s="156" t="s">
        <v>2972</v>
      </c>
      <c r="CQ56" s="156" t="s">
        <v>3327</v>
      </c>
      <c r="CR56" s="156" t="s">
        <v>3335</v>
      </c>
      <c r="CS56" s="156" t="s">
        <v>2972</v>
      </c>
      <c r="CT56" s="156" t="s">
        <v>2851</v>
      </c>
      <c r="CU56" s="156" t="s">
        <v>3335</v>
      </c>
      <c r="CV56" s="156" t="s">
        <v>2972</v>
      </c>
      <c r="CW56" s="156" t="s">
        <v>2851</v>
      </c>
      <c r="CX56" s="156" t="s">
        <v>3335</v>
      </c>
      <c r="CY56" s="156" t="s">
        <v>2972</v>
      </c>
      <c r="CZ56" s="156" t="s">
        <v>3081</v>
      </c>
      <c r="DA56" s="156" t="s">
        <v>3339</v>
      </c>
      <c r="DB56" s="156" t="s">
        <v>2972</v>
      </c>
      <c r="DC56" s="156" t="s">
        <v>2851</v>
      </c>
      <c r="DD56" s="156" t="s">
        <v>3340</v>
      </c>
      <c r="DE56" s="156" t="s">
        <v>2972</v>
      </c>
      <c r="DF56" s="156" t="s">
        <v>3341</v>
      </c>
      <c r="DG56" s="156" t="s">
        <v>3342</v>
      </c>
      <c r="DH56" s="156" t="s">
        <v>2972</v>
      </c>
      <c r="DI56" s="156" t="s">
        <v>2851</v>
      </c>
      <c r="DJ56" s="156" t="s">
        <v>3343</v>
      </c>
      <c r="DK56" s="156" t="s">
        <v>2972</v>
      </c>
      <c r="DL56" s="156" t="s">
        <v>2851</v>
      </c>
      <c r="DM56" s="156" t="s">
        <v>3344</v>
      </c>
      <c r="DN56" s="156" t="s">
        <v>2972</v>
      </c>
      <c r="DO56" s="156" t="s">
        <v>2851</v>
      </c>
      <c r="DP56" s="156" t="s">
        <v>3345</v>
      </c>
      <c r="DQ56" s="156" t="s">
        <v>2972</v>
      </c>
      <c r="DR56" s="156" t="s">
        <v>2851</v>
      </c>
      <c r="DS56" s="156" t="s">
        <v>2851</v>
      </c>
      <c r="DT56" s="156" t="s">
        <v>2972</v>
      </c>
      <c r="DU56" s="156" t="s">
        <v>2851</v>
      </c>
      <c r="DV56" s="156" t="s">
        <v>3335</v>
      </c>
      <c r="DW56" s="156" t="s">
        <v>2972</v>
      </c>
      <c r="DX56" s="156" t="s">
        <v>2851</v>
      </c>
      <c r="DY56" s="156" t="s">
        <v>3335</v>
      </c>
      <c r="DZ56" s="156" t="s">
        <v>2972</v>
      </c>
      <c r="EA56" s="156" t="s">
        <v>2851</v>
      </c>
      <c r="EB56" s="156" t="s">
        <v>3335</v>
      </c>
      <c r="EC56" s="156" t="s">
        <v>2972</v>
      </c>
      <c r="ED56" s="156" t="s">
        <v>3327</v>
      </c>
      <c r="EE56" s="156" t="s">
        <v>3346</v>
      </c>
      <c r="EF56" s="156" t="s">
        <v>2972</v>
      </c>
      <c r="EG56" s="156" t="s">
        <v>3327</v>
      </c>
      <c r="EH56" s="156" t="s">
        <v>3335</v>
      </c>
      <c r="EI56" s="156" t="s">
        <v>2972</v>
      </c>
      <c r="EJ56" s="156" t="s">
        <v>3327</v>
      </c>
      <c r="EK56" s="156" t="s">
        <v>3335</v>
      </c>
      <c r="EL56" s="156" t="s">
        <v>2972</v>
      </c>
      <c r="EM56" s="156" t="s">
        <v>3327</v>
      </c>
      <c r="EN56" s="156" t="s">
        <v>2851</v>
      </c>
      <c r="EO56" s="156" t="s">
        <v>2972</v>
      </c>
      <c r="EP56" s="156" t="s">
        <v>3327</v>
      </c>
      <c r="EQ56" s="156" t="s">
        <v>3347</v>
      </c>
      <c r="ER56" s="156" t="s">
        <v>2972</v>
      </c>
      <c r="ES56" s="156" t="s">
        <v>3327</v>
      </c>
      <c r="ET56" s="156" t="s">
        <v>3335</v>
      </c>
    </row>
    <row r="57" spans="1:150" x14ac:dyDescent="0.35">
      <c r="A57" s="1"/>
      <c r="B57" s="154" t="s">
        <v>3354</v>
      </c>
      <c r="C57" s="154" t="s">
        <v>77</v>
      </c>
      <c r="D57" s="154" t="s">
        <v>3355</v>
      </c>
      <c r="E57" s="154" t="s">
        <v>3356</v>
      </c>
      <c r="F57" s="154" t="s">
        <v>3357</v>
      </c>
      <c r="G57" s="154" t="s">
        <v>2972</v>
      </c>
      <c r="H57" s="154" t="s">
        <v>2851</v>
      </c>
      <c r="I57" s="154" t="s">
        <v>2851</v>
      </c>
      <c r="J57" s="154" t="s">
        <v>2972</v>
      </c>
      <c r="K57" s="154" t="s">
        <v>2851</v>
      </c>
      <c r="L57" s="154" t="s">
        <v>2851</v>
      </c>
      <c r="M57" s="154" t="s">
        <v>2972</v>
      </c>
      <c r="N57" s="154" t="s">
        <v>2851</v>
      </c>
      <c r="O57" s="154" t="s">
        <v>2851</v>
      </c>
      <c r="P57" s="154" t="s">
        <v>2972</v>
      </c>
      <c r="Q57" s="154" t="s">
        <v>2851</v>
      </c>
      <c r="R57" s="154" t="s">
        <v>2851</v>
      </c>
      <c r="S57" s="154" t="s">
        <v>2972</v>
      </c>
      <c r="T57" s="154" t="s">
        <v>2851</v>
      </c>
      <c r="U57" s="154" t="s">
        <v>2851</v>
      </c>
      <c r="V57" s="154" t="s">
        <v>2972</v>
      </c>
      <c r="W57" s="154" t="s">
        <v>2851</v>
      </c>
      <c r="X57" s="154" t="s">
        <v>2851</v>
      </c>
      <c r="Y57" s="154" t="s">
        <v>2972</v>
      </c>
      <c r="Z57" s="154" t="s">
        <v>2851</v>
      </c>
      <c r="AA57" s="154" t="s">
        <v>2851</v>
      </c>
      <c r="AB57" s="154" t="s">
        <v>2972</v>
      </c>
      <c r="AC57" s="154" t="s">
        <v>2851</v>
      </c>
      <c r="AD57" s="154" t="s">
        <v>2851</v>
      </c>
      <c r="AE57" s="154" t="s">
        <v>2972</v>
      </c>
      <c r="AF57" s="154" t="s">
        <v>2851</v>
      </c>
      <c r="AG57" s="154" t="s">
        <v>2851</v>
      </c>
      <c r="AH57" s="154" t="s">
        <v>2972</v>
      </c>
      <c r="AI57" s="154" t="s">
        <v>2851</v>
      </c>
      <c r="AJ57" s="154" t="s">
        <v>2851</v>
      </c>
      <c r="AK57" s="154" t="s">
        <v>2972</v>
      </c>
      <c r="AL57" s="154" t="s">
        <v>2851</v>
      </c>
      <c r="AM57" s="154" t="s">
        <v>2851</v>
      </c>
      <c r="AN57" s="154" t="s">
        <v>2972</v>
      </c>
      <c r="AO57" s="154" t="s">
        <v>2851</v>
      </c>
      <c r="AP57" s="154" t="s">
        <v>2851</v>
      </c>
      <c r="AQ57" s="154" t="s">
        <v>2972</v>
      </c>
      <c r="AR57" s="154" t="s">
        <v>2851</v>
      </c>
      <c r="AS57" s="154" t="s">
        <v>2851</v>
      </c>
      <c r="AT57" s="154" t="s">
        <v>2972</v>
      </c>
      <c r="AU57" s="154" t="s">
        <v>2851</v>
      </c>
      <c r="AV57" s="154" t="s">
        <v>2851</v>
      </c>
      <c r="AW57" s="154" t="s">
        <v>2972</v>
      </c>
      <c r="AX57" s="154" t="s">
        <v>2851</v>
      </c>
      <c r="AY57" s="154" t="s">
        <v>2851</v>
      </c>
      <c r="AZ57" s="154" t="s">
        <v>2972</v>
      </c>
      <c r="BA57" s="154" t="s">
        <v>2851</v>
      </c>
      <c r="BB57" s="154" t="s">
        <v>2851</v>
      </c>
      <c r="BC57" s="154" t="s">
        <v>2972</v>
      </c>
      <c r="BD57" s="154" t="s">
        <v>2851</v>
      </c>
      <c r="BE57" s="154" t="s">
        <v>2851</v>
      </c>
      <c r="BF57" s="154" t="s">
        <v>2972</v>
      </c>
      <c r="BG57" s="154" t="s">
        <v>2851</v>
      </c>
      <c r="BH57" s="154" t="s">
        <v>2851</v>
      </c>
      <c r="BI57" s="154" t="s">
        <v>2972</v>
      </c>
      <c r="BJ57" s="154" t="s">
        <v>2851</v>
      </c>
      <c r="BK57" s="154" t="s">
        <v>2851</v>
      </c>
      <c r="BL57" s="154" t="s">
        <v>2972</v>
      </c>
      <c r="BM57" s="154" t="s">
        <v>2851</v>
      </c>
      <c r="BN57" s="154" t="s">
        <v>2851</v>
      </c>
      <c r="BO57" s="154" t="s">
        <v>2972</v>
      </c>
      <c r="BP57" s="154" t="s">
        <v>2851</v>
      </c>
      <c r="BQ57" s="154" t="s">
        <v>2851</v>
      </c>
      <c r="BR57" s="154" t="s">
        <v>2972</v>
      </c>
      <c r="BS57" s="154" t="s">
        <v>2851</v>
      </c>
      <c r="BT57" s="154" t="s">
        <v>2851</v>
      </c>
      <c r="BU57" s="154" t="s">
        <v>2972</v>
      </c>
      <c r="BV57" s="154" t="s">
        <v>2851</v>
      </c>
      <c r="BW57" s="154" t="s">
        <v>2851</v>
      </c>
      <c r="BX57" s="154" t="s">
        <v>2972</v>
      </c>
      <c r="BY57" s="154" t="s">
        <v>2851</v>
      </c>
      <c r="BZ57" s="154" t="s">
        <v>2851</v>
      </c>
      <c r="CA57" s="154" t="s">
        <v>2972</v>
      </c>
      <c r="CB57" s="154" t="s">
        <v>2851</v>
      </c>
      <c r="CC57" s="154" t="s">
        <v>2851</v>
      </c>
      <c r="CD57" s="154" t="s">
        <v>2972</v>
      </c>
      <c r="CE57" s="154" t="s">
        <v>2851</v>
      </c>
      <c r="CF57" s="154" t="s">
        <v>2851</v>
      </c>
      <c r="CG57" s="154" t="s">
        <v>2972</v>
      </c>
      <c r="CH57" s="154" t="s">
        <v>2851</v>
      </c>
      <c r="CI57" s="154" t="s">
        <v>2851</v>
      </c>
      <c r="CJ57" s="154" t="s">
        <v>2972</v>
      </c>
      <c r="CK57" s="154" t="s">
        <v>2851</v>
      </c>
      <c r="CL57" s="154" t="s">
        <v>2851</v>
      </c>
      <c r="CM57" s="154" t="s">
        <v>2972</v>
      </c>
      <c r="CN57" s="154" t="s">
        <v>2851</v>
      </c>
      <c r="CO57" s="154" t="s">
        <v>2851</v>
      </c>
      <c r="CP57" s="154" t="s">
        <v>2972</v>
      </c>
      <c r="CQ57" s="154" t="s">
        <v>2851</v>
      </c>
      <c r="CR57" s="154" t="s">
        <v>2851</v>
      </c>
      <c r="CS57" s="154" t="s">
        <v>2972</v>
      </c>
      <c r="CT57" s="154" t="s">
        <v>2851</v>
      </c>
      <c r="CU57" s="154" t="s">
        <v>2851</v>
      </c>
      <c r="CV57" s="154" t="s">
        <v>2972</v>
      </c>
      <c r="CW57" s="154" t="s">
        <v>2851</v>
      </c>
      <c r="CX57" s="154" t="s">
        <v>2851</v>
      </c>
      <c r="CY57" s="154" t="s">
        <v>2972</v>
      </c>
      <c r="CZ57" s="154" t="s">
        <v>2851</v>
      </c>
      <c r="DA57" s="154" t="s">
        <v>2851</v>
      </c>
      <c r="DB57" s="154" t="s">
        <v>2972</v>
      </c>
      <c r="DC57" s="154" t="s">
        <v>2851</v>
      </c>
      <c r="DD57" s="154" t="s">
        <v>2851</v>
      </c>
      <c r="DE57" s="154" t="s">
        <v>2972</v>
      </c>
      <c r="DF57" s="154" t="s">
        <v>2851</v>
      </c>
      <c r="DG57" s="154" t="s">
        <v>2851</v>
      </c>
      <c r="DH57" s="154" t="s">
        <v>2972</v>
      </c>
      <c r="DI57" s="154" t="s">
        <v>2851</v>
      </c>
      <c r="DJ57" s="154" t="s">
        <v>2851</v>
      </c>
      <c r="DK57" s="154" t="s">
        <v>2972</v>
      </c>
      <c r="DL57" s="154" t="s">
        <v>2851</v>
      </c>
      <c r="DM57" s="154" t="s">
        <v>2851</v>
      </c>
      <c r="DN57" s="154" t="s">
        <v>2972</v>
      </c>
      <c r="DO57" s="154" t="s">
        <v>2851</v>
      </c>
      <c r="DP57" s="154" t="s">
        <v>2851</v>
      </c>
      <c r="DQ57" s="154" t="s">
        <v>2972</v>
      </c>
      <c r="DR57" s="154" t="s">
        <v>2851</v>
      </c>
      <c r="DS57" s="154" t="s">
        <v>2851</v>
      </c>
      <c r="DT57" s="154" t="s">
        <v>2972</v>
      </c>
      <c r="DU57" s="154" t="s">
        <v>2851</v>
      </c>
      <c r="DV57" s="154" t="s">
        <v>2851</v>
      </c>
      <c r="DW57" s="154" t="s">
        <v>2972</v>
      </c>
      <c r="DX57" s="154" t="s">
        <v>2851</v>
      </c>
      <c r="DY57" s="154" t="s">
        <v>2851</v>
      </c>
      <c r="DZ57" s="154" t="s">
        <v>2972</v>
      </c>
      <c r="EA57" s="154" t="s">
        <v>2851</v>
      </c>
      <c r="EB57" s="154" t="s">
        <v>2851</v>
      </c>
      <c r="EC57" s="154" t="s">
        <v>2972</v>
      </c>
      <c r="ED57" s="154" t="s">
        <v>2851</v>
      </c>
      <c r="EE57" s="154" t="s">
        <v>2851</v>
      </c>
      <c r="EF57" s="154" t="s">
        <v>2972</v>
      </c>
      <c r="EG57" s="154" t="s">
        <v>2851</v>
      </c>
      <c r="EH57" s="154" t="s">
        <v>2851</v>
      </c>
      <c r="EI57" s="154" t="s">
        <v>2972</v>
      </c>
      <c r="EJ57" s="154" t="s">
        <v>2851</v>
      </c>
      <c r="EK57" s="154" t="s">
        <v>2851</v>
      </c>
      <c r="EL57" s="154" t="s">
        <v>2972</v>
      </c>
      <c r="EM57" s="154" t="s">
        <v>2851</v>
      </c>
      <c r="EN57" s="154" t="s">
        <v>2851</v>
      </c>
      <c r="EO57" s="154" t="s">
        <v>2972</v>
      </c>
      <c r="EP57" s="154" t="s">
        <v>2851</v>
      </c>
      <c r="EQ57" s="154" t="s">
        <v>2851</v>
      </c>
      <c r="ER57" s="154" t="s">
        <v>2972</v>
      </c>
      <c r="ES57" s="154" t="s">
        <v>2851</v>
      </c>
      <c r="ET57" s="154" t="s">
        <v>2851</v>
      </c>
    </row>
    <row r="58" spans="1:150" x14ac:dyDescent="0.35">
      <c r="A58" s="1"/>
      <c r="B58" s="155" t="s">
        <v>3358</v>
      </c>
      <c r="C58" s="155" t="s">
        <v>77</v>
      </c>
      <c r="D58" s="155" t="s">
        <v>3355</v>
      </c>
      <c r="E58" s="155" t="s">
        <v>3359</v>
      </c>
      <c r="F58" s="155" t="s">
        <v>3360</v>
      </c>
      <c r="G58" s="156" t="s">
        <v>2972</v>
      </c>
      <c r="H58" s="156" t="s">
        <v>1023</v>
      </c>
      <c r="I58" s="156" t="s">
        <v>1023</v>
      </c>
      <c r="J58" s="156" t="s">
        <v>2972</v>
      </c>
      <c r="K58" s="156" t="s">
        <v>1023</v>
      </c>
      <c r="L58" s="156" t="s">
        <v>1023</v>
      </c>
      <c r="M58" s="156" t="s">
        <v>2972</v>
      </c>
      <c r="N58" s="156" t="s">
        <v>1023</v>
      </c>
      <c r="O58" s="156" t="s">
        <v>1023</v>
      </c>
      <c r="P58" s="156" t="s">
        <v>2972</v>
      </c>
      <c r="Q58" s="156" t="s">
        <v>1023</v>
      </c>
      <c r="R58" s="156" t="s">
        <v>1023</v>
      </c>
      <c r="S58" s="156" t="s">
        <v>2972</v>
      </c>
      <c r="T58" s="156" t="s">
        <v>1023</v>
      </c>
      <c r="U58" s="156" t="s">
        <v>1023</v>
      </c>
      <c r="V58" s="156" t="s">
        <v>2972</v>
      </c>
      <c r="W58" s="156" t="s">
        <v>1023</v>
      </c>
      <c r="X58" s="156" t="s">
        <v>1023</v>
      </c>
      <c r="Y58" s="156" t="s">
        <v>2972</v>
      </c>
      <c r="Z58" s="156" t="s">
        <v>1023</v>
      </c>
      <c r="AA58" s="156" t="s">
        <v>1023</v>
      </c>
      <c r="AB58" s="156" t="s">
        <v>2972</v>
      </c>
      <c r="AC58" s="156" t="s">
        <v>1023</v>
      </c>
      <c r="AD58" s="156" t="s">
        <v>1023</v>
      </c>
      <c r="AE58" s="156" t="s">
        <v>2972</v>
      </c>
      <c r="AF58" s="156" t="s">
        <v>1023</v>
      </c>
      <c r="AG58" s="156" t="s">
        <v>1023</v>
      </c>
      <c r="AH58" s="156" t="s">
        <v>2972</v>
      </c>
      <c r="AI58" s="156" t="s">
        <v>1023</v>
      </c>
      <c r="AJ58" s="156" t="s">
        <v>1023</v>
      </c>
      <c r="AK58" s="156" t="s">
        <v>2972</v>
      </c>
      <c r="AL58" s="156" t="s">
        <v>1023</v>
      </c>
      <c r="AM58" s="156" t="s">
        <v>1023</v>
      </c>
      <c r="AN58" s="156" t="s">
        <v>2972</v>
      </c>
      <c r="AO58" s="156" t="s">
        <v>1023</v>
      </c>
      <c r="AP58" s="156" t="s">
        <v>1023</v>
      </c>
      <c r="AQ58" s="156" t="s">
        <v>2972</v>
      </c>
      <c r="AR58" s="156" t="s">
        <v>1023</v>
      </c>
      <c r="AS58" s="156" t="s">
        <v>1023</v>
      </c>
      <c r="AT58" s="156" t="s">
        <v>2972</v>
      </c>
      <c r="AU58" s="156" t="s">
        <v>1023</v>
      </c>
      <c r="AV58" s="156" t="s">
        <v>1023</v>
      </c>
      <c r="AW58" s="156" t="s">
        <v>2972</v>
      </c>
      <c r="AX58" s="156" t="s">
        <v>1023</v>
      </c>
      <c r="AY58" s="156" t="s">
        <v>1023</v>
      </c>
      <c r="AZ58" s="156" t="s">
        <v>2972</v>
      </c>
      <c r="BA58" s="156" t="s">
        <v>1023</v>
      </c>
      <c r="BB58" s="156" t="s">
        <v>1023</v>
      </c>
      <c r="BC58" s="156" t="s">
        <v>2972</v>
      </c>
      <c r="BD58" s="156" t="s">
        <v>1023</v>
      </c>
      <c r="BE58" s="156" t="s">
        <v>1023</v>
      </c>
      <c r="BF58" s="156" t="s">
        <v>2972</v>
      </c>
      <c r="BG58" s="156" t="s">
        <v>1023</v>
      </c>
      <c r="BH58" s="156" t="s">
        <v>1023</v>
      </c>
      <c r="BI58" s="156" t="s">
        <v>2972</v>
      </c>
      <c r="BJ58" s="156" t="s">
        <v>1023</v>
      </c>
      <c r="BK58" s="156" t="s">
        <v>1023</v>
      </c>
      <c r="BL58" s="156" t="s">
        <v>2972</v>
      </c>
      <c r="BM58" s="156" t="s">
        <v>1023</v>
      </c>
      <c r="BN58" s="156" t="s">
        <v>1023</v>
      </c>
      <c r="BO58" s="156" t="s">
        <v>2972</v>
      </c>
      <c r="BP58" s="156" t="s">
        <v>1023</v>
      </c>
      <c r="BQ58" s="156" t="s">
        <v>1023</v>
      </c>
      <c r="BR58" s="156" t="s">
        <v>2972</v>
      </c>
      <c r="BS58" s="156" t="s">
        <v>1023</v>
      </c>
      <c r="BT58" s="156" t="s">
        <v>1023</v>
      </c>
      <c r="BU58" s="156" t="s">
        <v>2972</v>
      </c>
      <c r="BV58" s="156" t="s">
        <v>1023</v>
      </c>
      <c r="BW58" s="156" t="s">
        <v>1023</v>
      </c>
      <c r="BX58" s="156" t="s">
        <v>2972</v>
      </c>
      <c r="BY58" s="156" t="s">
        <v>1023</v>
      </c>
      <c r="BZ58" s="156" t="s">
        <v>1023</v>
      </c>
      <c r="CA58" s="156" t="s">
        <v>2972</v>
      </c>
      <c r="CB58" s="156" t="s">
        <v>1023</v>
      </c>
      <c r="CC58" s="156" t="s">
        <v>1023</v>
      </c>
      <c r="CD58" s="156" t="s">
        <v>2972</v>
      </c>
      <c r="CE58" s="156" t="s">
        <v>1023</v>
      </c>
      <c r="CF58" s="156" t="s">
        <v>1023</v>
      </c>
      <c r="CG58" s="156" t="s">
        <v>2972</v>
      </c>
      <c r="CH58" s="156" t="s">
        <v>1023</v>
      </c>
      <c r="CI58" s="156" t="s">
        <v>1023</v>
      </c>
      <c r="CJ58" s="156" t="s">
        <v>2972</v>
      </c>
      <c r="CK58" s="156" t="s">
        <v>1023</v>
      </c>
      <c r="CL58" s="156" t="s">
        <v>1023</v>
      </c>
      <c r="CM58" s="156" t="s">
        <v>2972</v>
      </c>
      <c r="CN58" s="156" t="s">
        <v>1023</v>
      </c>
      <c r="CO58" s="156" t="s">
        <v>1023</v>
      </c>
      <c r="CP58" s="156" t="s">
        <v>2972</v>
      </c>
      <c r="CQ58" s="156" t="s">
        <v>1023</v>
      </c>
      <c r="CR58" s="156" t="s">
        <v>1023</v>
      </c>
      <c r="CS58" s="156" t="s">
        <v>2972</v>
      </c>
      <c r="CT58" s="156" t="s">
        <v>1023</v>
      </c>
      <c r="CU58" s="156" t="s">
        <v>1023</v>
      </c>
      <c r="CV58" s="156" t="s">
        <v>2972</v>
      </c>
      <c r="CW58" s="156" t="s">
        <v>1023</v>
      </c>
      <c r="CX58" s="156" t="s">
        <v>1023</v>
      </c>
      <c r="CY58" s="156" t="s">
        <v>2972</v>
      </c>
      <c r="CZ58" s="156" t="s">
        <v>1023</v>
      </c>
      <c r="DA58" s="156" t="s">
        <v>1023</v>
      </c>
      <c r="DB58" s="156" t="s">
        <v>2972</v>
      </c>
      <c r="DC58" s="156" t="s">
        <v>1023</v>
      </c>
      <c r="DD58" s="156" t="s">
        <v>1023</v>
      </c>
      <c r="DE58" s="156" t="s">
        <v>2972</v>
      </c>
      <c r="DF58" s="156" t="s">
        <v>1023</v>
      </c>
      <c r="DG58" s="156" t="s">
        <v>1023</v>
      </c>
      <c r="DH58" s="156" t="s">
        <v>2972</v>
      </c>
      <c r="DI58" s="156" t="s">
        <v>1023</v>
      </c>
      <c r="DJ58" s="156" t="s">
        <v>1023</v>
      </c>
      <c r="DK58" s="156" t="s">
        <v>2972</v>
      </c>
      <c r="DL58" s="156" t="s">
        <v>1023</v>
      </c>
      <c r="DM58" s="156" t="s">
        <v>1023</v>
      </c>
      <c r="DN58" s="156" t="s">
        <v>2972</v>
      </c>
      <c r="DO58" s="156" t="s">
        <v>1023</v>
      </c>
      <c r="DP58" s="156" t="s">
        <v>1023</v>
      </c>
      <c r="DQ58" s="156" t="s">
        <v>2972</v>
      </c>
      <c r="DR58" s="156" t="s">
        <v>1023</v>
      </c>
      <c r="DS58" s="156" t="s">
        <v>1023</v>
      </c>
      <c r="DT58" s="156" t="s">
        <v>2972</v>
      </c>
      <c r="DU58" s="156" t="s">
        <v>1023</v>
      </c>
      <c r="DV58" s="156" t="s">
        <v>1023</v>
      </c>
      <c r="DW58" s="156" t="s">
        <v>2972</v>
      </c>
      <c r="DX58" s="156" t="s">
        <v>1023</v>
      </c>
      <c r="DY58" s="156" t="s">
        <v>1023</v>
      </c>
      <c r="DZ58" s="156" t="s">
        <v>2972</v>
      </c>
      <c r="EA58" s="156" t="s">
        <v>1023</v>
      </c>
      <c r="EB58" s="156" t="s">
        <v>1023</v>
      </c>
      <c r="EC58" s="156" t="s">
        <v>2972</v>
      </c>
      <c r="ED58" s="156" t="s">
        <v>1023</v>
      </c>
      <c r="EE58" s="156" t="s">
        <v>1023</v>
      </c>
      <c r="EF58" s="156" t="s">
        <v>2972</v>
      </c>
      <c r="EG58" s="156" t="s">
        <v>1023</v>
      </c>
      <c r="EH58" s="156" t="s">
        <v>1023</v>
      </c>
      <c r="EI58" s="156" t="s">
        <v>2972</v>
      </c>
      <c r="EJ58" s="156" t="s">
        <v>1023</v>
      </c>
      <c r="EK58" s="156" t="s">
        <v>1023</v>
      </c>
      <c r="EL58" s="156" t="s">
        <v>2972</v>
      </c>
      <c r="EM58" s="156" t="s">
        <v>1023</v>
      </c>
      <c r="EN58" s="156" t="s">
        <v>1023</v>
      </c>
      <c r="EO58" s="156" t="s">
        <v>2972</v>
      </c>
      <c r="EP58" s="156" t="s">
        <v>1023</v>
      </c>
      <c r="EQ58" s="156" t="s">
        <v>1023</v>
      </c>
      <c r="ER58" s="156" t="s">
        <v>2972</v>
      </c>
      <c r="ES58" s="156" t="s">
        <v>1023</v>
      </c>
      <c r="ET58" s="156" t="s">
        <v>1023</v>
      </c>
    </row>
    <row r="59" spans="1:150" x14ac:dyDescent="0.35">
      <c r="A59" s="1"/>
      <c r="B59" s="155" t="s">
        <v>3361</v>
      </c>
      <c r="C59" s="155" t="s">
        <v>77</v>
      </c>
      <c r="D59" s="155" t="s">
        <v>3355</v>
      </c>
      <c r="E59" s="155" t="s">
        <v>3362</v>
      </c>
      <c r="F59" s="155" t="s">
        <v>3363</v>
      </c>
      <c r="G59" s="156" t="s">
        <v>2972</v>
      </c>
      <c r="H59" s="156" t="s">
        <v>1023</v>
      </c>
      <c r="I59" s="156" t="s">
        <v>1023</v>
      </c>
      <c r="J59" s="156" t="s">
        <v>2972</v>
      </c>
      <c r="K59" s="156" t="s">
        <v>1023</v>
      </c>
      <c r="L59" s="156" t="s">
        <v>1023</v>
      </c>
      <c r="M59" s="156" t="s">
        <v>2972</v>
      </c>
      <c r="N59" s="156" t="s">
        <v>1023</v>
      </c>
      <c r="O59" s="156" t="s">
        <v>1023</v>
      </c>
      <c r="P59" s="156" t="s">
        <v>2972</v>
      </c>
      <c r="Q59" s="156" t="s">
        <v>1023</v>
      </c>
      <c r="R59" s="156" t="s">
        <v>1023</v>
      </c>
      <c r="S59" s="156" t="s">
        <v>2972</v>
      </c>
      <c r="T59" s="156" t="s">
        <v>1023</v>
      </c>
      <c r="U59" s="156" t="s">
        <v>1023</v>
      </c>
      <c r="V59" s="156" t="s">
        <v>2972</v>
      </c>
      <c r="W59" s="156" t="s">
        <v>1023</v>
      </c>
      <c r="X59" s="156" t="s">
        <v>1023</v>
      </c>
      <c r="Y59" s="156" t="s">
        <v>2972</v>
      </c>
      <c r="Z59" s="156" t="s">
        <v>1023</v>
      </c>
      <c r="AA59" s="156" t="s">
        <v>1023</v>
      </c>
      <c r="AB59" s="156" t="s">
        <v>2972</v>
      </c>
      <c r="AC59" s="156" t="s">
        <v>1023</v>
      </c>
      <c r="AD59" s="156" t="s">
        <v>1023</v>
      </c>
      <c r="AE59" s="156" t="s">
        <v>2972</v>
      </c>
      <c r="AF59" s="156" t="s">
        <v>1023</v>
      </c>
      <c r="AG59" s="156" t="s">
        <v>1023</v>
      </c>
      <c r="AH59" s="156" t="s">
        <v>2972</v>
      </c>
      <c r="AI59" s="156" t="s">
        <v>1023</v>
      </c>
      <c r="AJ59" s="156" t="s">
        <v>1023</v>
      </c>
      <c r="AK59" s="156" t="s">
        <v>2972</v>
      </c>
      <c r="AL59" s="156" t="s">
        <v>1023</v>
      </c>
      <c r="AM59" s="156" t="s">
        <v>1023</v>
      </c>
      <c r="AN59" s="156" t="s">
        <v>2972</v>
      </c>
      <c r="AO59" s="156" t="s">
        <v>1023</v>
      </c>
      <c r="AP59" s="156" t="s">
        <v>1023</v>
      </c>
      <c r="AQ59" s="156" t="s">
        <v>2972</v>
      </c>
      <c r="AR59" s="156" t="s">
        <v>1023</v>
      </c>
      <c r="AS59" s="156" t="s">
        <v>1023</v>
      </c>
      <c r="AT59" s="156" t="s">
        <v>2972</v>
      </c>
      <c r="AU59" s="156" t="s">
        <v>1023</v>
      </c>
      <c r="AV59" s="156" t="s">
        <v>1023</v>
      </c>
      <c r="AW59" s="156" t="s">
        <v>2972</v>
      </c>
      <c r="AX59" s="156" t="s">
        <v>1023</v>
      </c>
      <c r="AY59" s="156" t="s">
        <v>1023</v>
      </c>
      <c r="AZ59" s="156" t="s">
        <v>2972</v>
      </c>
      <c r="BA59" s="156" t="s">
        <v>1023</v>
      </c>
      <c r="BB59" s="156" t="s">
        <v>1023</v>
      </c>
      <c r="BC59" s="156" t="s">
        <v>2972</v>
      </c>
      <c r="BD59" s="156" t="s">
        <v>1023</v>
      </c>
      <c r="BE59" s="156" t="s">
        <v>1023</v>
      </c>
      <c r="BF59" s="156" t="s">
        <v>2972</v>
      </c>
      <c r="BG59" s="156" t="s">
        <v>1023</v>
      </c>
      <c r="BH59" s="156" t="s">
        <v>1023</v>
      </c>
      <c r="BI59" s="156" t="s">
        <v>2972</v>
      </c>
      <c r="BJ59" s="156" t="s">
        <v>1023</v>
      </c>
      <c r="BK59" s="156" t="s">
        <v>1023</v>
      </c>
      <c r="BL59" s="156" t="s">
        <v>2972</v>
      </c>
      <c r="BM59" s="156" t="s">
        <v>1023</v>
      </c>
      <c r="BN59" s="156" t="s">
        <v>1023</v>
      </c>
      <c r="BO59" s="156" t="s">
        <v>2972</v>
      </c>
      <c r="BP59" s="156" t="s">
        <v>1023</v>
      </c>
      <c r="BQ59" s="156" t="s">
        <v>1023</v>
      </c>
      <c r="BR59" s="156" t="s">
        <v>2972</v>
      </c>
      <c r="BS59" s="156" t="s">
        <v>1023</v>
      </c>
      <c r="BT59" s="156" t="s">
        <v>1023</v>
      </c>
      <c r="BU59" s="156" t="s">
        <v>2972</v>
      </c>
      <c r="BV59" s="156" t="s">
        <v>1023</v>
      </c>
      <c r="BW59" s="156" t="s">
        <v>1023</v>
      </c>
      <c r="BX59" s="156" t="s">
        <v>2972</v>
      </c>
      <c r="BY59" s="156" t="s">
        <v>1023</v>
      </c>
      <c r="BZ59" s="156" t="s">
        <v>1023</v>
      </c>
      <c r="CA59" s="156" t="s">
        <v>2972</v>
      </c>
      <c r="CB59" s="156" t="s">
        <v>1023</v>
      </c>
      <c r="CC59" s="156" t="s">
        <v>1023</v>
      </c>
      <c r="CD59" s="156" t="s">
        <v>2972</v>
      </c>
      <c r="CE59" s="156" t="s">
        <v>1023</v>
      </c>
      <c r="CF59" s="156" t="s">
        <v>1023</v>
      </c>
      <c r="CG59" s="156" t="s">
        <v>2972</v>
      </c>
      <c r="CH59" s="156" t="s">
        <v>1023</v>
      </c>
      <c r="CI59" s="156" t="s">
        <v>1023</v>
      </c>
      <c r="CJ59" s="156" t="s">
        <v>2972</v>
      </c>
      <c r="CK59" s="156" t="s">
        <v>1023</v>
      </c>
      <c r="CL59" s="156" t="s">
        <v>1023</v>
      </c>
      <c r="CM59" s="156" t="s">
        <v>2972</v>
      </c>
      <c r="CN59" s="156" t="s">
        <v>1023</v>
      </c>
      <c r="CO59" s="156" t="s">
        <v>1023</v>
      </c>
      <c r="CP59" s="156" t="s">
        <v>2972</v>
      </c>
      <c r="CQ59" s="156" t="s">
        <v>1023</v>
      </c>
      <c r="CR59" s="156" t="s">
        <v>1023</v>
      </c>
      <c r="CS59" s="156" t="s">
        <v>2972</v>
      </c>
      <c r="CT59" s="156" t="s">
        <v>1023</v>
      </c>
      <c r="CU59" s="156" t="s">
        <v>1023</v>
      </c>
      <c r="CV59" s="156" t="s">
        <v>2972</v>
      </c>
      <c r="CW59" s="156" t="s">
        <v>1023</v>
      </c>
      <c r="CX59" s="156" t="s">
        <v>1023</v>
      </c>
      <c r="CY59" s="156" t="s">
        <v>2972</v>
      </c>
      <c r="CZ59" s="156" t="s">
        <v>1023</v>
      </c>
      <c r="DA59" s="156" t="s">
        <v>1023</v>
      </c>
      <c r="DB59" s="156" t="s">
        <v>2972</v>
      </c>
      <c r="DC59" s="156" t="s">
        <v>1023</v>
      </c>
      <c r="DD59" s="156" t="s">
        <v>1023</v>
      </c>
      <c r="DE59" s="156" t="s">
        <v>2972</v>
      </c>
      <c r="DF59" s="156" t="s">
        <v>1023</v>
      </c>
      <c r="DG59" s="156" t="s">
        <v>1023</v>
      </c>
      <c r="DH59" s="156" t="s">
        <v>2972</v>
      </c>
      <c r="DI59" s="156" t="s">
        <v>1023</v>
      </c>
      <c r="DJ59" s="156" t="s">
        <v>1023</v>
      </c>
      <c r="DK59" s="156" t="s">
        <v>2972</v>
      </c>
      <c r="DL59" s="156" t="s">
        <v>1023</v>
      </c>
      <c r="DM59" s="156" t="s">
        <v>1023</v>
      </c>
      <c r="DN59" s="156" t="s">
        <v>2972</v>
      </c>
      <c r="DO59" s="156" t="s">
        <v>1023</v>
      </c>
      <c r="DP59" s="156" t="s">
        <v>1023</v>
      </c>
      <c r="DQ59" s="156" t="s">
        <v>2972</v>
      </c>
      <c r="DR59" s="156" t="s">
        <v>1023</v>
      </c>
      <c r="DS59" s="156" t="s">
        <v>1023</v>
      </c>
      <c r="DT59" s="156" t="s">
        <v>2972</v>
      </c>
      <c r="DU59" s="156" t="s">
        <v>1023</v>
      </c>
      <c r="DV59" s="156" t="s">
        <v>1023</v>
      </c>
      <c r="DW59" s="156" t="s">
        <v>2972</v>
      </c>
      <c r="DX59" s="156" t="s">
        <v>1023</v>
      </c>
      <c r="DY59" s="156" t="s">
        <v>1023</v>
      </c>
      <c r="DZ59" s="156" t="s">
        <v>2972</v>
      </c>
      <c r="EA59" s="156" t="s">
        <v>1023</v>
      </c>
      <c r="EB59" s="156" t="s">
        <v>1023</v>
      </c>
      <c r="EC59" s="156" t="s">
        <v>2972</v>
      </c>
      <c r="ED59" s="156" t="s">
        <v>1023</v>
      </c>
      <c r="EE59" s="156" t="s">
        <v>1023</v>
      </c>
      <c r="EF59" s="156" t="s">
        <v>2972</v>
      </c>
      <c r="EG59" s="156" t="s">
        <v>1023</v>
      </c>
      <c r="EH59" s="156" t="s">
        <v>1023</v>
      </c>
      <c r="EI59" s="156" t="s">
        <v>2972</v>
      </c>
      <c r="EJ59" s="156" t="s">
        <v>1023</v>
      </c>
      <c r="EK59" s="156" t="s">
        <v>1023</v>
      </c>
      <c r="EL59" s="156" t="s">
        <v>2972</v>
      </c>
      <c r="EM59" s="156" t="s">
        <v>1023</v>
      </c>
      <c r="EN59" s="156" t="s">
        <v>1023</v>
      </c>
      <c r="EO59" s="156" t="s">
        <v>2972</v>
      </c>
      <c r="EP59" s="156" t="s">
        <v>1023</v>
      </c>
      <c r="EQ59" s="156" t="s">
        <v>1023</v>
      </c>
      <c r="ER59" s="156" t="s">
        <v>2972</v>
      </c>
      <c r="ES59" s="156" t="s">
        <v>1023</v>
      </c>
      <c r="ET59" s="156" t="s">
        <v>1023</v>
      </c>
    </row>
    <row r="60" spans="1:150" x14ac:dyDescent="0.35">
      <c r="A60" s="1"/>
      <c r="B60" s="155" t="s">
        <v>3364</v>
      </c>
      <c r="C60" s="155" t="s">
        <v>77</v>
      </c>
      <c r="D60" s="155" t="s">
        <v>3355</v>
      </c>
      <c r="E60" s="155" t="s">
        <v>3365</v>
      </c>
      <c r="F60" s="155" t="s">
        <v>3366</v>
      </c>
      <c r="G60" s="156" t="s">
        <v>2972</v>
      </c>
      <c r="H60" s="156" t="s">
        <v>1023</v>
      </c>
      <c r="I60" s="156" t="s">
        <v>1023</v>
      </c>
      <c r="J60" s="156" t="s">
        <v>2972</v>
      </c>
      <c r="K60" s="156" t="s">
        <v>1023</v>
      </c>
      <c r="L60" s="156" t="s">
        <v>1023</v>
      </c>
      <c r="M60" s="156" t="s">
        <v>2972</v>
      </c>
      <c r="N60" s="156" t="s">
        <v>1023</v>
      </c>
      <c r="O60" s="156" t="s">
        <v>1023</v>
      </c>
      <c r="P60" s="156" t="s">
        <v>2972</v>
      </c>
      <c r="Q60" s="156" t="s">
        <v>1023</v>
      </c>
      <c r="R60" s="156" t="s">
        <v>1023</v>
      </c>
      <c r="S60" s="156" t="s">
        <v>2972</v>
      </c>
      <c r="T60" s="156" t="s">
        <v>1023</v>
      </c>
      <c r="U60" s="156" t="s">
        <v>1023</v>
      </c>
      <c r="V60" s="156" t="s">
        <v>2972</v>
      </c>
      <c r="W60" s="156" t="s">
        <v>1023</v>
      </c>
      <c r="X60" s="156" t="s">
        <v>1023</v>
      </c>
      <c r="Y60" s="156" t="s">
        <v>2972</v>
      </c>
      <c r="Z60" s="156" t="s">
        <v>1023</v>
      </c>
      <c r="AA60" s="156" t="s">
        <v>1023</v>
      </c>
      <c r="AB60" s="156" t="s">
        <v>2972</v>
      </c>
      <c r="AC60" s="156" t="s">
        <v>1023</v>
      </c>
      <c r="AD60" s="156" t="s">
        <v>1023</v>
      </c>
      <c r="AE60" s="156" t="s">
        <v>2972</v>
      </c>
      <c r="AF60" s="156" t="s">
        <v>1023</v>
      </c>
      <c r="AG60" s="156" t="s">
        <v>1023</v>
      </c>
      <c r="AH60" s="156" t="s">
        <v>2972</v>
      </c>
      <c r="AI60" s="156" t="s">
        <v>1023</v>
      </c>
      <c r="AJ60" s="156" t="s">
        <v>1023</v>
      </c>
      <c r="AK60" s="156" t="s">
        <v>2972</v>
      </c>
      <c r="AL60" s="156" t="s">
        <v>1023</v>
      </c>
      <c r="AM60" s="156" t="s">
        <v>1023</v>
      </c>
      <c r="AN60" s="156" t="s">
        <v>2972</v>
      </c>
      <c r="AO60" s="156" t="s">
        <v>1023</v>
      </c>
      <c r="AP60" s="156" t="s">
        <v>1023</v>
      </c>
      <c r="AQ60" s="156" t="s">
        <v>2972</v>
      </c>
      <c r="AR60" s="156" t="s">
        <v>1023</v>
      </c>
      <c r="AS60" s="156" t="s">
        <v>1023</v>
      </c>
      <c r="AT60" s="156" t="s">
        <v>2972</v>
      </c>
      <c r="AU60" s="156" t="s">
        <v>1023</v>
      </c>
      <c r="AV60" s="156" t="s">
        <v>1023</v>
      </c>
      <c r="AW60" s="156" t="s">
        <v>2972</v>
      </c>
      <c r="AX60" s="156" t="s">
        <v>1023</v>
      </c>
      <c r="AY60" s="156" t="s">
        <v>1023</v>
      </c>
      <c r="AZ60" s="156" t="s">
        <v>2972</v>
      </c>
      <c r="BA60" s="156" t="s">
        <v>1023</v>
      </c>
      <c r="BB60" s="156" t="s">
        <v>1023</v>
      </c>
      <c r="BC60" s="156" t="s">
        <v>2972</v>
      </c>
      <c r="BD60" s="156" t="s">
        <v>1023</v>
      </c>
      <c r="BE60" s="156" t="s">
        <v>1023</v>
      </c>
      <c r="BF60" s="156" t="s">
        <v>2972</v>
      </c>
      <c r="BG60" s="156" t="s">
        <v>1023</v>
      </c>
      <c r="BH60" s="156" t="s">
        <v>1023</v>
      </c>
      <c r="BI60" s="156" t="s">
        <v>2972</v>
      </c>
      <c r="BJ60" s="156" t="s">
        <v>1023</v>
      </c>
      <c r="BK60" s="156" t="s">
        <v>1023</v>
      </c>
      <c r="BL60" s="156" t="s">
        <v>2972</v>
      </c>
      <c r="BM60" s="156" t="s">
        <v>1023</v>
      </c>
      <c r="BN60" s="156" t="s">
        <v>1023</v>
      </c>
      <c r="BO60" s="156" t="s">
        <v>2972</v>
      </c>
      <c r="BP60" s="156" t="s">
        <v>1023</v>
      </c>
      <c r="BQ60" s="156" t="s">
        <v>1023</v>
      </c>
      <c r="BR60" s="156" t="s">
        <v>2972</v>
      </c>
      <c r="BS60" s="156" t="s">
        <v>1023</v>
      </c>
      <c r="BT60" s="156" t="s">
        <v>1023</v>
      </c>
      <c r="BU60" s="156" t="s">
        <v>2972</v>
      </c>
      <c r="BV60" s="156" t="s">
        <v>1023</v>
      </c>
      <c r="BW60" s="156" t="s">
        <v>1023</v>
      </c>
      <c r="BX60" s="156" t="s">
        <v>2972</v>
      </c>
      <c r="BY60" s="156" t="s">
        <v>1023</v>
      </c>
      <c r="BZ60" s="156" t="s">
        <v>1023</v>
      </c>
      <c r="CA60" s="156" t="s">
        <v>2972</v>
      </c>
      <c r="CB60" s="156" t="s">
        <v>1023</v>
      </c>
      <c r="CC60" s="156" t="s">
        <v>1023</v>
      </c>
      <c r="CD60" s="156" t="s">
        <v>2972</v>
      </c>
      <c r="CE60" s="156" t="s">
        <v>1023</v>
      </c>
      <c r="CF60" s="156" t="s">
        <v>1023</v>
      </c>
      <c r="CG60" s="156" t="s">
        <v>2972</v>
      </c>
      <c r="CH60" s="156" t="s">
        <v>1023</v>
      </c>
      <c r="CI60" s="156" t="s">
        <v>1023</v>
      </c>
      <c r="CJ60" s="156" t="s">
        <v>2972</v>
      </c>
      <c r="CK60" s="156" t="s">
        <v>1023</v>
      </c>
      <c r="CL60" s="156" t="s">
        <v>1023</v>
      </c>
      <c r="CM60" s="156" t="s">
        <v>2972</v>
      </c>
      <c r="CN60" s="156" t="s">
        <v>1023</v>
      </c>
      <c r="CO60" s="156" t="s">
        <v>1023</v>
      </c>
      <c r="CP60" s="156" t="s">
        <v>2972</v>
      </c>
      <c r="CQ60" s="156" t="s">
        <v>1023</v>
      </c>
      <c r="CR60" s="156" t="s">
        <v>1023</v>
      </c>
      <c r="CS60" s="156" t="s">
        <v>2972</v>
      </c>
      <c r="CT60" s="156" t="s">
        <v>1023</v>
      </c>
      <c r="CU60" s="156" t="s">
        <v>1023</v>
      </c>
      <c r="CV60" s="156" t="s">
        <v>2972</v>
      </c>
      <c r="CW60" s="156" t="s">
        <v>1023</v>
      </c>
      <c r="CX60" s="156" t="s">
        <v>1023</v>
      </c>
      <c r="CY60" s="156" t="s">
        <v>2972</v>
      </c>
      <c r="CZ60" s="156" t="s">
        <v>1023</v>
      </c>
      <c r="DA60" s="156" t="s">
        <v>1023</v>
      </c>
      <c r="DB60" s="156" t="s">
        <v>2972</v>
      </c>
      <c r="DC60" s="156" t="s">
        <v>1023</v>
      </c>
      <c r="DD60" s="156" t="s">
        <v>1023</v>
      </c>
      <c r="DE60" s="156" t="s">
        <v>2972</v>
      </c>
      <c r="DF60" s="156" t="s">
        <v>1023</v>
      </c>
      <c r="DG60" s="156" t="s">
        <v>1023</v>
      </c>
      <c r="DH60" s="156" t="s">
        <v>2972</v>
      </c>
      <c r="DI60" s="156" t="s">
        <v>1023</v>
      </c>
      <c r="DJ60" s="156" t="s">
        <v>1023</v>
      </c>
      <c r="DK60" s="156" t="s">
        <v>2972</v>
      </c>
      <c r="DL60" s="156" t="s">
        <v>1023</v>
      </c>
      <c r="DM60" s="156" t="s">
        <v>1023</v>
      </c>
      <c r="DN60" s="156" t="s">
        <v>2972</v>
      </c>
      <c r="DO60" s="156" t="s">
        <v>1023</v>
      </c>
      <c r="DP60" s="156" t="s">
        <v>1023</v>
      </c>
      <c r="DQ60" s="156" t="s">
        <v>2972</v>
      </c>
      <c r="DR60" s="156" t="s">
        <v>1023</v>
      </c>
      <c r="DS60" s="156" t="s">
        <v>1023</v>
      </c>
      <c r="DT60" s="156" t="s">
        <v>2972</v>
      </c>
      <c r="DU60" s="156" t="s">
        <v>1023</v>
      </c>
      <c r="DV60" s="156" t="s">
        <v>1023</v>
      </c>
      <c r="DW60" s="156" t="s">
        <v>2972</v>
      </c>
      <c r="DX60" s="156" t="s">
        <v>1023</v>
      </c>
      <c r="DY60" s="156" t="s">
        <v>1023</v>
      </c>
      <c r="DZ60" s="156" t="s">
        <v>2972</v>
      </c>
      <c r="EA60" s="156" t="s">
        <v>1023</v>
      </c>
      <c r="EB60" s="156" t="s">
        <v>1023</v>
      </c>
      <c r="EC60" s="156" t="s">
        <v>2972</v>
      </c>
      <c r="ED60" s="156" t="s">
        <v>1023</v>
      </c>
      <c r="EE60" s="156" t="s">
        <v>1023</v>
      </c>
      <c r="EF60" s="156" t="s">
        <v>2972</v>
      </c>
      <c r="EG60" s="156" t="s">
        <v>1023</v>
      </c>
      <c r="EH60" s="156" t="s">
        <v>1023</v>
      </c>
      <c r="EI60" s="156" t="s">
        <v>2972</v>
      </c>
      <c r="EJ60" s="156" t="s">
        <v>1023</v>
      </c>
      <c r="EK60" s="156" t="s">
        <v>1023</v>
      </c>
      <c r="EL60" s="156" t="s">
        <v>2972</v>
      </c>
      <c r="EM60" s="156" t="s">
        <v>1023</v>
      </c>
      <c r="EN60" s="156" t="s">
        <v>1023</v>
      </c>
      <c r="EO60" s="156" t="s">
        <v>2972</v>
      </c>
      <c r="EP60" s="156" t="s">
        <v>1023</v>
      </c>
      <c r="EQ60" s="156" t="s">
        <v>1023</v>
      </c>
      <c r="ER60" s="156" t="s">
        <v>2972</v>
      </c>
      <c r="ES60" s="156" t="s">
        <v>1023</v>
      </c>
      <c r="ET60" s="156" t="s">
        <v>1023</v>
      </c>
    </row>
    <row r="61" spans="1:150" x14ac:dyDescent="0.35">
      <c r="A61" s="1"/>
      <c r="B61" s="155" t="s">
        <v>3367</v>
      </c>
      <c r="C61" s="155" t="s">
        <v>77</v>
      </c>
      <c r="D61" s="155" t="s">
        <v>3355</v>
      </c>
      <c r="E61" s="155" t="s">
        <v>3368</v>
      </c>
      <c r="F61" s="155" t="s">
        <v>3369</v>
      </c>
      <c r="G61" s="156" t="s">
        <v>2972</v>
      </c>
      <c r="H61" s="156" t="s">
        <v>2851</v>
      </c>
      <c r="I61" s="156" t="s">
        <v>2851</v>
      </c>
      <c r="J61" s="156" t="s">
        <v>2972</v>
      </c>
      <c r="K61" s="156" t="s">
        <v>2851</v>
      </c>
      <c r="L61" s="156" t="s">
        <v>2851</v>
      </c>
      <c r="M61" s="156" t="s">
        <v>2972</v>
      </c>
      <c r="N61" s="156" t="s">
        <v>2851</v>
      </c>
      <c r="O61" s="156" t="s">
        <v>2851</v>
      </c>
      <c r="P61" s="156" t="s">
        <v>2972</v>
      </c>
      <c r="Q61" s="156" t="s">
        <v>2851</v>
      </c>
      <c r="R61" s="156" t="s">
        <v>2851</v>
      </c>
      <c r="S61" s="156" t="s">
        <v>2972</v>
      </c>
      <c r="T61" s="156" t="s">
        <v>2851</v>
      </c>
      <c r="U61" s="156" t="s">
        <v>2851</v>
      </c>
      <c r="V61" s="156" t="s">
        <v>2972</v>
      </c>
      <c r="W61" s="156" t="s">
        <v>2851</v>
      </c>
      <c r="X61" s="156" t="s">
        <v>2851</v>
      </c>
      <c r="Y61" s="156" t="s">
        <v>2972</v>
      </c>
      <c r="Z61" s="156" t="s">
        <v>2851</v>
      </c>
      <c r="AA61" s="156" t="s">
        <v>2851</v>
      </c>
      <c r="AB61" s="156" t="s">
        <v>2972</v>
      </c>
      <c r="AC61" s="156" t="s">
        <v>2851</v>
      </c>
      <c r="AD61" s="156" t="s">
        <v>2851</v>
      </c>
      <c r="AE61" s="156" t="s">
        <v>2972</v>
      </c>
      <c r="AF61" s="156" t="s">
        <v>2851</v>
      </c>
      <c r="AG61" s="156" t="s">
        <v>2851</v>
      </c>
      <c r="AH61" s="156" t="s">
        <v>2972</v>
      </c>
      <c r="AI61" s="156" t="s">
        <v>2851</v>
      </c>
      <c r="AJ61" s="156" t="s">
        <v>2851</v>
      </c>
      <c r="AK61" s="156" t="s">
        <v>2972</v>
      </c>
      <c r="AL61" s="156" t="s">
        <v>2851</v>
      </c>
      <c r="AM61" s="156" t="s">
        <v>2851</v>
      </c>
      <c r="AN61" s="156" t="s">
        <v>2972</v>
      </c>
      <c r="AO61" s="156" t="s">
        <v>2851</v>
      </c>
      <c r="AP61" s="156" t="s">
        <v>2851</v>
      </c>
      <c r="AQ61" s="156" t="s">
        <v>2972</v>
      </c>
      <c r="AR61" s="156" t="s">
        <v>2851</v>
      </c>
      <c r="AS61" s="156" t="s">
        <v>2851</v>
      </c>
      <c r="AT61" s="156" t="s">
        <v>2972</v>
      </c>
      <c r="AU61" s="156" t="s">
        <v>2851</v>
      </c>
      <c r="AV61" s="156" t="s">
        <v>2851</v>
      </c>
      <c r="AW61" s="156" t="s">
        <v>2972</v>
      </c>
      <c r="AX61" s="156" t="s">
        <v>2851</v>
      </c>
      <c r="AY61" s="156" t="s">
        <v>2851</v>
      </c>
      <c r="AZ61" s="156" t="s">
        <v>2972</v>
      </c>
      <c r="BA61" s="156" t="s">
        <v>2851</v>
      </c>
      <c r="BB61" s="156" t="s">
        <v>2851</v>
      </c>
      <c r="BC61" s="156" t="s">
        <v>2972</v>
      </c>
      <c r="BD61" s="156" t="s">
        <v>2851</v>
      </c>
      <c r="BE61" s="156" t="s">
        <v>2851</v>
      </c>
      <c r="BF61" s="156" t="s">
        <v>2972</v>
      </c>
      <c r="BG61" s="156" t="s">
        <v>2851</v>
      </c>
      <c r="BH61" s="156" t="s">
        <v>2851</v>
      </c>
      <c r="BI61" s="156" t="s">
        <v>2972</v>
      </c>
      <c r="BJ61" s="156" t="s">
        <v>2851</v>
      </c>
      <c r="BK61" s="156" t="s">
        <v>2851</v>
      </c>
      <c r="BL61" s="156" t="s">
        <v>2972</v>
      </c>
      <c r="BM61" s="156" t="s">
        <v>2851</v>
      </c>
      <c r="BN61" s="156" t="s">
        <v>2851</v>
      </c>
      <c r="BO61" s="156" t="s">
        <v>2972</v>
      </c>
      <c r="BP61" s="156" t="s">
        <v>2851</v>
      </c>
      <c r="BQ61" s="156" t="s">
        <v>2851</v>
      </c>
      <c r="BR61" s="156" t="s">
        <v>2972</v>
      </c>
      <c r="BS61" s="156" t="s">
        <v>2851</v>
      </c>
      <c r="BT61" s="156" t="s">
        <v>2851</v>
      </c>
      <c r="BU61" s="156" t="s">
        <v>2972</v>
      </c>
      <c r="BV61" s="156" t="s">
        <v>2851</v>
      </c>
      <c r="BW61" s="156" t="s">
        <v>2851</v>
      </c>
      <c r="BX61" s="156" t="s">
        <v>2972</v>
      </c>
      <c r="BY61" s="156" t="s">
        <v>2851</v>
      </c>
      <c r="BZ61" s="156" t="s">
        <v>2851</v>
      </c>
      <c r="CA61" s="156" t="s">
        <v>2972</v>
      </c>
      <c r="CB61" s="156" t="s">
        <v>2851</v>
      </c>
      <c r="CC61" s="156" t="s">
        <v>2851</v>
      </c>
      <c r="CD61" s="156" t="s">
        <v>2972</v>
      </c>
      <c r="CE61" s="156" t="s">
        <v>2851</v>
      </c>
      <c r="CF61" s="156" t="s">
        <v>2851</v>
      </c>
      <c r="CG61" s="156" t="s">
        <v>2972</v>
      </c>
      <c r="CH61" s="156" t="s">
        <v>2851</v>
      </c>
      <c r="CI61" s="156" t="s">
        <v>2851</v>
      </c>
      <c r="CJ61" s="156" t="s">
        <v>2972</v>
      </c>
      <c r="CK61" s="156" t="s">
        <v>2851</v>
      </c>
      <c r="CL61" s="156" t="s">
        <v>2851</v>
      </c>
      <c r="CM61" s="156" t="s">
        <v>2972</v>
      </c>
      <c r="CN61" s="156" t="s">
        <v>2851</v>
      </c>
      <c r="CO61" s="156" t="s">
        <v>2851</v>
      </c>
      <c r="CP61" s="156" t="s">
        <v>2972</v>
      </c>
      <c r="CQ61" s="156" t="s">
        <v>2851</v>
      </c>
      <c r="CR61" s="156" t="s">
        <v>2851</v>
      </c>
      <c r="CS61" s="156" t="s">
        <v>2972</v>
      </c>
      <c r="CT61" s="156" t="s">
        <v>2851</v>
      </c>
      <c r="CU61" s="156" t="s">
        <v>2851</v>
      </c>
      <c r="CV61" s="156" t="s">
        <v>2972</v>
      </c>
      <c r="CW61" s="156" t="s">
        <v>2851</v>
      </c>
      <c r="CX61" s="156" t="s">
        <v>2851</v>
      </c>
      <c r="CY61" s="156" t="s">
        <v>2972</v>
      </c>
      <c r="CZ61" s="156" t="s">
        <v>2851</v>
      </c>
      <c r="DA61" s="156" t="s">
        <v>2851</v>
      </c>
      <c r="DB61" s="156" t="s">
        <v>2972</v>
      </c>
      <c r="DC61" s="156" t="s">
        <v>2851</v>
      </c>
      <c r="DD61" s="156" t="s">
        <v>2851</v>
      </c>
      <c r="DE61" s="156" t="s">
        <v>2972</v>
      </c>
      <c r="DF61" s="156" t="s">
        <v>2851</v>
      </c>
      <c r="DG61" s="156" t="s">
        <v>2851</v>
      </c>
      <c r="DH61" s="156" t="s">
        <v>2972</v>
      </c>
      <c r="DI61" s="156" t="s">
        <v>2851</v>
      </c>
      <c r="DJ61" s="156" t="s">
        <v>2851</v>
      </c>
      <c r="DK61" s="156" t="s">
        <v>2972</v>
      </c>
      <c r="DL61" s="156" t="s">
        <v>2851</v>
      </c>
      <c r="DM61" s="156" t="s">
        <v>2851</v>
      </c>
      <c r="DN61" s="156" t="s">
        <v>2972</v>
      </c>
      <c r="DO61" s="156" t="s">
        <v>2851</v>
      </c>
      <c r="DP61" s="156" t="s">
        <v>2851</v>
      </c>
      <c r="DQ61" s="156" t="s">
        <v>2972</v>
      </c>
      <c r="DR61" s="156" t="s">
        <v>2851</v>
      </c>
      <c r="DS61" s="156" t="s">
        <v>2851</v>
      </c>
      <c r="DT61" s="156" t="s">
        <v>2972</v>
      </c>
      <c r="DU61" s="156" t="s">
        <v>2851</v>
      </c>
      <c r="DV61" s="156" t="s">
        <v>2851</v>
      </c>
      <c r="DW61" s="156" t="s">
        <v>2972</v>
      </c>
      <c r="DX61" s="156" t="s">
        <v>2851</v>
      </c>
      <c r="DY61" s="156" t="s">
        <v>2851</v>
      </c>
      <c r="DZ61" s="156" t="s">
        <v>2972</v>
      </c>
      <c r="EA61" s="156" t="s">
        <v>2851</v>
      </c>
      <c r="EB61" s="156" t="s">
        <v>2851</v>
      </c>
      <c r="EC61" s="156" t="s">
        <v>2972</v>
      </c>
      <c r="ED61" s="156" t="s">
        <v>2851</v>
      </c>
      <c r="EE61" s="156" t="s">
        <v>2851</v>
      </c>
      <c r="EF61" s="156" t="s">
        <v>2972</v>
      </c>
      <c r="EG61" s="156" t="s">
        <v>2851</v>
      </c>
      <c r="EH61" s="156" t="s">
        <v>2851</v>
      </c>
      <c r="EI61" s="156" t="s">
        <v>2972</v>
      </c>
      <c r="EJ61" s="156" t="s">
        <v>2851</v>
      </c>
      <c r="EK61" s="156" t="s">
        <v>2851</v>
      </c>
      <c r="EL61" s="156" t="s">
        <v>2972</v>
      </c>
      <c r="EM61" s="156" t="s">
        <v>2851</v>
      </c>
      <c r="EN61" s="156" t="s">
        <v>2851</v>
      </c>
      <c r="EO61" s="156" t="s">
        <v>2972</v>
      </c>
      <c r="EP61" s="156" t="s">
        <v>2851</v>
      </c>
      <c r="EQ61" s="156" t="s">
        <v>2851</v>
      </c>
      <c r="ER61" s="156" t="s">
        <v>2972</v>
      </c>
      <c r="ES61" s="156" t="s">
        <v>2851</v>
      </c>
      <c r="ET61" s="156" t="s">
        <v>2851</v>
      </c>
    </row>
    <row r="62" spans="1:150" x14ac:dyDescent="0.35">
      <c r="A62" s="1"/>
      <c r="B62" s="154" t="s">
        <v>3370</v>
      </c>
      <c r="C62" s="154" t="s">
        <v>95</v>
      </c>
      <c r="D62" s="154" t="s">
        <v>1060</v>
      </c>
      <c r="E62" s="154" t="s">
        <v>3371</v>
      </c>
      <c r="F62" s="154" t="s">
        <v>3372</v>
      </c>
      <c r="G62" s="154" t="s">
        <v>2972</v>
      </c>
      <c r="H62" s="154" t="s">
        <v>3081</v>
      </c>
      <c r="I62" s="154" t="s">
        <v>2851</v>
      </c>
      <c r="J62" s="154" t="s">
        <v>2972</v>
      </c>
      <c r="K62" s="154" t="s">
        <v>2851</v>
      </c>
      <c r="L62" s="154" t="s">
        <v>2851</v>
      </c>
      <c r="M62" s="154" t="s">
        <v>2972</v>
      </c>
      <c r="N62" s="154" t="s">
        <v>2851</v>
      </c>
      <c r="O62" s="154" t="s">
        <v>2851</v>
      </c>
      <c r="P62" s="154" t="s">
        <v>2972</v>
      </c>
      <c r="Q62" s="154" t="s">
        <v>2851</v>
      </c>
      <c r="R62" s="154" t="s">
        <v>2851</v>
      </c>
      <c r="S62" s="154" t="s">
        <v>2972</v>
      </c>
      <c r="T62" s="154" t="s">
        <v>2851</v>
      </c>
      <c r="U62" s="154" t="s">
        <v>3081</v>
      </c>
      <c r="V62" s="154" t="s">
        <v>2972</v>
      </c>
      <c r="W62" s="154" t="s">
        <v>3081</v>
      </c>
      <c r="X62" s="154" t="s">
        <v>3081</v>
      </c>
      <c r="Y62" s="154" t="s">
        <v>2972</v>
      </c>
      <c r="Z62" s="154" t="s">
        <v>2851</v>
      </c>
      <c r="AA62" s="154" t="s">
        <v>2851</v>
      </c>
      <c r="AB62" s="154" t="s">
        <v>2972</v>
      </c>
      <c r="AC62" s="154" t="s">
        <v>3081</v>
      </c>
      <c r="AD62" s="154" t="s">
        <v>2851</v>
      </c>
      <c r="AE62" s="154" t="s">
        <v>2972</v>
      </c>
      <c r="AF62" s="154" t="s">
        <v>2851</v>
      </c>
      <c r="AG62" s="154" t="s">
        <v>2851</v>
      </c>
      <c r="AH62" s="154" t="s">
        <v>2972</v>
      </c>
      <c r="AI62" s="154" t="s">
        <v>2851</v>
      </c>
      <c r="AJ62" s="154" t="s">
        <v>2851</v>
      </c>
      <c r="AK62" s="154" t="s">
        <v>2972</v>
      </c>
      <c r="AL62" s="154" t="s">
        <v>2851</v>
      </c>
      <c r="AM62" s="154" t="s">
        <v>2851</v>
      </c>
      <c r="AN62" s="154" t="s">
        <v>2972</v>
      </c>
      <c r="AO62" s="154" t="s">
        <v>2851</v>
      </c>
      <c r="AP62" s="154" t="s">
        <v>2851</v>
      </c>
      <c r="AQ62" s="154" t="s">
        <v>2972</v>
      </c>
      <c r="AR62" s="154" t="s">
        <v>3081</v>
      </c>
      <c r="AS62" s="154" t="s">
        <v>3081</v>
      </c>
      <c r="AT62" s="154" t="s">
        <v>2972</v>
      </c>
      <c r="AU62" s="154" t="s">
        <v>3081</v>
      </c>
      <c r="AV62" s="154" t="s">
        <v>3081</v>
      </c>
      <c r="AW62" s="154" t="s">
        <v>2972</v>
      </c>
      <c r="AX62" s="154" t="s">
        <v>3081</v>
      </c>
      <c r="AY62" s="154" t="s">
        <v>3081</v>
      </c>
      <c r="AZ62" s="154" t="s">
        <v>2972</v>
      </c>
      <c r="BA62" s="154" t="s">
        <v>2851</v>
      </c>
      <c r="BB62" s="154" t="s">
        <v>3081</v>
      </c>
      <c r="BC62" s="154" t="s">
        <v>2972</v>
      </c>
      <c r="BD62" s="154" t="s">
        <v>2851</v>
      </c>
      <c r="BE62" s="154" t="s">
        <v>3081</v>
      </c>
      <c r="BF62" s="154" t="s">
        <v>2972</v>
      </c>
      <c r="BG62" s="154" t="s">
        <v>2851</v>
      </c>
      <c r="BH62" s="154" t="s">
        <v>2851</v>
      </c>
      <c r="BI62" s="154" t="s">
        <v>2972</v>
      </c>
      <c r="BJ62" s="154" t="s">
        <v>2851</v>
      </c>
      <c r="BK62" s="154" t="s">
        <v>2851</v>
      </c>
      <c r="BL62" s="154" t="s">
        <v>2972</v>
      </c>
      <c r="BM62" s="154" t="s">
        <v>2851</v>
      </c>
      <c r="BN62" s="154" t="s">
        <v>2851</v>
      </c>
      <c r="BO62" s="154" t="s">
        <v>2972</v>
      </c>
      <c r="BP62" s="154" t="s">
        <v>3081</v>
      </c>
      <c r="BQ62" s="154" t="s">
        <v>2851</v>
      </c>
      <c r="BR62" s="154" t="s">
        <v>2972</v>
      </c>
      <c r="BS62" s="154" t="s">
        <v>3081</v>
      </c>
      <c r="BT62" s="154" t="s">
        <v>2851</v>
      </c>
      <c r="BU62" s="154" t="s">
        <v>2972</v>
      </c>
      <c r="BV62" s="154" t="s">
        <v>3081</v>
      </c>
      <c r="BW62" s="154" t="s">
        <v>2851</v>
      </c>
      <c r="BX62" s="154" t="s">
        <v>2972</v>
      </c>
      <c r="BY62" s="154" t="s">
        <v>3081</v>
      </c>
      <c r="BZ62" s="154" t="s">
        <v>2851</v>
      </c>
      <c r="CA62" s="154" t="s">
        <v>2972</v>
      </c>
      <c r="CB62" s="154" t="s">
        <v>3081</v>
      </c>
      <c r="CC62" s="154" t="s">
        <v>2851</v>
      </c>
      <c r="CD62" s="154" t="s">
        <v>2972</v>
      </c>
      <c r="CE62" s="154" t="s">
        <v>3081</v>
      </c>
      <c r="CF62" s="154" t="s">
        <v>2851</v>
      </c>
      <c r="CG62" s="154" t="s">
        <v>2972</v>
      </c>
      <c r="CH62" s="154" t="s">
        <v>3081</v>
      </c>
      <c r="CI62" s="154" t="s">
        <v>3081</v>
      </c>
      <c r="CJ62" s="154" t="s">
        <v>2972</v>
      </c>
      <c r="CK62" s="154" t="s">
        <v>3081</v>
      </c>
      <c r="CL62" s="154" t="s">
        <v>2851</v>
      </c>
      <c r="CM62" s="154" t="s">
        <v>2972</v>
      </c>
      <c r="CN62" s="154" t="s">
        <v>3081</v>
      </c>
      <c r="CO62" s="154" t="s">
        <v>3081</v>
      </c>
      <c r="CP62" s="154" t="s">
        <v>2972</v>
      </c>
      <c r="CQ62" s="154" t="s">
        <v>3081</v>
      </c>
      <c r="CR62" s="154" t="s">
        <v>3081</v>
      </c>
      <c r="CS62" s="154" t="s">
        <v>2972</v>
      </c>
      <c r="CT62" s="154" t="s">
        <v>3081</v>
      </c>
      <c r="CU62" s="154" t="s">
        <v>2851</v>
      </c>
      <c r="CV62" s="154" t="s">
        <v>2972</v>
      </c>
      <c r="CW62" s="154" t="s">
        <v>2851</v>
      </c>
      <c r="CX62" s="154" t="s">
        <v>2851</v>
      </c>
      <c r="CY62" s="154" t="s">
        <v>2972</v>
      </c>
      <c r="CZ62" s="154" t="s">
        <v>2851</v>
      </c>
      <c r="DA62" s="154" t="s">
        <v>2851</v>
      </c>
      <c r="DB62" s="154" t="s">
        <v>2972</v>
      </c>
      <c r="DC62" s="154" t="s">
        <v>2851</v>
      </c>
      <c r="DD62" s="154" t="s">
        <v>2851</v>
      </c>
      <c r="DE62" s="154" t="s">
        <v>2972</v>
      </c>
      <c r="DF62" s="154" t="s">
        <v>2851</v>
      </c>
      <c r="DG62" s="154" t="s">
        <v>2851</v>
      </c>
      <c r="DH62" s="154" t="s">
        <v>2972</v>
      </c>
      <c r="DI62" s="154" t="s">
        <v>2851</v>
      </c>
      <c r="DJ62" s="154" t="s">
        <v>2851</v>
      </c>
      <c r="DK62" s="154" t="s">
        <v>2972</v>
      </c>
      <c r="DL62" s="154" t="s">
        <v>2851</v>
      </c>
      <c r="DM62" s="154" t="s">
        <v>2851</v>
      </c>
      <c r="DN62" s="154" t="s">
        <v>2972</v>
      </c>
      <c r="DO62" s="154" t="s">
        <v>2851</v>
      </c>
      <c r="DP62" s="154" t="s">
        <v>2851</v>
      </c>
      <c r="DQ62" s="154" t="s">
        <v>2972</v>
      </c>
      <c r="DR62" s="154" t="s">
        <v>2851</v>
      </c>
      <c r="DS62" s="154" t="s">
        <v>2851</v>
      </c>
      <c r="DT62" s="154" t="s">
        <v>2972</v>
      </c>
      <c r="DU62" s="154" t="s">
        <v>2851</v>
      </c>
      <c r="DV62" s="154" t="s">
        <v>2851</v>
      </c>
      <c r="DW62" s="154" t="s">
        <v>2972</v>
      </c>
      <c r="DX62" s="154" t="s">
        <v>2851</v>
      </c>
      <c r="DY62" s="154" t="s">
        <v>2851</v>
      </c>
      <c r="DZ62" s="154" t="s">
        <v>2972</v>
      </c>
      <c r="EA62" s="154" t="s">
        <v>2851</v>
      </c>
      <c r="EB62" s="154" t="s">
        <v>2851</v>
      </c>
      <c r="EC62" s="154" t="s">
        <v>2972</v>
      </c>
      <c r="ED62" s="154" t="s">
        <v>2851</v>
      </c>
      <c r="EE62" s="154" t="s">
        <v>2851</v>
      </c>
      <c r="EF62" s="154" t="s">
        <v>2972</v>
      </c>
      <c r="EG62" s="154" t="s">
        <v>2851</v>
      </c>
      <c r="EH62" s="154" t="s">
        <v>2851</v>
      </c>
      <c r="EI62" s="154" t="s">
        <v>2972</v>
      </c>
      <c r="EJ62" s="154" t="s">
        <v>2851</v>
      </c>
      <c r="EK62" s="154" t="s">
        <v>2851</v>
      </c>
      <c r="EL62" s="154" t="s">
        <v>2972</v>
      </c>
      <c r="EM62" s="154" t="s">
        <v>2851</v>
      </c>
      <c r="EN62" s="154" t="s">
        <v>2851</v>
      </c>
      <c r="EO62" s="154" t="s">
        <v>2972</v>
      </c>
      <c r="EP62" s="154" t="s">
        <v>2851</v>
      </c>
      <c r="EQ62" s="154" t="s">
        <v>3081</v>
      </c>
      <c r="ER62" s="154" t="s">
        <v>2972</v>
      </c>
      <c r="ES62" s="154" t="s">
        <v>2851</v>
      </c>
      <c r="ET62" s="154" t="s">
        <v>2851</v>
      </c>
    </row>
    <row r="63" spans="1:150" x14ac:dyDescent="0.35">
      <c r="A63" s="1"/>
      <c r="B63" s="155" t="s">
        <v>3373</v>
      </c>
      <c r="C63" s="155" t="s">
        <v>95</v>
      </c>
      <c r="D63" s="155" t="s">
        <v>1060</v>
      </c>
      <c r="E63" s="155" t="s">
        <v>3374</v>
      </c>
      <c r="F63" s="155" t="s">
        <v>3375</v>
      </c>
      <c r="G63" s="156" t="s">
        <v>2972</v>
      </c>
      <c r="H63" s="156" t="s">
        <v>2851</v>
      </c>
      <c r="I63" s="156" t="s">
        <v>2851</v>
      </c>
      <c r="J63" s="156" t="s">
        <v>2972</v>
      </c>
      <c r="K63" s="156" t="s">
        <v>2851</v>
      </c>
      <c r="L63" s="156" t="s">
        <v>2851</v>
      </c>
      <c r="M63" s="156" t="s">
        <v>2972</v>
      </c>
      <c r="N63" s="156" t="s">
        <v>2851</v>
      </c>
      <c r="O63" s="156" t="s">
        <v>2851</v>
      </c>
      <c r="P63" s="156" t="s">
        <v>2972</v>
      </c>
      <c r="Q63" s="156" t="s">
        <v>2851</v>
      </c>
      <c r="R63" s="156" t="s">
        <v>2851</v>
      </c>
      <c r="S63" s="156" t="s">
        <v>2972</v>
      </c>
      <c r="T63" s="156" t="s">
        <v>2851</v>
      </c>
      <c r="U63" s="156" t="s">
        <v>2851</v>
      </c>
      <c r="V63" s="156" t="s">
        <v>2972</v>
      </c>
      <c r="W63" s="156" t="s">
        <v>2851</v>
      </c>
      <c r="X63" s="156" t="s">
        <v>2851</v>
      </c>
      <c r="Y63" s="156" t="s">
        <v>2972</v>
      </c>
      <c r="Z63" s="156" t="s">
        <v>2851</v>
      </c>
      <c r="AA63" s="156" t="s">
        <v>2851</v>
      </c>
      <c r="AB63" s="156" t="s">
        <v>2972</v>
      </c>
      <c r="AC63" s="156" t="s">
        <v>2851</v>
      </c>
      <c r="AD63" s="156" t="s">
        <v>2851</v>
      </c>
      <c r="AE63" s="156" t="s">
        <v>2972</v>
      </c>
      <c r="AF63" s="156" t="s">
        <v>2851</v>
      </c>
      <c r="AG63" s="156" t="s">
        <v>2851</v>
      </c>
      <c r="AH63" s="156" t="s">
        <v>2972</v>
      </c>
      <c r="AI63" s="156" t="s">
        <v>2851</v>
      </c>
      <c r="AJ63" s="156" t="s">
        <v>2851</v>
      </c>
      <c r="AK63" s="156" t="s">
        <v>2972</v>
      </c>
      <c r="AL63" s="156" t="s">
        <v>2851</v>
      </c>
      <c r="AM63" s="156" t="s">
        <v>2851</v>
      </c>
      <c r="AN63" s="156" t="s">
        <v>2972</v>
      </c>
      <c r="AO63" s="156" t="s">
        <v>2851</v>
      </c>
      <c r="AP63" s="156" t="s">
        <v>2851</v>
      </c>
      <c r="AQ63" s="156" t="s">
        <v>2972</v>
      </c>
      <c r="AR63" s="156" t="s">
        <v>2851</v>
      </c>
      <c r="AS63" s="156" t="s">
        <v>2851</v>
      </c>
      <c r="AT63" s="156" t="s">
        <v>2972</v>
      </c>
      <c r="AU63" s="156" t="s">
        <v>2851</v>
      </c>
      <c r="AV63" s="156" t="s">
        <v>2851</v>
      </c>
      <c r="AW63" s="156" t="s">
        <v>2972</v>
      </c>
      <c r="AX63" s="156" t="s">
        <v>2851</v>
      </c>
      <c r="AY63" s="156" t="s">
        <v>2851</v>
      </c>
      <c r="AZ63" s="156" t="s">
        <v>2972</v>
      </c>
      <c r="BA63" s="156" t="s">
        <v>2851</v>
      </c>
      <c r="BB63" s="156" t="s">
        <v>2851</v>
      </c>
      <c r="BC63" s="156" t="s">
        <v>2972</v>
      </c>
      <c r="BD63" s="156" t="s">
        <v>2851</v>
      </c>
      <c r="BE63" s="156" t="s">
        <v>2851</v>
      </c>
      <c r="BF63" s="156" t="s">
        <v>2972</v>
      </c>
      <c r="BG63" s="156" t="s">
        <v>2851</v>
      </c>
      <c r="BH63" s="156" t="s">
        <v>2851</v>
      </c>
      <c r="BI63" s="156" t="s">
        <v>2972</v>
      </c>
      <c r="BJ63" s="156" t="s">
        <v>2851</v>
      </c>
      <c r="BK63" s="156" t="s">
        <v>2851</v>
      </c>
      <c r="BL63" s="156" t="s">
        <v>2972</v>
      </c>
      <c r="BM63" s="156" t="s">
        <v>2851</v>
      </c>
      <c r="BN63" s="156" t="s">
        <v>2851</v>
      </c>
      <c r="BO63" s="156" t="s">
        <v>2972</v>
      </c>
      <c r="BP63" s="156" t="s">
        <v>2851</v>
      </c>
      <c r="BQ63" s="156" t="s">
        <v>2851</v>
      </c>
      <c r="BR63" s="156" t="s">
        <v>2972</v>
      </c>
      <c r="BS63" s="156" t="s">
        <v>2851</v>
      </c>
      <c r="BT63" s="156" t="s">
        <v>2851</v>
      </c>
      <c r="BU63" s="156" t="s">
        <v>2972</v>
      </c>
      <c r="BV63" s="156" t="s">
        <v>2851</v>
      </c>
      <c r="BW63" s="156" t="s">
        <v>2851</v>
      </c>
      <c r="BX63" s="156" t="s">
        <v>2972</v>
      </c>
      <c r="BY63" s="156" t="s">
        <v>2851</v>
      </c>
      <c r="BZ63" s="156" t="s">
        <v>2851</v>
      </c>
      <c r="CA63" s="156" t="s">
        <v>2972</v>
      </c>
      <c r="CB63" s="156" t="s">
        <v>2851</v>
      </c>
      <c r="CC63" s="156" t="s">
        <v>2851</v>
      </c>
      <c r="CD63" s="156" t="s">
        <v>2972</v>
      </c>
      <c r="CE63" s="156" t="s">
        <v>2851</v>
      </c>
      <c r="CF63" s="156" t="s">
        <v>2851</v>
      </c>
      <c r="CG63" s="156" t="s">
        <v>2972</v>
      </c>
      <c r="CH63" s="156" t="s">
        <v>2851</v>
      </c>
      <c r="CI63" s="156" t="s">
        <v>2851</v>
      </c>
      <c r="CJ63" s="156" t="s">
        <v>2972</v>
      </c>
      <c r="CK63" s="156" t="s">
        <v>2851</v>
      </c>
      <c r="CL63" s="156" t="s">
        <v>2851</v>
      </c>
      <c r="CM63" s="156" t="s">
        <v>2972</v>
      </c>
      <c r="CN63" s="156" t="s">
        <v>2851</v>
      </c>
      <c r="CO63" s="156" t="s">
        <v>2851</v>
      </c>
      <c r="CP63" s="156" t="s">
        <v>2972</v>
      </c>
      <c r="CQ63" s="156" t="s">
        <v>2851</v>
      </c>
      <c r="CR63" s="156" t="s">
        <v>2851</v>
      </c>
      <c r="CS63" s="156" t="s">
        <v>2972</v>
      </c>
      <c r="CT63" s="156" t="s">
        <v>2851</v>
      </c>
      <c r="CU63" s="156" t="s">
        <v>2851</v>
      </c>
      <c r="CV63" s="156" t="s">
        <v>2972</v>
      </c>
      <c r="CW63" s="156" t="s">
        <v>2851</v>
      </c>
      <c r="CX63" s="156" t="s">
        <v>2851</v>
      </c>
      <c r="CY63" s="156" t="s">
        <v>2972</v>
      </c>
      <c r="CZ63" s="156" t="s">
        <v>2851</v>
      </c>
      <c r="DA63" s="156" t="s">
        <v>2851</v>
      </c>
      <c r="DB63" s="156" t="s">
        <v>2972</v>
      </c>
      <c r="DC63" s="156" t="s">
        <v>2851</v>
      </c>
      <c r="DD63" s="156" t="s">
        <v>2851</v>
      </c>
      <c r="DE63" s="156" t="s">
        <v>2972</v>
      </c>
      <c r="DF63" s="156" t="s">
        <v>2851</v>
      </c>
      <c r="DG63" s="156" t="s">
        <v>2851</v>
      </c>
      <c r="DH63" s="156" t="s">
        <v>2972</v>
      </c>
      <c r="DI63" s="156" t="s">
        <v>2851</v>
      </c>
      <c r="DJ63" s="156" t="s">
        <v>2851</v>
      </c>
      <c r="DK63" s="156" t="s">
        <v>2972</v>
      </c>
      <c r="DL63" s="156" t="s">
        <v>2851</v>
      </c>
      <c r="DM63" s="156" t="s">
        <v>2851</v>
      </c>
      <c r="DN63" s="156" t="s">
        <v>2972</v>
      </c>
      <c r="DO63" s="156" t="s">
        <v>2851</v>
      </c>
      <c r="DP63" s="156" t="s">
        <v>2851</v>
      </c>
      <c r="DQ63" s="156" t="s">
        <v>2972</v>
      </c>
      <c r="DR63" s="156" t="s">
        <v>2851</v>
      </c>
      <c r="DS63" s="156" t="s">
        <v>2851</v>
      </c>
      <c r="DT63" s="156" t="s">
        <v>2972</v>
      </c>
      <c r="DU63" s="156" t="s">
        <v>2851</v>
      </c>
      <c r="DV63" s="156" t="s">
        <v>2851</v>
      </c>
      <c r="DW63" s="156" t="s">
        <v>2972</v>
      </c>
      <c r="DX63" s="156" t="s">
        <v>2851</v>
      </c>
      <c r="DY63" s="156" t="s">
        <v>2851</v>
      </c>
      <c r="DZ63" s="156" t="s">
        <v>2972</v>
      </c>
      <c r="EA63" s="156" t="s">
        <v>2851</v>
      </c>
      <c r="EB63" s="156" t="s">
        <v>2851</v>
      </c>
      <c r="EC63" s="156" t="s">
        <v>2972</v>
      </c>
      <c r="ED63" s="156" t="s">
        <v>2851</v>
      </c>
      <c r="EE63" s="156" t="s">
        <v>2851</v>
      </c>
      <c r="EF63" s="156" t="s">
        <v>2972</v>
      </c>
      <c r="EG63" s="156" t="s">
        <v>2851</v>
      </c>
      <c r="EH63" s="156" t="s">
        <v>2851</v>
      </c>
      <c r="EI63" s="156" t="s">
        <v>2972</v>
      </c>
      <c r="EJ63" s="156" t="s">
        <v>2851</v>
      </c>
      <c r="EK63" s="156" t="s">
        <v>2851</v>
      </c>
      <c r="EL63" s="156" t="s">
        <v>2972</v>
      </c>
      <c r="EM63" s="156" t="s">
        <v>2851</v>
      </c>
      <c r="EN63" s="156" t="s">
        <v>2851</v>
      </c>
      <c r="EO63" s="156" t="s">
        <v>2972</v>
      </c>
      <c r="EP63" s="156" t="s">
        <v>2851</v>
      </c>
      <c r="EQ63" s="156" t="s">
        <v>2851</v>
      </c>
      <c r="ER63" s="156" t="s">
        <v>2972</v>
      </c>
      <c r="ES63" s="156" t="s">
        <v>2851</v>
      </c>
      <c r="ET63" s="156" t="s">
        <v>2851</v>
      </c>
    </row>
    <row r="64" spans="1:150" x14ac:dyDescent="0.35">
      <c r="A64" s="1"/>
      <c r="B64" s="155" t="s">
        <v>3376</v>
      </c>
      <c r="C64" s="155" t="s">
        <v>95</v>
      </c>
      <c r="D64" s="155" t="s">
        <v>1060</v>
      </c>
      <c r="E64" s="155" t="s">
        <v>3377</v>
      </c>
      <c r="F64" s="155" t="s">
        <v>3378</v>
      </c>
      <c r="G64" s="156" t="s">
        <v>2972</v>
      </c>
      <c r="H64" s="156" t="s">
        <v>3081</v>
      </c>
      <c r="I64" s="156" t="s">
        <v>2851</v>
      </c>
      <c r="J64" s="156" t="s">
        <v>2972</v>
      </c>
      <c r="K64" s="156" t="s">
        <v>2851</v>
      </c>
      <c r="L64" s="156" t="s">
        <v>2851</v>
      </c>
      <c r="M64" s="156" t="s">
        <v>2972</v>
      </c>
      <c r="N64" s="156" t="s">
        <v>2851</v>
      </c>
      <c r="O64" s="156" t="s">
        <v>2851</v>
      </c>
      <c r="P64" s="156" t="s">
        <v>2972</v>
      </c>
      <c r="Q64" s="156" t="s">
        <v>2851</v>
      </c>
      <c r="R64" s="156" t="s">
        <v>2851</v>
      </c>
      <c r="S64" s="156" t="s">
        <v>2972</v>
      </c>
      <c r="T64" s="156" t="s">
        <v>2851</v>
      </c>
      <c r="U64" s="156" t="s">
        <v>3081</v>
      </c>
      <c r="V64" s="156" t="s">
        <v>2972</v>
      </c>
      <c r="W64" s="156" t="s">
        <v>3081</v>
      </c>
      <c r="X64" s="156" t="s">
        <v>3081</v>
      </c>
      <c r="Y64" s="156" t="s">
        <v>2972</v>
      </c>
      <c r="Z64" s="156" t="s">
        <v>2851</v>
      </c>
      <c r="AA64" s="156" t="s">
        <v>2851</v>
      </c>
      <c r="AB64" s="156" t="s">
        <v>2972</v>
      </c>
      <c r="AC64" s="156" t="s">
        <v>3081</v>
      </c>
      <c r="AD64" s="156" t="s">
        <v>2851</v>
      </c>
      <c r="AE64" s="156" t="s">
        <v>2972</v>
      </c>
      <c r="AF64" s="156" t="s">
        <v>2851</v>
      </c>
      <c r="AG64" s="156" t="s">
        <v>2851</v>
      </c>
      <c r="AH64" s="156" t="s">
        <v>2972</v>
      </c>
      <c r="AI64" s="156" t="s">
        <v>2851</v>
      </c>
      <c r="AJ64" s="156" t="s">
        <v>2851</v>
      </c>
      <c r="AK64" s="156" t="s">
        <v>2972</v>
      </c>
      <c r="AL64" s="156" t="s">
        <v>2851</v>
      </c>
      <c r="AM64" s="156" t="s">
        <v>2851</v>
      </c>
      <c r="AN64" s="156" t="s">
        <v>2972</v>
      </c>
      <c r="AO64" s="156" t="s">
        <v>2851</v>
      </c>
      <c r="AP64" s="156" t="s">
        <v>2851</v>
      </c>
      <c r="AQ64" s="156" t="s">
        <v>2972</v>
      </c>
      <c r="AR64" s="156" t="s">
        <v>3081</v>
      </c>
      <c r="AS64" s="156" t="s">
        <v>3081</v>
      </c>
      <c r="AT64" s="156" t="s">
        <v>2972</v>
      </c>
      <c r="AU64" s="156" t="s">
        <v>3081</v>
      </c>
      <c r="AV64" s="156" t="s">
        <v>3081</v>
      </c>
      <c r="AW64" s="156" t="s">
        <v>2972</v>
      </c>
      <c r="AX64" s="156" t="s">
        <v>3081</v>
      </c>
      <c r="AY64" s="156" t="s">
        <v>3081</v>
      </c>
      <c r="AZ64" s="156" t="s">
        <v>2972</v>
      </c>
      <c r="BA64" s="156" t="s">
        <v>2851</v>
      </c>
      <c r="BB64" s="156" t="s">
        <v>3081</v>
      </c>
      <c r="BC64" s="156" t="s">
        <v>2972</v>
      </c>
      <c r="BD64" s="156" t="s">
        <v>2851</v>
      </c>
      <c r="BE64" s="156" t="s">
        <v>3081</v>
      </c>
      <c r="BF64" s="156" t="s">
        <v>2972</v>
      </c>
      <c r="BG64" s="156" t="s">
        <v>2851</v>
      </c>
      <c r="BH64" s="156" t="s">
        <v>2851</v>
      </c>
      <c r="BI64" s="156" t="s">
        <v>2972</v>
      </c>
      <c r="BJ64" s="156" t="s">
        <v>2851</v>
      </c>
      <c r="BK64" s="156" t="s">
        <v>2851</v>
      </c>
      <c r="BL64" s="156" t="s">
        <v>2972</v>
      </c>
      <c r="BM64" s="156" t="s">
        <v>2851</v>
      </c>
      <c r="BN64" s="156" t="s">
        <v>2851</v>
      </c>
      <c r="BO64" s="156" t="s">
        <v>2972</v>
      </c>
      <c r="BP64" s="156" t="s">
        <v>3081</v>
      </c>
      <c r="BQ64" s="156" t="s">
        <v>2851</v>
      </c>
      <c r="BR64" s="156" t="s">
        <v>2972</v>
      </c>
      <c r="BS64" s="156" t="s">
        <v>3081</v>
      </c>
      <c r="BT64" s="156" t="s">
        <v>2851</v>
      </c>
      <c r="BU64" s="156" t="s">
        <v>2972</v>
      </c>
      <c r="BV64" s="156" t="s">
        <v>3081</v>
      </c>
      <c r="BW64" s="156" t="s">
        <v>2851</v>
      </c>
      <c r="BX64" s="156" t="s">
        <v>2972</v>
      </c>
      <c r="BY64" s="156" t="s">
        <v>3081</v>
      </c>
      <c r="BZ64" s="156" t="s">
        <v>2851</v>
      </c>
      <c r="CA64" s="156" t="s">
        <v>2972</v>
      </c>
      <c r="CB64" s="156" t="s">
        <v>3081</v>
      </c>
      <c r="CC64" s="156" t="s">
        <v>2851</v>
      </c>
      <c r="CD64" s="156" t="s">
        <v>2972</v>
      </c>
      <c r="CE64" s="156" t="s">
        <v>3081</v>
      </c>
      <c r="CF64" s="156" t="s">
        <v>2851</v>
      </c>
      <c r="CG64" s="156" t="s">
        <v>2972</v>
      </c>
      <c r="CH64" s="156" t="s">
        <v>3081</v>
      </c>
      <c r="CI64" s="156" t="s">
        <v>3081</v>
      </c>
      <c r="CJ64" s="156" t="s">
        <v>2972</v>
      </c>
      <c r="CK64" s="156" t="s">
        <v>3081</v>
      </c>
      <c r="CL64" s="156" t="s">
        <v>2851</v>
      </c>
      <c r="CM64" s="156" t="s">
        <v>2972</v>
      </c>
      <c r="CN64" s="156" t="s">
        <v>3081</v>
      </c>
      <c r="CO64" s="156" t="s">
        <v>3081</v>
      </c>
      <c r="CP64" s="156" t="s">
        <v>2972</v>
      </c>
      <c r="CQ64" s="156" t="s">
        <v>3081</v>
      </c>
      <c r="CR64" s="156" t="s">
        <v>3081</v>
      </c>
      <c r="CS64" s="156" t="s">
        <v>2972</v>
      </c>
      <c r="CT64" s="156" t="s">
        <v>3081</v>
      </c>
      <c r="CU64" s="156" t="s">
        <v>2851</v>
      </c>
      <c r="CV64" s="156" t="s">
        <v>2972</v>
      </c>
      <c r="CW64" s="156" t="s">
        <v>2851</v>
      </c>
      <c r="CX64" s="156" t="s">
        <v>2851</v>
      </c>
      <c r="CY64" s="156" t="s">
        <v>2972</v>
      </c>
      <c r="CZ64" s="156" t="s">
        <v>2851</v>
      </c>
      <c r="DA64" s="156" t="s">
        <v>2851</v>
      </c>
      <c r="DB64" s="156" t="s">
        <v>2972</v>
      </c>
      <c r="DC64" s="156" t="s">
        <v>2851</v>
      </c>
      <c r="DD64" s="156" t="s">
        <v>2851</v>
      </c>
      <c r="DE64" s="156" t="s">
        <v>2972</v>
      </c>
      <c r="DF64" s="156" t="s">
        <v>2851</v>
      </c>
      <c r="DG64" s="156" t="s">
        <v>2851</v>
      </c>
      <c r="DH64" s="156" t="s">
        <v>2972</v>
      </c>
      <c r="DI64" s="156" t="s">
        <v>2851</v>
      </c>
      <c r="DJ64" s="156" t="s">
        <v>2851</v>
      </c>
      <c r="DK64" s="156" t="s">
        <v>2972</v>
      </c>
      <c r="DL64" s="156" t="s">
        <v>2851</v>
      </c>
      <c r="DM64" s="156" t="s">
        <v>2851</v>
      </c>
      <c r="DN64" s="156" t="s">
        <v>2972</v>
      </c>
      <c r="DO64" s="156" t="s">
        <v>2851</v>
      </c>
      <c r="DP64" s="156" t="s">
        <v>2851</v>
      </c>
      <c r="DQ64" s="156" t="s">
        <v>2972</v>
      </c>
      <c r="DR64" s="156" t="s">
        <v>2851</v>
      </c>
      <c r="DS64" s="156" t="s">
        <v>2851</v>
      </c>
      <c r="DT64" s="156" t="s">
        <v>2972</v>
      </c>
      <c r="DU64" s="156" t="s">
        <v>2851</v>
      </c>
      <c r="DV64" s="156" t="s">
        <v>2851</v>
      </c>
      <c r="DW64" s="156" t="s">
        <v>2972</v>
      </c>
      <c r="DX64" s="156" t="s">
        <v>2851</v>
      </c>
      <c r="DY64" s="156" t="s">
        <v>2851</v>
      </c>
      <c r="DZ64" s="156" t="s">
        <v>2972</v>
      </c>
      <c r="EA64" s="156" t="s">
        <v>2851</v>
      </c>
      <c r="EB64" s="156" t="s">
        <v>2851</v>
      </c>
      <c r="EC64" s="156" t="s">
        <v>2972</v>
      </c>
      <c r="ED64" s="156" t="s">
        <v>2851</v>
      </c>
      <c r="EE64" s="156" t="s">
        <v>2851</v>
      </c>
      <c r="EF64" s="156" t="s">
        <v>2972</v>
      </c>
      <c r="EG64" s="156" t="s">
        <v>2851</v>
      </c>
      <c r="EH64" s="156" t="s">
        <v>2851</v>
      </c>
      <c r="EI64" s="156" t="s">
        <v>2972</v>
      </c>
      <c r="EJ64" s="156" t="s">
        <v>2851</v>
      </c>
      <c r="EK64" s="156" t="s">
        <v>2851</v>
      </c>
      <c r="EL64" s="156" t="s">
        <v>2972</v>
      </c>
      <c r="EM64" s="156" t="s">
        <v>2851</v>
      </c>
      <c r="EN64" s="156" t="s">
        <v>2851</v>
      </c>
      <c r="EO64" s="156" t="s">
        <v>2972</v>
      </c>
      <c r="EP64" s="156" t="s">
        <v>2851</v>
      </c>
      <c r="EQ64" s="156" t="s">
        <v>3081</v>
      </c>
      <c r="ER64" s="156" t="s">
        <v>2972</v>
      </c>
      <c r="ES64" s="156" t="s">
        <v>2851</v>
      </c>
      <c r="ET64" s="156" t="s">
        <v>2851</v>
      </c>
    </row>
    <row r="65" spans="1:150" x14ac:dyDescent="0.35">
      <c r="A65" s="1"/>
      <c r="B65" s="155" t="s">
        <v>3379</v>
      </c>
      <c r="C65" s="155" t="s">
        <v>95</v>
      </c>
      <c r="D65" s="155" t="s">
        <v>1060</v>
      </c>
      <c r="E65" s="155" t="s">
        <v>3380</v>
      </c>
      <c r="F65" s="155" t="s">
        <v>3381</v>
      </c>
      <c r="G65" s="156" t="s">
        <v>2972</v>
      </c>
      <c r="H65" s="156" t="s">
        <v>2851</v>
      </c>
      <c r="I65" s="156" t="s">
        <v>2851</v>
      </c>
      <c r="J65" s="156" t="s">
        <v>2972</v>
      </c>
      <c r="K65" s="156" t="s">
        <v>2851</v>
      </c>
      <c r="L65" s="156" t="s">
        <v>2851</v>
      </c>
      <c r="M65" s="156" t="s">
        <v>2972</v>
      </c>
      <c r="N65" s="156" t="s">
        <v>2851</v>
      </c>
      <c r="O65" s="156" t="s">
        <v>2851</v>
      </c>
      <c r="P65" s="156" t="s">
        <v>2972</v>
      </c>
      <c r="Q65" s="156" t="s">
        <v>2851</v>
      </c>
      <c r="R65" s="156" t="s">
        <v>2851</v>
      </c>
      <c r="S65" s="156" t="s">
        <v>2972</v>
      </c>
      <c r="T65" s="156" t="s">
        <v>2851</v>
      </c>
      <c r="U65" s="156" t="s">
        <v>2851</v>
      </c>
      <c r="V65" s="156" t="s">
        <v>2972</v>
      </c>
      <c r="W65" s="156" t="s">
        <v>2851</v>
      </c>
      <c r="X65" s="156" t="s">
        <v>2851</v>
      </c>
      <c r="Y65" s="156" t="s">
        <v>2972</v>
      </c>
      <c r="Z65" s="156" t="s">
        <v>2851</v>
      </c>
      <c r="AA65" s="156" t="s">
        <v>2851</v>
      </c>
      <c r="AB65" s="156" t="s">
        <v>2972</v>
      </c>
      <c r="AC65" s="156" t="s">
        <v>2851</v>
      </c>
      <c r="AD65" s="156" t="s">
        <v>2851</v>
      </c>
      <c r="AE65" s="156" t="s">
        <v>2972</v>
      </c>
      <c r="AF65" s="156" t="s">
        <v>2851</v>
      </c>
      <c r="AG65" s="156" t="s">
        <v>2851</v>
      </c>
      <c r="AH65" s="156" t="s">
        <v>2972</v>
      </c>
      <c r="AI65" s="156" t="s">
        <v>2851</v>
      </c>
      <c r="AJ65" s="156" t="s">
        <v>2851</v>
      </c>
      <c r="AK65" s="156" t="s">
        <v>2972</v>
      </c>
      <c r="AL65" s="156" t="s">
        <v>2851</v>
      </c>
      <c r="AM65" s="156" t="s">
        <v>2851</v>
      </c>
      <c r="AN65" s="156" t="s">
        <v>2972</v>
      </c>
      <c r="AO65" s="156" t="s">
        <v>2851</v>
      </c>
      <c r="AP65" s="156" t="s">
        <v>2851</v>
      </c>
      <c r="AQ65" s="156" t="s">
        <v>2972</v>
      </c>
      <c r="AR65" s="156" t="s">
        <v>2851</v>
      </c>
      <c r="AS65" s="156" t="s">
        <v>2851</v>
      </c>
      <c r="AT65" s="156" t="s">
        <v>2972</v>
      </c>
      <c r="AU65" s="156" t="s">
        <v>2851</v>
      </c>
      <c r="AV65" s="156" t="s">
        <v>2851</v>
      </c>
      <c r="AW65" s="156" t="s">
        <v>2972</v>
      </c>
      <c r="AX65" s="156" t="s">
        <v>2851</v>
      </c>
      <c r="AY65" s="156" t="s">
        <v>2851</v>
      </c>
      <c r="AZ65" s="156" t="s">
        <v>2972</v>
      </c>
      <c r="BA65" s="156" t="s">
        <v>2851</v>
      </c>
      <c r="BB65" s="156" t="s">
        <v>2851</v>
      </c>
      <c r="BC65" s="156" t="s">
        <v>2972</v>
      </c>
      <c r="BD65" s="156" t="s">
        <v>2851</v>
      </c>
      <c r="BE65" s="156" t="s">
        <v>2851</v>
      </c>
      <c r="BF65" s="156" t="s">
        <v>2972</v>
      </c>
      <c r="BG65" s="156" t="s">
        <v>2851</v>
      </c>
      <c r="BH65" s="156" t="s">
        <v>2851</v>
      </c>
      <c r="BI65" s="156" t="s">
        <v>2972</v>
      </c>
      <c r="BJ65" s="156" t="s">
        <v>2851</v>
      </c>
      <c r="BK65" s="156" t="s">
        <v>2851</v>
      </c>
      <c r="BL65" s="156" t="s">
        <v>2972</v>
      </c>
      <c r="BM65" s="156" t="s">
        <v>2851</v>
      </c>
      <c r="BN65" s="156" t="s">
        <v>2851</v>
      </c>
      <c r="BO65" s="156" t="s">
        <v>2972</v>
      </c>
      <c r="BP65" s="156" t="s">
        <v>2851</v>
      </c>
      <c r="BQ65" s="156" t="s">
        <v>2851</v>
      </c>
      <c r="BR65" s="156" t="s">
        <v>2972</v>
      </c>
      <c r="BS65" s="156" t="s">
        <v>2851</v>
      </c>
      <c r="BT65" s="156" t="s">
        <v>2851</v>
      </c>
      <c r="BU65" s="156" t="s">
        <v>2972</v>
      </c>
      <c r="BV65" s="156" t="s">
        <v>2851</v>
      </c>
      <c r="BW65" s="156" t="s">
        <v>2851</v>
      </c>
      <c r="BX65" s="156" t="s">
        <v>2972</v>
      </c>
      <c r="BY65" s="156" t="s">
        <v>2851</v>
      </c>
      <c r="BZ65" s="156" t="s">
        <v>2851</v>
      </c>
      <c r="CA65" s="156" t="s">
        <v>2972</v>
      </c>
      <c r="CB65" s="156" t="s">
        <v>2851</v>
      </c>
      <c r="CC65" s="156" t="s">
        <v>2851</v>
      </c>
      <c r="CD65" s="156" t="s">
        <v>2972</v>
      </c>
      <c r="CE65" s="156" t="s">
        <v>2851</v>
      </c>
      <c r="CF65" s="156" t="s">
        <v>2851</v>
      </c>
      <c r="CG65" s="156" t="s">
        <v>2972</v>
      </c>
      <c r="CH65" s="156" t="s">
        <v>2851</v>
      </c>
      <c r="CI65" s="156" t="s">
        <v>2851</v>
      </c>
      <c r="CJ65" s="156" t="s">
        <v>2972</v>
      </c>
      <c r="CK65" s="156" t="s">
        <v>2851</v>
      </c>
      <c r="CL65" s="156" t="s">
        <v>2851</v>
      </c>
      <c r="CM65" s="156" t="s">
        <v>2972</v>
      </c>
      <c r="CN65" s="156" t="s">
        <v>2851</v>
      </c>
      <c r="CO65" s="156" t="s">
        <v>2851</v>
      </c>
      <c r="CP65" s="156" t="s">
        <v>2972</v>
      </c>
      <c r="CQ65" s="156" t="s">
        <v>2851</v>
      </c>
      <c r="CR65" s="156" t="s">
        <v>2851</v>
      </c>
      <c r="CS65" s="156" t="s">
        <v>2972</v>
      </c>
      <c r="CT65" s="156" t="s">
        <v>2851</v>
      </c>
      <c r="CU65" s="156" t="s">
        <v>2851</v>
      </c>
      <c r="CV65" s="156" t="s">
        <v>2972</v>
      </c>
      <c r="CW65" s="156" t="s">
        <v>2851</v>
      </c>
      <c r="CX65" s="156" t="s">
        <v>2851</v>
      </c>
      <c r="CY65" s="156" t="s">
        <v>2972</v>
      </c>
      <c r="CZ65" s="156" t="s">
        <v>2851</v>
      </c>
      <c r="DA65" s="156" t="s">
        <v>2851</v>
      </c>
      <c r="DB65" s="156" t="s">
        <v>2972</v>
      </c>
      <c r="DC65" s="156" t="s">
        <v>2851</v>
      </c>
      <c r="DD65" s="156" t="s">
        <v>2851</v>
      </c>
      <c r="DE65" s="156" t="s">
        <v>2972</v>
      </c>
      <c r="DF65" s="156" t="s">
        <v>2851</v>
      </c>
      <c r="DG65" s="156" t="s">
        <v>2851</v>
      </c>
      <c r="DH65" s="156" t="s">
        <v>2972</v>
      </c>
      <c r="DI65" s="156" t="s">
        <v>2851</v>
      </c>
      <c r="DJ65" s="156" t="s">
        <v>2851</v>
      </c>
      <c r="DK65" s="156" t="s">
        <v>2972</v>
      </c>
      <c r="DL65" s="156" t="s">
        <v>2851</v>
      </c>
      <c r="DM65" s="156" t="s">
        <v>2851</v>
      </c>
      <c r="DN65" s="156" t="s">
        <v>2972</v>
      </c>
      <c r="DO65" s="156" t="s">
        <v>2851</v>
      </c>
      <c r="DP65" s="156" t="s">
        <v>2851</v>
      </c>
      <c r="DQ65" s="156" t="s">
        <v>2972</v>
      </c>
      <c r="DR65" s="156" t="s">
        <v>2851</v>
      </c>
      <c r="DS65" s="156" t="s">
        <v>2851</v>
      </c>
      <c r="DT65" s="156" t="s">
        <v>2972</v>
      </c>
      <c r="DU65" s="156" t="s">
        <v>2851</v>
      </c>
      <c r="DV65" s="156" t="s">
        <v>2851</v>
      </c>
      <c r="DW65" s="156" t="s">
        <v>2972</v>
      </c>
      <c r="DX65" s="156" t="s">
        <v>2851</v>
      </c>
      <c r="DY65" s="156" t="s">
        <v>2851</v>
      </c>
      <c r="DZ65" s="156" t="s">
        <v>2972</v>
      </c>
      <c r="EA65" s="156" t="s">
        <v>2851</v>
      </c>
      <c r="EB65" s="156" t="s">
        <v>2851</v>
      </c>
      <c r="EC65" s="156" t="s">
        <v>2972</v>
      </c>
      <c r="ED65" s="156" t="s">
        <v>2851</v>
      </c>
      <c r="EE65" s="156" t="s">
        <v>2851</v>
      </c>
      <c r="EF65" s="156" t="s">
        <v>2972</v>
      </c>
      <c r="EG65" s="156" t="s">
        <v>2851</v>
      </c>
      <c r="EH65" s="156" t="s">
        <v>2851</v>
      </c>
      <c r="EI65" s="156" t="s">
        <v>2972</v>
      </c>
      <c r="EJ65" s="156" t="s">
        <v>2851</v>
      </c>
      <c r="EK65" s="156" t="s">
        <v>2851</v>
      </c>
      <c r="EL65" s="156" t="s">
        <v>2972</v>
      </c>
      <c r="EM65" s="156" t="s">
        <v>2851</v>
      </c>
      <c r="EN65" s="156" t="s">
        <v>2851</v>
      </c>
      <c r="EO65" s="156" t="s">
        <v>2972</v>
      </c>
      <c r="EP65" s="156" t="s">
        <v>2851</v>
      </c>
      <c r="EQ65" s="156" t="s">
        <v>2851</v>
      </c>
      <c r="ER65" s="156" t="s">
        <v>2972</v>
      </c>
      <c r="ES65" s="156" t="s">
        <v>2851</v>
      </c>
      <c r="ET65" s="156" t="s">
        <v>2851</v>
      </c>
    </row>
    <row r="66" spans="1:150" x14ac:dyDescent="0.35">
      <c r="A66" s="1"/>
      <c r="B66" s="154" t="s">
        <v>3382</v>
      </c>
      <c r="C66" s="154" t="s">
        <v>57</v>
      </c>
      <c r="D66" s="154" t="s">
        <v>3383</v>
      </c>
      <c r="E66" s="154" t="s">
        <v>3384</v>
      </c>
      <c r="F66" s="154" t="s">
        <v>3385</v>
      </c>
      <c r="G66" s="154" t="s">
        <v>2972</v>
      </c>
      <c r="H66" s="154" t="s">
        <v>3081</v>
      </c>
      <c r="I66" s="154" t="s">
        <v>3386</v>
      </c>
      <c r="J66" s="154" t="s">
        <v>2972</v>
      </c>
      <c r="K66" s="154" t="s">
        <v>3387</v>
      </c>
      <c r="L66" s="154" t="s">
        <v>3388</v>
      </c>
      <c r="M66" s="154" t="s">
        <v>2972</v>
      </c>
      <c r="N66" s="154" t="s">
        <v>2851</v>
      </c>
      <c r="O66" s="154" t="s">
        <v>3389</v>
      </c>
      <c r="P66" s="154" t="s">
        <v>2972</v>
      </c>
      <c r="Q66" s="154" t="s">
        <v>3390</v>
      </c>
      <c r="R66" s="154" t="s">
        <v>3391</v>
      </c>
      <c r="S66" s="154" t="s">
        <v>2972</v>
      </c>
      <c r="T66" s="154" t="s">
        <v>2851</v>
      </c>
      <c r="U66" s="154" t="s">
        <v>3392</v>
      </c>
      <c r="V66" s="154" t="s">
        <v>2972</v>
      </c>
      <c r="W66" s="154" t="s">
        <v>2851</v>
      </c>
      <c r="X66" s="154" t="s">
        <v>3393</v>
      </c>
      <c r="Y66" s="154" t="s">
        <v>2972</v>
      </c>
      <c r="Z66" s="154" t="s">
        <v>3105</v>
      </c>
      <c r="AA66" s="154" t="s">
        <v>3394</v>
      </c>
      <c r="AB66" s="154" t="s">
        <v>2972</v>
      </c>
      <c r="AC66" s="154" t="s">
        <v>2851</v>
      </c>
      <c r="AD66" s="154" t="s">
        <v>3395</v>
      </c>
      <c r="AE66" s="154" t="s">
        <v>2972</v>
      </c>
      <c r="AF66" s="154" t="s">
        <v>3396</v>
      </c>
      <c r="AG66" s="154" t="s">
        <v>3397</v>
      </c>
      <c r="AH66" s="154" t="s">
        <v>2972</v>
      </c>
      <c r="AI66" s="154" t="s">
        <v>2851</v>
      </c>
      <c r="AJ66" s="154" t="s">
        <v>3395</v>
      </c>
      <c r="AK66" s="154" t="s">
        <v>2972</v>
      </c>
      <c r="AL66" s="154" t="s">
        <v>2851</v>
      </c>
      <c r="AM66" s="154" t="s">
        <v>3395</v>
      </c>
      <c r="AN66" s="154" t="s">
        <v>2972</v>
      </c>
      <c r="AO66" s="154" t="s">
        <v>2851</v>
      </c>
      <c r="AP66" s="154" t="s">
        <v>3395</v>
      </c>
      <c r="AQ66" s="154" t="s">
        <v>2972</v>
      </c>
      <c r="AR66" s="154" t="s">
        <v>3109</v>
      </c>
      <c r="AS66" s="154" t="s">
        <v>3398</v>
      </c>
      <c r="AT66" s="154" t="s">
        <v>2972</v>
      </c>
      <c r="AU66" s="154" t="s">
        <v>2851</v>
      </c>
      <c r="AV66" s="154" t="s">
        <v>3395</v>
      </c>
      <c r="AW66" s="154" t="s">
        <v>2972</v>
      </c>
      <c r="AX66" s="154" t="s">
        <v>3399</v>
      </c>
      <c r="AY66" s="154" t="s">
        <v>3400</v>
      </c>
      <c r="AZ66" s="154" t="s">
        <v>2972</v>
      </c>
      <c r="BA66" s="154" t="s">
        <v>2851</v>
      </c>
      <c r="BB66" s="154" t="s">
        <v>3395</v>
      </c>
      <c r="BC66" s="154" t="s">
        <v>2972</v>
      </c>
      <c r="BD66" s="154" t="s">
        <v>3401</v>
      </c>
      <c r="BE66" s="154" t="s">
        <v>3402</v>
      </c>
      <c r="BF66" s="154" t="s">
        <v>2972</v>
      </c>
      <c r="BG66" s="154" t="s">
        <v>3401</v>
      </c>
      <c r="BH66" s="154" t="s">
        <v>3402</v>
      </c>
      <c r="BI66" s="154" t="s">
        <v>2972</v>
      </c>
      <c r="BJ66" s="154" t="s">
        <v>3403</v>
      </c>
      <c r="BK66" s="154" t="s">
        <v>3404</v>
      </c>
      <c r="BL66" s="154" t="s">
        <v>2972</v>
      </c>
      <c r="BM66" s="154" t="s">
        <v>3405</v>
      </c>
      <c r="BN66" s="154" t="s">
        <v>2851</v>
      </c>
      <c r="BO66" s="154" t="s">
        <v>2972</v>
      </c>
      <c r="BP66" s="154" t="s">
        <v>3406</v>
      </c>
      <c r="BQ66" s="154" t="s">
        <v>3407</v>
      </c>
      <c r="BR66" s="154" t="s">
        <v>2972</v>
      </c>
      <c r="BS66" s="154" t="s">
        <v>3408</v>
      </c>
      <c r="BT66" s="154" t="s">
        <v>3409</v>
      </c>
      <c r="BU66" s="154" t="s">
        <v>2972</v>
      </c>
      <c r="BV66" s="154" t="s">
        <v>2851</v>
      </c>
      <c r="BW66" s="154" t="s">
        <v>3395</v>
      </c>
      <c r="BX66" s="154" t="s">
        <v>2972</v>
      </c>
      <c r="BY66" s="154" t="s">
        <v>3121</v>
      </c>
      <c r="BZ66" s="154" t="s">
        <v>3410</v>
      </c>
      <c r="CA66" s="154" t="s">
        <v>2972</v>
      </c>
      <c r="CB66" s="154" t="s">
        <v>2851</v>
      </c>
      <c r="CC66" s="154" t="s">
        <v>3395</v>
      </c>
      <c r="CD66" s="154" t="s">
        <v>2972</v>
      </c>
      <c r="CE66" s="154" t="s">
        <v>2851</v>
      </c>
      <c r="CF66" s="154" t="s">
        <v>3395</v>
      </c>
      <c r="CG66" s="154" t="s">
        <v>2972</v>
      </c>
      <c r="CH66" s="154" t="s">
        <v>2851</v>
      </c>
      <c r="CI66" s="154" t="s">
        <v>3395</v>
      </c>
      <c r="CJ66" s="154" t="s">
        <v>2972</v>
      </c>
      <c r="CK66" s="154" t="s">
        <v>2851</v>
      </c>
      <c r="CL66" s="154" t="s">
        <v>3395</v>
      </c>
      <c r="CM66" s="154" t="s">
        <v>2972</v>
      </c>
      <c r="CN66" s="154" t="s">
        <v>3121</v>
      </c>
      <c r="CO66" s="154" t="s">
        <v>3081</v>
      </c>
      <c r="CP66" s="154" t="s">
        <v>2972</v>
      </c>
      <c r="CQ66" s="154" t="s">
        <v>2851</v>
      </c>
      <c r="CR66" s="154" t="s">
        <v>3411</v>
      </c>
      <c r="CS66" s="154" t="s">
        <v>2972</v>
      </c>
      <c r="CT66" s="154" t="s">
        <v>2851</v>
      </c>
      <c r="CU66" s="154" t="s">
        <v>3395</v>
      </c>
      <c r="CV66" s="154" t="s">
        <v>2972</v>
      </c>
      <c r="CW66" s="154" t="s">
        <v>3412</v>
      </c>
      <c r="CX66" s="154" t="s">
        <v>3413</v>
      </c>
      <c r="CY66" s="154" t="s">
        <v>2972</v>
      </c>
      <c r="CZ66" s="154" t="s">
        <v>2851</v>
      </c>
      <c r="DA66" s="154" t="s">
        <v>3414</v>
      </c>
      <c r="DB66" s="154" t="s">
        <v>2972</v>
      </c>
      <c r="DC66" s="154" t="s">
        <v>3415</v>
      </c>
      <c r="DD66" s="154" t="s">
        <v>3416</v>
      </c>
      <c r="DE66" s="154" t="s">
        <v>2972</v>
      </c>
      <c r="DF66" s="154" t="s">
        <v>2851</v>
      </c>
      <c r="DG66" s="154" t="s">
        <v>3417</v>
      </c>
      <c r="DH66" s="154" t="s">
        <v>2972</v>
      </c>
      <c r="DI66" s="154" t="s">
        <v>2851</v>
      </c>
      <c r="DJ66" s="154" t="s">
        <v>3418</v>
      </c>
      <c r="DK66" s="154" t="s">
        <v>2972</v>
      </c>
      <c r="DL66" s="154" t="s">
        <v>3419</v>
      </c>
      <c r="DM66" s="154" t="s">
        <v>3420</v>
      </c>
      <c r="DN66" s="154" t="s">
        <v>2972</v>
      </c>
      <c r="DO66" s="154" t="s">
        <v>3135</v>
      </c>
      <c r="DP66" s="154" t="s">
        <v>3421</v>
      </c>
      <c r="DQ66" s="154" t="s">
        <v>2972</v>
      </c>
      <c r="DR66" s="154" t="s">
        <v>2851</v>
      </c>
      <c r="DS66" s="154" t="s">
        <v>3395</v>
      </c>
      <c r="DT66" s="154" t="s">
        <v>2972</v>
      </c>
      <c r="DU66" s="154" t="s">
        <v>2851</v>
      </c>
      <c r="DV66" s="154" t="s">
        <v>3395</v>
      </c>
      <c r="DW66" s="154" t="s">
        <v>2972</v>
      </c>
      <c r="DX66" s="154" t="s">
        <v>2851</v>
      </c>
      <c r="DY66" s="154" t="s">
        <v>3395</v>
      </c>
      <c r="DZ66" s="154" t="s">
        <v>2972</v>
      </c>
      <c r="EA66" s="154" t="s">
        <v>2851</v>
      </c>
      <c r="EB66" s="154" t="s">
        <v>3395</v>
      </c>
      <c r="EC66" s="154" t="s">
        <v>2972</v>
      </c>
      <c r="ED66" s="154" t="s">
        <v>2851</v>
      </c>
      <c r="EE66" s="154" t="s">
        <v>3422</v>
      </c>
      <c r="EF66" s="154" t="s">
        <v>2972</v>
      </c>
      <c r="EG66" s="154" t="s">
        <v>2851</v>
      </c>
      <c r="EH66" s="154" t="s">
        <v>3395</v>
      </c>
      <c r="EI66" s="154" t="s">
        <v>2972</v>
      </c>
      <c r="EJ66" s="154" t="s">
        <v>2851</v>
      </c>
      <c r="EK66" s="154" t="s">
        <v>3395</v>
      </c>
      <c r="EL66" s="154" t="s">
        <v>2972</v>
      </c>
      <c r="EM66" s="154" t="s">
        <v>2851</v>
      </c>
      <c r="EN66" s="154" t="s">
        <v>3395</v>
      </c>
      <c r="EO66" s="154" t="s">
        <v>2972</v>
      </c>
      <c r="EP66" s="154" t="s">
        <v>2851</v>
      </c>
      <c r="EQ66" s="154" t="s">
        <v>3395</v>
      </c>
      <c r="ER66" s="154" t="s">
        <v>2972</v>
      </c>
      <c r="ES66" s="154" t="s">
        <v>2851</v>
      </c>
      <c r="ET66" s="154" t="s">
        <v>3395</v>
      </c>
    </row>
    <row r="67" spans="1:150" x14ac:dyDescent="0.35">
      <c r="A67" s="1"/>
      <c r="B67" s="155" t="s">
        <v>3423</v>
      </c>
      <c r="C67" s="155" t="s">
        <v>57</v>
      </c>
      <c r="D67" s="155" t="s">
        <v>3383</v>
      </c>
      <c r="E67" s="155" t="s">
        <v>3424</v>
      </c>
      <c r="F67" s="155" t="s">
        <v>3425</v>
      </c>
      <c r="G67" s="156" t="s">
        <v>2972</v>
      </c>
      <c r="H67" s="156" t="s">
        <v>2851</v>
      </c>
      <c r="I67" s="156" t="s">
        <v>2851</v>
      </c>
      <c r="J67" s="156" t="s">
        <v>2972</v>
      </c>
      <c r="K67" s="156" t="s">
        <v>2851</v>
      </c>
      <c r="L67" s="156" t="s">
        <v>2851</v>
      </c>
      <c r="M67" s="156" t="s">
        <v>2972</v>
      </c>
      <c r="N67" s="156" t="s">
        <v>2851</v>
      </c>
      <c r="O67" s="156" t="s">
        <v>2851</v>
      </c>
      <c r="P67" s="156" t="s">
        <v>2972</v>
      </c>
      <c r="Q67" s="156" t="s">
        <v>2851</v>
      </c>
      <c r="R67" s="156" t="s">
        <v>2851</v>
      </c>
      <c r="S67" s="156" t="s">
        <v>2972</v>
      </c>
      <c r="T67" s="156" t="s">
        <v>2851</v>
      </c>
      <c r="U67" s="156" t="s">
        <v>2851</v>
      </c>
      <c r="V67" s="156" t="s">
        <v>2972</v>
      </c>
      <c r="W67" s="156" t="s">
        <v>2851</v>
      </c>
      <c r="X67" s="156" t="s">
        <v>2851</v>
      </c>
      <c r="Y67" s="156" t="s">
        <v>2972</v>
      </c>
      <c r="Z67" s="156" t="s">
        <v>2851</v>
      </c>
      <c r="AA67" s="156" t="s">
        <v>2851</v>
      </c>
      <c r="AB67" s="156" t="s">
        <v>2972</v>
      </c>
      <c r="AC67" s="156" t="s">
        <v>2851</v>
      </c>
      <c r="AD67" s="156" t="s">
        <v>2851</v>
      </c>
      <c r="AE67" s="156" t="s">
        <v>2972</v>
      </c>
      <c r="AF67" s="156" t="s">
        <v>2851</v>
      </c>
      <c r="AG67" s="156" t="s">
        <v>2851</v>
      </c>
      <c r="AH67" s="156" t="s">
        <v>2972</v>
      </c>
      <c r="AI67" s="156" t="s">
        <v>2851</v>
      </c>
      <c r="AJ67" s="156" t="s">
        <v>2851</v>
      </c>
      <c r="AK67" s="156" t="s">
        <v>2972</v>
      </c>
      <c r="AL67" s="156" t="s">
        <v>2851</v>
      </c>
      <c r="AM67" s="156" t="s">
        <v>2851</v>
      </c>
      <c r="AN67" s="156" t="s">
        <v>2972</v>
      </c>
      <c r="AO67" s="156" t="s">
        <v>2851</v>
      </c>
      <c r="AP67" s="156" t="s">
        <v>2851</v>
      </c>
      <c r="AQ67" s="156" t="s">
        <v>2972</v>
      </c>
      <c r="AR67" s="156" t="s">
        <v>2851</v>
      </c>
      <c r="AS67" s="156" t="s">
        <v>2851</v>
      </c>
      <c r="AT67" s="156" t="s">
        <v>2972</v>
      </c>
      <c r="AU67" s="156" t="s">
        <v>2851</v>
      </c>
      <c r="AV67" s="156" t="s">
        <v>2851</v>
      </c>
      <c r="AW67" s="156" t="s">
        <v>2972</v>
      </c>
      <c r="AX67" s="156" t="s">
        <v>2851</v>
      </c>
      <c r="AY67" s="156" t="s">
        <v>2851</v>
      </c>
      <c r="AZ67" s="156" t="s">
        <v>2972</v>
      </c>
      <c r="BA67" s="156" t="s">
        <v>2851</v>
      </c>
      <c r="BB67" s="156" t="s">
        <v>2851</v>
      </c>
      <c r="BC67" s="156" t="s">
        <v>2972</v>
      </c>
      <c r="BD67" s="156" t="s">
        <v>2851</v>
      </c>
      <c r="BE67" s="156" t="s">
        <v>2851</v>
      </c>
      <c r="BF67" s="156" t="s">
        <v>2972</v>
      </c>
      <c r="BG67" s="156" t="s">
        <v>2851</v>
      </c>
      <c r="BH67" s="156" t="s">
        <v>2851</v>
      </c>
      <c r="BI67" s="156" t="s">
        <v>2972</v>
      </c>
      <c r="BJ67" s="156" t="s">
        <v>2851</v>
      </c>
      <c r="BK67" s="156" t="s">
        <v>2851</v>
      </c>
      <c r="BL67" s="156" t="s">
        <v>2972</v>
      </c>
      <c r="BM67" s="156" t="s">
        <v>2851</v>
      </c>
      <c r="BN67" s="156" t="s">
        <v>2851</v>
      </c>
      <c r="BO67" s="156" t="s">
        <v>2972</v>
      </c>
      <c r="BP67" s="156" t="s">
        <v>2851</v>
      </c>
      <c r="BQ67" s="156" t="s">
        <v>2851</v>
      </c>
      <c r="BR67" s="156" t="s">
        <v>2972</v>
      </c>
      <c r="BS67" s="156" t="s">
        <v>2851</v>
      </c>
      <c r="BT67" s="156" t="s">
        <v>2851</v>
      </c>
      <c r="BU67" s="156" t="s">
        <v>2972</v>
      </c>
      <c r="BV67" s="156" t="s">
        <v>2851</v>
      </c>
      <c r="BW67" s="156" t="s">
        <v>2851</v>
      </c>
      <c r="BX67" s="156" t="s">
        <v>2972</v>
      </c>
      <c r="BY67" s="156" t="s">
        <v>2851</v>
      </c>
      <c r="BZ67" s="156" t="s">
        <v>2851</v>
      </c>
      <c r="CA67" s="156" t="s">
        <v>2972</v>
      </c>
      <c r="CB67" s="156" t="s">
        <v>2851</v>
      </c>
      <c r="CC67" s="156" t="s">
        <v>2851</v>
      </c>
      <c r="CD67" s="156" t="s">
        <v>2972</v>
      </c>
      <c r="CE67" s="156" t="s">
        <v>2851</v>
      </c>
      <c r="CF67" s="156" t="s">
        <v>2851</v>
      </c>
      <c r="CG67" s="156" t="s">
        <v>2972</v>
      </c>
      <c r="CH67" s="156" t="s">
        <v>2851</v>
      </c>
      <c r="CI67" s="156" t="s">
        <v>2851</v>
      </c>
      <c r="CJ67" s="156" t="s">
        <v>2972</v>
      </c>
      <c r="CK67" s="156" t="s">
        <v>2851</v>
      </c>
      <c r="CL67" s="156" t="s">
        <v>2851</v>
      </c>
      <c r="CM67" s="156" t="s">
        <v>2972</v>
      </c>
      <c r="CN67" s="156" t="s">
        <v>2851</v>
      </c>
      <c r="CO67" s="156" t="s">
        <v>2851</v>
      </c>
      <c r="CP67" s="156" t="s">
        <v>2972</v>
      </c>
      <c r="CQ67" s="156" t="s">
        <v>2851</v>
      </c>
      <c r="CR67" s="156" t="s">
        <v>2851</v>
      </c>
      <c r="CS67" s="156" t="s">
        <v>2972</v>
      </c>
      <c r="CT67" s="156" t="s">
        <v>2851</v>
      </c>
      <c r="CU67" s="156" t="s">
        <v>2851</v>
      </c>
      <c r="CV67" s="156" t="s">
        <v>2972</v>
      </c>
      <c r="CW67" s="156" t="s">
        <v>2851</v>
      </c>
      <c r="CX67" s="156" t="s">
        <v>2851</v>
      </c>
      <c r="CY67" s="156" t="s">
        <v>2972</v>
      </c>
      <c r="CZ67" s="156" t="s">
        <v>2851</v>
      </c>
      <c r="DA67" s="156" t="s">
        <v>2851</v>
      </c>
      <c r="DB67" s="156" t="s">
        <v>2972</v>
      </c>
      <c r="DC67" s="156" t="s">
        <v>2851</v>
      </c>
      <c r="DD67" s="156" t="s">
        <v>2851</v>
      </c>
      <c r="DE67" s="156" t="s">
        <v>2972</v>
      </c>
      <c r="DF67" s="156" t="s">
        <v>2851</v>
      </c>
      <c r="DG67" s="156" t="s">
        <v>2851</v>
      </c>
      <c r="DH67" s="156" t="s">
        <v>2972</v>
      </c>
      <c r="DI67" s="156" t="s">
        <v>2851</v>
      </c>
      <c r="DJ67" s="156" t="s">
        <v>2851</v>
      </c>
      <c r="DK67" s="156" t="s">
        <v>2972</v>
      </c>
      <c r="DL67" s="156" t="s">
        <v>2851</v>
      </c>
      <c r="DM67" s="156" t="s">
        <v>2851</v>
      </c>
      <c r="DN67" s="156" t="s">
        <v>2972</v>
      </c>
      <c r="DO67" s="156" t="s">
        <v>2851</v>
      </c>
      <c r="DP67" s="156" t="s">
        <v>2851</v>
      </c>
      <c r="DQ67" s="156" t="s">
        <v>2972</v>
      </c>
      <c r="DR67" s="156" t="s">
        <v>2851</v>
      </c>
      <c r="DS67" s="156" t="s">
        <v>2851</v>
      </c>
      <c r="DT67" s="156" t="s">
        <v>2972</v>
      </c>
      <c r="DU67" s="156" t="s">
        <v>2851</v>
      </c>
      <c r="DV67" s="156" t="s">
        <v>2851</v>
      </c>
      <c r="DW67" s="156" t="s">
        <v>2972</v>
      </c>
      <c r="DX67" s="156" t="s">
        <v>2851</v>
      </c>
      <c r="DY67" s="156" t="s">
        <v>2851</v>
      </c>
      <c r="DZ67" s="156" t="s">
        <v>2972</v>
      </c>
      <c r="EA67" s="156" t="s">
        <v>2851</v>
      </c>
      <c r="EB67" s="156" t="s">
        <v>2851</v>
      </c>
      <c r="EC67" s="156" t="s">
        <v>2972</v>
      </c>
      <c r="ED67" s="156" t="s">
        <v>2851</v>
      </c>
      <c r="EE67" s="156" t="s">
        <v>2851</v>
      </c>
      <c r="EF67" s="156" t="s">
        <v>2972</v>
      </c>
      <c r="EG67" s="156" t="s">
        <v>2851</v>
      </c>
      <c r="EH67" s="156" t="s">
        <v>2851</v>
      </c>
      <c r="EI67" s="156" t="s">
        <v>2972</v>
      </c>
      <c r="EJ67" s="156" t="s">
        <v>2851</v>
      </c>
      <c r="EK67" s="156" t="s">
        <v>2851</v>
      </c>
      <c r="EL67" s="156" t="s">
        <v>2972</v>
      </c>
      <c r="EM67" s="156" t="s">
        <v>2851</v>
      </c>
      <c r="EN67" s="156" t="s">
        <v>2851</v>
      </c>
      <c r="EO67" s="156" t="s">
        <v>2972</v>
      </c>
      <c r="EP67" s="156" t="s">
        <v>2851</v>
      </c>
      <c r="EQ67" s="156" t="s">
        <v>2851</v>
      </c>
      <c r="ER67" s="156" t="s">
        <v>2972</v>
      </c>
      <c r="ES67" s="156" t="s">
        <v>2851</v>
      </c>
      <c r="ET67" s="156" t="s">
        <v>2851</v>
      </c>
    </row>
    <row r="68" spans="1:150" x14ac:dyDescent="0.35">
      <c r="A68" s="1"/>
      <c r="B68" s="155" t="s">
        <v>3426</v>
      </c>
      <c r="C68" s="155" t="s">
        <v>57</v>
      </c>
      <c r="D68" s="155" t="s">
        <v>3383</v>
      </c>
      <c r="E68" s="155" t="s">
        <v>3427</v>
      </c>
      <c r="F68" s="155" t="s">
        <v>3428</v>
      </c>
      <c r="G68" s="156" t="s">
        <v>2972</v>
      </c>
      <c r="H68" s="156" t="s">
        <v>2851</v>
      </c>
      <c r="I68" s="156" t="s">
        <v>2851</v>
      </c>
      <c r="J68" s="156" t="s">
        <v>2972</v>
      </c>
      <c r="K68" s="156" t="s">
        <v>2851</v>
      </c>
      <c r="L68" s="156" t="s">
        <v>2851</v>
      </c>
      <c r="M68" s="156" t="s">
        <v>2972</v>
      </c>
      <c r="N68" s="156" t="s">
        <v>2851</v>
      </c>
      <c r="O68" s="156" t="s">
        <v>2851</v>
      </c>
      <c r="P68" s="156" t="s">
        <v>2972</v>
      </c>
      <c r="Q68" s="156" t="s">
        <v>2851</v>
      </c>
      <c r="R68" s="156" t="s">
        <v>2851</v>
      </c>
      <c r="S68" s="156" t="s">
        <v>2972</v>
      </c>
      <c r="T68" s="156" t="s">
        <v>2851</v>
      </c>
      <c r="U68" s="156" t="s">
        <v>3392</v>
      </c>
      <c r="V68" s="156" t="s">
        <v>2972</v>
      </c>
      <c r="W68" s="156" t="s">
        <v>2851</v>
      </c>
      <c r="X68" s="156" t="s">
        <v>3393</v>
      </c>
      <c r="Y68" s="156" t="s">
        <v>2972</v>
      </c>
      <c r="Z68" s="156" t="s">
        <v>3105</v>
      </c>
      <c r="AA68" s="156" t="s">
        <v>3394</v>
      </c>
      <c r="AB68" s="156" t="s">
        <v>2972</v>
      </c>
      <c r="AC68" s="156" t="s">
        <v>2851</v>
      </c>
      <c r="AD68" s="156" t="s">
        <v>3395</v>
      </c>
      <c r="AE68" s="156" t="s">
        <v>2972</v>
      </c>
      <c r="AF68" s="156" t="s">
        <v>3396</v>
      </c>
      <c r="AG68" s="156" t="s">
        <v>3397</v>
      </c>
      <c r="AH68" s="156" t="s">
        <v>2972</v>
      </c>
      <c r="AI68" s="156" t="s">
        <v>2851</v>
      </c>
      <c r="AJ68" s="156" t="s">
        <v>3395</v>
      </c>
      <c r="AK68" s="156" t="s">
        <v>2972</v>
      </c>
      <c r="AL68" s="156" t="s">
        <v>2851</v>
      </c>
      <c r="AM68" s="156" t="s">
        <v>3395</v>
      </c>
      <c r="AN68" s="156" t="s">
        <v>2972</v>
      </c>
      <c r="AO68" s="156" t="s">
        <v>2851</v>
      </c>
      <c r="AP68" s="156" t="s">
        <v>3395</v>
      </c>
      <c r="AQ68" s="156" t="s">
        <v>2972</v>
      </c>
      <c r="AR68" s="156" t="s">
        <v>3109</v>
      </c>
      <c r="AS68" s="156" t="s">
        <v>3398</v>
      </c>
      <c r="AT68" s="156" t="s">
        <v>2972</v>
      </c>
      <c r="AU68" s="156" t="s">
        <v>2851</v>
      </c>
      <c r="AV68" s="156" t="s">
        <v>3395</v>
      </c>
      <c r="AW68" s="156" t="s">
        <v>2972</v>
      </c>
      <c r="AX68" s="156" t="s">
        <v>3399</v>
      </c>
      <c r="AY68" s="156" t="s">
        <v>3400</v>
      </c>
      <c r="AZ68" s="156" t="s">
        <v>2972</v>
      </c>
      <c r="BA68" s="156" t="s">
        <v>2851</v>
      </c>
      <c r="BB68" s="156" t="s">
        <v>3395</v>
      </c>
      <c r="BC68" s="156" t="s">
        <v>2972</v>
      </c>
      <c r="BD68" s="156" t="s">
        <v>3401</v>
      </c>
      <c r="BE68" s="156" t="s">
        <v>3402</v>
      </c>
      <c r="BF68" s="156" t="s">
        <v>2972</v>
      </c>
      <c r="BG68" s="156" t="s">
        <v>3401</v>
      </c>
      <c r="BH68" s="156" t="s">
        <v>3402</v>
      </c>
      <c r="BI68" s="156" t="s">
        <v>2972</v>
      </c>
      <c r="BJ68" s="156" t="s">
        <v>3403</v>
      </c>
      <c r="BK68" s="156" t="s">
        <v>3404</v>
      </c>
      <c r="BL68" s="156" t="s">
        <v>2972</v>
      </c>
      <c r="BM68" s="156" t="s">
        <v>3405</v>
      </c>
      <c r="BN68" s="156" t="s">
        <v>2851</v>
      </c>
      <c r="BO68" s="156" t="s">
        <v>2972</v>
      </c>
      <c r="BP68" s="156" t="s">
        <v>3406</v>
      </c>
      <c r="BQ68" s="156" t="s">
        <v>3407</v>
      </c>
      <c r="BR68" s="156" t="s">
        <v>2972</v>
      </c>
      <c r="BS68" s="156" t="s">
        <v>3408</v>
      </c>
      <c r="BT68" s="156" t="s">
        <v>3409</v>
      </c>
      <c r="BU68" s="156" t="s">
        <v>2972</v>
      </c>
      <c r="BV68" s="156" t="s">
        <v>2851</v>
      </c>
      <c r="BW68" s="156" t="s">
        <v>3395</v>
      </c>
      <c r="BX68" s="156" t="s">
        <v>2972</v>
      </c>
      <c r="BY68" s="156" t="s">
        <v>3121</v>
      </c>
      <c r="BZ68" s="156" t="s">
        <v>3410</v>
      </c>
      <c r="CA68" s="156" t="s">
        <v>2972</v>
      </c>
      <c r="CB68" s="156" t="s">
        <v>2851</v>
      </c>
      <c r="CC68" s="156" t="s">
        <v>3395</v>
      </c>
      <c r="CD68" s="156" t="s">
        <v>2972</v>
      </c>
      <c r="CE68" s="156" t="s">
        <v>2851</v>
      </c>
      <c r="CF68" s="156" t="s">
        <v>3395</v>
      </c>
      <c r="CG68" s="156" t="s">
        <v>2972</v>
      </c>
      <c r="CH68" s="156" t="s">
        <v>2851</v>
      </c>
      <c r="CI68" s="156" t="s">
        <v>3395</v>
      </c>
      <c r="CJ68" s="156" t="s">
        <v>2972</v>
      </c>
      <c r="CK68" s="156" t="s">
        <v>2851</v>
      </c>
      <c r="CL68" s="156" t="s">
        <v>3395</v>
      </c>
      <c r="CM68" s="156" t="s">
        <v>2972</v>
      </c>
      <c r="CN68" s="156" t="s">
        <v>3121</v>
      </c>
      <c r="CO68" s="156" t="s">
        <v>3081</v>
      </c>
      <c r="CP68" s="156" t="s">
        <v>2972</v>
      </c>
      <c r="CQ68" s="156" t="s">
        <v>2851</v>
      </c>
      <c r="CR68" s="156" t="s">
        <v>3411</v>
      </c>
      <c r="CS68" s="156" t="s">
        <v>2972</v>
      </c>
      <c r="CT68" s="156" t="s">
        <v>2851</v>
      </c>
      <c r="CU68" s="156" t="s">
        <v>3395</v>
      </c>
      <c r="CV68" s="156" t="s">
        <v>2972</v>
      </c>
      <c r="CW68" s="156" t="s">
        <v>3412</v>
      </c>
      <c r="CX68" s="156" t="s">
        <v>3413</v>
      </c>
      <c r="CY68" s="156" t="s">
        <v>2972</v>
      </c>
      <c r="CZ68" s="156" t="s">
        <v>2851</v>
      </c>
      <c r="DA68" s="156" t="s">
        <v>3414</v>
      </c>
      <c r="DB68" s="156" t="s">
        <v>2972</v>
      </c>
      <c r="DC68" s="156" t="s">
        <v>3415</v>
      </c>
      <c r="DD68" s="156" t="s">
        <v>3416</v>
      </c>
      <c r="DE68" s="156" t="s">
        <v>2972</v>
      </c>
      <c r="DF68" s="156" t="s">
        <v>2851</v>
      </c>
      <c r="DG68" s="156" t="s">
        <v>3417</v>
      </c>
      <c r="DH68" s="156" t="s">
        <v>2972</v>
      </c>
      <c r="DI68" s="156" t="s">
        <v>2851</v>
      </c>
      <c r="DJ68" s="156" t="s">
        <v>3418</v>
      </c>
      <c r="DK68" s="156" t="s">
        <v>2972</v>
      </c>
      <c r="DL68" s="156" t="s">
        <v>3419</v>
      </c>
      <c r="DM68" s="156" t="s">
        <v>3420</v>
      </c>
      <c r="DN68" s="156" t="s">
        <v>2972</v>
      </c>
      <c r="DO68" s="156" t="s">
        <v>3135</v>
      </c>
      <c r="DP68" s="156" t="s">
        <v>3421</v>
      </c>
      <c r="DQ68" s="156" t="s">
        <v>2972</v>
      </c>
      <c r="DR68" s="156" t="s">
        <v>2851</v>
      </c>
      <c r="DS68" s="156" t="s">
        <v>3395</v>
      </c>
      <c r="DT68" s="156" t="s">
        <v>2972</v>
      </c>
      <c r="DU68" s="156" t="s">
        <v>2851</v>
      </c>
      <c r="DV68" s="156" t="s">
        <v>3395</v>
      </c>
      <c r="DW68" s="156" t="s">
        <v>2972</v>
      </c>
      <c r="DX68" s="156" t="s">
        <v>2851</v>
      </c>
      <c r="DY68" s="156" t="s">
        <v>3395</v>
      </c>
      <c r="DZ68" s="156" t="s">
        <v>2972</v>
      </c>
      <c r="EA68" s="156" t="s">
        <v>2851</v>
      </c>
      <c r="EB68" s="156" t="s">
        <v>3395</v>
      </c>
      <c r="EC68" s="156" t="s">
        <v>2972</v>
      </c>
      <c r="ED68" s="156" t="s">
        <v>2851</v>
      </c>
      <c r="EE68" s="156" t="s">
        <v>3422</v>
      </c>
      <c r="EF68" s="156" t="s">
        <v>2972</v>
      </c>
      <c r="EG68" s="156" t="s">
        <v>2851</v>
      </c>
      <c r="EH68" s="156" t="s">
        <v>3395</v>
      </c>
      <c r="EI68" s="156" t="s">
        <v>2972</v>
      </c>
      <c r="EJ68" s="156" t="s">
        <v>2851</v>
      </c>
      <c r="EK68" s="156" t="s">
        <v>3395</v>
      </c>
      <c r="EL68" s="156" t="s">
        <v>2972</v>
      </c>
      <c r="EM68" s="156" t="s">
        <v>2851</v>
      </c>
      <c r="EN68" s="156" t="s">
        <v>3395</v>
      </c>
      <c r="EO68" s="156" t="s">
        <v>2972</v>
      </c>
      <c r="EP68" s="156" t="s">
        <v>2851</v>
      </c>
      <c r="EQ68" s="156" t="s">
        <v>3395</v>
      </c>
      <c r="ER68" s="156" t="s">
        <v>2972</v>
      </c>
      <c r="ES68" s="156" t="s">
        <v>2851</v>
      </c>
      <c r="ET68" s="156" t="s">
        <v>3395</v>
      </c>
    </row>
    <row r="69" spans="1:150" x14ac:dyDescent="0.35">
      <c r="A69" s="1"/>
      <c r="B69" s="154" t="s">
        <v>3429</v>
      </c>
      <c r="C69" s="154" t="s">
        <v>665</v>
      </c>
      <c r="D69" s="154" t="s">
        <v>1027</v>
      </c>
      <c r="E69" s="154" t="s">
        <v>3430</v>
      </c>
      <c r="F69" s="154" t="s">
        <v>3431</v>
      </c>
      <c r="G69" s="154" t="s">
        <v>2972</v>
      </c>
      <c r="H69" s="154" t="s">
        <v>3335</v>
      </c>
      <c r="I69" s="154" t="s">
        <v>3432</v>
      </c>
      <c r="J69" s="154" t="s">
        <v>2972</v>
      </c>
      <c r="K69" s="154" t="s">
        <v>3335</v>
      </c>
      <c r="L69" s="154" t="s">
        <v>2851</v>
      </c>
      <c r="M69" s="154" t="s">
        <v>2972</v>
      </c>
      <c r="N69" s="154" t="s">
        <v>3335</v>
      </c>
      <c r="O69" s="154" t="s">
        <v>2851</v>
      </c>
      <c r="P69" s="154" t="s">
        <v>2972</v>
      </c>
      <c r="Q69" s="154" t="s">
        <v>2851</v>
      </c>
      <c r="R69" s="154" t="s">
        <v>2851</v>
      </c>
      <c r="S69" s="154" t="s">
        <v>2972</v>
      </c>
      <c r="T69" s="154" t="s">
        <v>2851</v>
      </c>
      <c r="U69" s="154" t="s">
        <v>3433</v>
      </c>
      <c r="V69" s="154" t="s">
        <v>2972</v>
      </c>
      <c r="W69" s="154" t="s">
        <v>2851</v>
      </c>
      <c r="X69" s="154" t="s">
        <v>2851</v>
      </c>
      <c r="Y69" s="154" t="s">
        <v>2972</v>
      </c>
      <c r="Z69" s="154" t="s">
        <v>3335</v>
      </c>
      <c r="AA69" s="154" t="s">
        <v>3434</v>
      </c>
      <c r="AB69" s="154" t="s">
        <v>2972</v>
      </c>
      <c r="AC69" s="154" t="s">
        <v>3335</v>
      </c>
      <c r="AD69" s="154" t="s">
        <v>3435</v>
      </c>
      <c r="AE69" s="154" t="s">
        <v>2972</v>
      </c>
      <c r="AF69" s="154" t="s">
        <v>3335</v>
      </c>
      <c r="AG69" s="154" t="s">
        <v>3436</v>
      </c>
      <c r="AH69" s="154" t="s">
        <v>2972</v>
      </c>
      <c r="AI69" s="154" t="s">
        <v>3335</v>
      </c>
      <c r="AJ69" s="154" t="s">
        <v>3435</v>
      </c>
      <c r="AK69" s="154" t="s">
        <v>2972</v>
      </c>
      <c r="AL69" s="154" t="s">
        <v>3335</v>
      </c>
      <c r="AM69" s="154" t="s">
        <v>3435</v>
      </c>
      <c r="AN69" s="154" t="s">
        <v>2972</v>
      </c>
      <c r="AO69" s="154" t="s">
        <v>3335</v>
      </c>
      <c r="AP69" s="154" t="s">
        <v>3435</v>
      </c>
      <c r="AQ69" s="154" t="s">
        <v>2972</v>
      </c>
      <c r="AR69" s="154" t="s">
        <v>3335</v>
      </c>
      <c r="AS69" s="154" t="s">
        <v>3437</v>
      </c>
      <c r="AT69" s="154" t="s">
        <v>2972</v>
      </c>
      <c r="AU69" s="154" t="s">
        <v>3335</v>
      </c>
      <c r="AV69" s="154" t="s">
        <v>3437</v>
      </c>
      <c r="AW69" s="154" t="s">
        <v>2972</v>
      </c>
      <c r="AX69" s="154" t="s">
        <v>2851</v>
      </c>
      <c r="AY69" s="154" t="s">
        <v>3438</v>
      </c>
      <c r="AZ69" s="154" t="s">
        <v>2972</v>
      </c>
      <c r="BA69" s="154" t="s">
        <v>3335</v>
      </c>
      <c r="BB69" s="154" t="s">
        <v>3253</v>
      </c>
      <c r="BC69" s="154" t="s">
        <v>2972</v>
      </c>
      <c r="BD69" s="154" t="s">
        <v>3335</v>
      </c>
      <c r="BE69" s="154" t="s">
        <v>3437</v>
      </c>
      <c r="BF69" s="154" t="s">
        <v>2972</v>
      </c>
      <c r="BG69" s="154" t="s">
        <v>3335</v>
      </c>
      <c r="BH69" s="154" t="s">
        <v>3437</v>
      </c>
      <c r="BI69" s="154" t="s">
        <v>2972</v>
      </c>
      <c r="BJ69" s="154" t="s">
        <v>3335</v>
      </c>
      <c r="BK69" s="154" t="s">
        <v>3437</v>
      </c>
      <c r="BL69" s="154" t="s">
        <v>2972</v>
      </c>
      <c r="BM69" s="154" t="s">
        <v>3335</v>
      </c>
      <c r="BN69" s="154" t="s">
        <v>3437</v>
      </c>
      <c r="BO69" s="154" t="s">
        <v>2972</v>
      </c>
      <c r="BP69" s="154" t="s">
        <v>3335</v>
      </c>
      <c r="BQ69" s="154" t="s">
        <v>3437</v>
      </c>
      <c r="BR69" s="154" t="s">
        <v>2972</v>
      </c>
      <c r="BS69" s="154" t="s">
        <v>3335</v>
      </c>
      <c r="BT69" s="154" t="s">
        <v>3439</v>
      </c>
      <c r="BU69" s="154" t="s">
        <v>2972</v>
      </c>
      <c r="BV69" s="154" t="s">
        <v>3335</v>
      </c>
      <c r="BW69" s="154" t="s">
        <v>3437</v>
      </c>
      <c r="BX69" s="154" t="s">
        <v>2972</v>
      </c>
      <c r="BY69" s="154" t="s">
        <v>3335</v>
      </c>
      <c r="BZ69" s="154" t="s">
        <v>3437</v>
      </c>
      <c r="CA69" s="154" t="s">
        <v>2972</v>
      </c>
      <c r="CB69" s="154" t="s">
        <v>3335</v>
      </c>
      <c r="CC69" s="154" t="s">
        <v>3437</v>
      </c>
      <c r="CD69" s="154" t="s">
        <v>2972</v>
      </c>
      <c r="CE69" s="154" t="s">
        <v>3335</v>
      </c>
      <c r="CF69" s="154" t="s">
        <v>3437</v>
      </c>
      <c r="CG69" s="154" t="s">
        <v>2972</v>
      </c>
      <c r="CH69" s="154" t="s">
        <v>3335</v>
      </c>
      <c r="CI69" s="154" t="s">
        <v>3437</v>
      </c>
      <c r="CJ69" s="154" t="s">
        <v>2972</v>
      </c>
      <c r="CK69" s="154" t="s">
        <v>3335</v>
      </c>
      <c r="CL69" s="154" t="s">
        <v>3437</v>
      </c>
      <c r="CM69" s="154" t="s">
        <v>2972</v>
      </c>
      <c r="CN69" s="154" t="s">
        <v>3335</v>
      </c>
      <c r="CO69" s="154" t="s">
        <v>3437</v>
      </c>
      <c r="CP69" s="154" t="s">
        <v>2972</v>
      </c>
      <c r="CQ69" s="154" t="s">
        <v>3335</v>
      </c>
      <c r="CR69" s="154" t="s">
        <v>3440</v>
      </c>
      <c r="CS69" s="154" t="s">
        <v>2972</v>
      </c>
      <c r="CT69" s="154" t="s">
        <v>3335</v>
      </c>
      <c r="CU69" s="154" t="s">
        <v>3437</v>
      </c>
      <c r="CV69" s="154" t="s">
        <v>2972</v>
      </c>
      <c r="CW69" s="154" t="s">
        <v>3335</v>
      </c>
      <c r="CX69" s="154" t="s">
        <v>3439</v>
      </c>
      <c r="CY69" s="154" t="s">
        <v>2972</v>
      </c>
      <c r="CZ69" s="154" t="s">
        <v>3335</v>
      </c>
      <c r="DA69" s="154" t="s">
        <v>3441</v>
      </c>
      <c r="DB69" s="154" t="s">
        <v>2972</v>
      </c>
      <c r="DC69" s="154" t="s">
        <v>3335</v>
      </c>
      <c r="DD69" s="154" t="s">
        <v>3439</v>
      </c>
      <c r="DE69" s="154" t="s">
        <v>2972</v>
      </c>
      <c r="DF69" s="154" t="s">
        <v>3335</v>
      </c>
      <c r="DG69" s="154" t="s">
        <v>3442</v>
      </c>
      <c r="DH69" s="154" t="s">
        <v>2972</v>
      </c>
      <c r="DI69" s="154" t="s">
        <v>3335</v>
      </c>
      <c r="DJ69" s="154" t="s">
        <v>3443</v>
      </c>
      <c r="DK69" s="154" t="s">
        <v>2972</v>
      </c>
      <c r="DL69" s="154" t="s">
        <v>3335</v>
      </c>
      <c r="DM69" s="154" t="s">
        <v>3444</v>
      </c>
      <c r="DN69" s="154" t="s">
        <v>2972</v>
      </c>
      <c r="DO69" s="154" t="s">
        <v>3335</v>
      </c>
      <c r="DP69" s="154" t="s">
        <v>3445</v>
      </c>
      <c r="DQ69" s="154" t="s">
        <v>2972</v>
      </c>
      <c r="DR69" s="154" t="s">
        <v>3335</v>
      </c>
      <c r="DS69" s="154" t="s">
        <v>3437</v>
      </c>
      <c r="DT69" s="154" t="s">
        <v>2972</v>
      </c>
      <c r="DU69" s="154" t="s">
        <v>3335</v>
      </c>
      <c r="DV69" s="154" t="s">
        <v>3439</v>
      </c>
      <c r="DW69" s="154" t="s">
        <v>2972</v>
      </c>
      <c r="DX69" s="154" t="s">
        <v>3335</v>
      </c>
      <c r="DY69" s="154" t="s">
        <v>3439</v>
      </c>
      <c r="DZ69" s="154" t="s">
        <v>2972</v>
      </c>
      <c r="EA69" s="154" t="s">
        <v>3335</v>
      </c>
      <c r="EB69" s="154" t="s">
        <v>3437</v>
      </c>
      <c r="EC69" s="154" t="s">
        <v>2972</v>
      </c>
      <c r="ED69" s="154" t="s">
        <v>3335</v>
      </c>
      <c r="EE69" s="154" t="s">
        <v>3446</v>
      </c>
      <c r="EF69" s="154" t="s">
        <v>2972</v>
      </c>
      <c r="EG69" s="154" t="s">
        <v>3335</v>
      </c>
      <c r="EH69" s="154" t="s">
        <v>3439</v>
      </c>
      <c r="EI69" s="154" t="s">
        <v>2972</v>
      </c>
      <c r="EJ69" s="154" t="s">
        <v>3335</v>
      </c>
      <c r="EK69" s="154" t="s">
        <v>2851</v>
      </c>
      <c r="EL69" s="154" t="s">
        <v>2972</v>
      </c>
      <c r="EM69" s="154" t="s">
        <v>3335</v>
      </c>
      <c r="EN69" s="154" t="s">
        <v>3437</v>
      </c>
      <c r="EO69" s="154" t="s">
        <v>2972</v>
      </c>
      <c r="EP69" s="154" t="s">
        <v>3335</v>
      </c>
      <c r="EQ69" s="154" t="s">
        <v>3081</v>
      </c>
      <c r="ER69" s="154" t="s">
        <v>2972</v>
      </c>
      <c r="ES69" s="154" t="s">
        <v>3335</v>
      </c>
      <c r="ET69" s="154" t="s">
        <v>3447</v>
      </c>
    </row>
    <row r="70" spans="1:150" x14ac:dyDescent="0.35">
      <c r="A70" s="1"/>
      <c r="B70" s="155" t="s">
        <v>3448</v>
      </c>
      <c r="C70" s="155" t="s">
        <v>665</v>
      </c>
      <c r="D70" s="155" t="s">
        <v>1027</v>
      </c>
      <c r="E70" s="155" t="s">
        <v>3449</v>
      </c>
      <c r="F70" s="155" t="s">
        <v>3450</v>
      </c>
      <c r="G70" s="156" t="s">
        <v>2972</v>
      </c>
      <c r="H70" s="156" t="s">
        <v>2851</v>
      </c>
      <c r="I70" s="156" t="s">
        <v>2851</v>
      </c>
      <c r="J70" s="156" t="s">
        <v>2972</v>
      </c>
      <c r="K70" s="156" t="s">
        <v>2851</v>
      </c>
      <c r="L70" s="156" t="s">
        <v>2851</v>
      </c>
      <c r="M70" s="156" t="s">
        <v>2972</v>
      </c>
      <c r="N70" s="156" t="s">
        <v>2851</v>
      </c>
      <c r="O70" s="156" t="s">
        <v>2851</v>
      </c>
      <c r="P70" s="156" t="s">
        <v>2972</v>
      </c>
      <c r="Q70" s="156" t="s">
        <v>2851</v>
      </c>
      <c r="R70" s="156" t="s">
        <v>2851</v>
      </c>
      <c r="S70" s="156" t="s">
        <v>2972</v>
      </c>
      <c r="T70" s="156" t="s">
        <v>2851</v>
      </c>
      <c r="U70" s="156" t="s">
        <v>2851</v>
      </c>
      <c r="V70" s="156" t="s">
        <v>2972</v>
      </c>
      <c r="W70" s="156" t="s">
        <v>2851</v>
      </c>
      <c r="X70" s="156" t="s">
        <v>2851</v>
      </c>
      <c r="Y70" s="156" t="s">
        <v>2972</v>
      </c>
      <c r="Z70" s="156" t="s">
        <v>2851</v>
      </c>
      <c r="AA70" s="156" t="s">
        <v>2851</v>
      </c>
      <c r="AB70" s="156" t="s">
        <v>2972</v>
      </c>
      <c r="AC70" s="156" t="s">
        <v>2851</v>
      </c>
      <c r="AD70" s="156" t="s">
        <v>2851</v>
      </c>
      <c r="AE70" s="156" t="s">
        <v>2972</v>
      </c>
      <c r="AF70" s="156" t="s">
        <v>2851</v>
      </c>
      <c r="AG70" s="156" t="s">
        <v>2851</v>
      </c>
      <c r="AH70" s="156" t="s">
        <v>2972</v>
      </c>
      <c r="AI70" s="156" t="s">
        <v>2851</v>
      </c>
      <c r="AJ70" s="156" t="s">
        <v>2851</v>
      </c>
      <c r="AK70" s="156" t="s">
        <v>2972</v>
      </c>
      <c r="AL70" s="156" t="s">
        <v>2851</v>
      </c>
      <c r="AM70" s="156" t="s">
        <v>2851</v>
      </c>
      <c r="AN70" s="156" t="s">
        <v>2972</v>
      </c>
      <c r="AO70" s="156" t="s">
        <v>2851</v>
      </c>
      <c r="AP70" s="156" t="s">
        <v>2851</v>
      </c>
      <c r="AQ70" s="156" t="s">
        <v>2972</v>
      </c>
      <c r="AR70" s="156" t="s">
        <v>2851</v>
      </c>
      <c r="AS70" s="156" t="s">
        <v>2851</v>
      </c>
      <c r="AT70" s="156" t="s">
        <v>2972</v>
      </c>
      <c r="AU70" s="156" t="s">
        <v>2851</v>
      </c>
      <c r="AV70" s="156" t="s">
        <v>2851</v>
      </c>
      <c r="AW70" s="156" t="s">
        <v>2972</v>
      </c>
      <c r="AX70" s="156" t="s">
        <v>2851</v>
      </c>
      <c r="AY70" s="156" t="s">
        <v>2851</v>
      </c>
      <c r="AZ70" s="156" t="s">
        <v>2972</v>
      </c>
      <c r="BA70" s="156" t="s">
        <v>2851</v>
      </c>
      <c r="BB70" s="156" t="s">
        <v>2851</v>
      </c>
      <c r="BC70" s="156" t="s">
        <v>2972</v>
      </c>
      <c r="BD70" s="156" t="s">
        <v>2851</v>
      </c>
      <c r="BE70" s="156" t="s">
        <v>2851</v>
      </c>
      <c r="BF70" s="156" t="s">
        <v>2972</v>
      </c>
      <c r="BG70" s="156" t="s">
        <v>2851</v>
      </c>
      <c r="BH70" s="156" t="s">
        <v>2851</v>
      </c>
      <c r="BI70" s="156" t="s">
        <v>2972</v>
      </c>
      <c r="BJ70" s="156" t="s">
        <v>2851</v>
      </c>
      <c r="BK70" s="156" t="s">
        <v>2851</v>
      </c>
      <c r="BL70" s="156" t="s">
        <v>2972</v>
      </c>
      <c r="BM70" s="156" t="s">
        <v>2851</v>
      </c>
      <c r="BN70" s="156" t="s">
        <v>2851</v>
      </c>
      <c r="BO70" s="156" t="s">
        <v>2972</v>
      </c>
      <c r="BP70" s="156" t="s">
        <v>2851</v>
      </c>
      <c r="BQ70" s="156" t="s">
        <v>2851</v>
      </c>
      <c r="BR70" s="156" t="s">
        <v>2972</v>
      </c>
      <c r="BS70" s="156" t="s">
        <v>2851</v>
      </c>
      <c r="BT70" s="156" t="s">
        <v>2851</v>
      </c>
      <c r="BU70" s="156" t="s">
        <v>2972</v>
      </c>
      <c r="BV70" s="156" t="s">
        <v>2851</v>
      </c>
      <c r="BW70" s="156" t="s">
        <v>2851</v>
      </c>
      <c r="BX70" s="156" t="s">
        <v>2972</v>
      </c>
      <c r="BY70" s="156" t="s">
        <v>2851</v>
      </c>
      <c r="BZ70" s="156" t="s">
        <v>2851</v>
      </c>
      <c r="CA70" s="156" t="s">
        <v>2972</v>
      </c>
      <c r="CB70" s="156" t="s">
        <v>2851</v>
      </c>
      <c r="CC70" s="156" t="s">
        <v>2851</v>
      </c>
      <c r="CD70" s="156" t="s">
        <v>2972</v>
      </c>
      <c r="CE70" s="156" t="s">
        <v>2851</v>
      </c>
      <c r="CF70" s="156" t="s">
        <v>2851</v>
      </c>
      <c r="CG70" s="156" t="s">
        <v>2972</v>
      </c>
      <c r="CH70" s="156" t="s">
        <v>2851</v>
      </c>
      <c r="CI70" s="156" t="s">
        <v>2851</v>
      </c>
      <c r="CJ70" s="156" t="s">
        <v>2972</v>
      </c>
      <c r="CK70" s="156" t="s">
        <v>2851</v>
      </c>
      <c r="CL70" s="156" t="s">
        <v>2851</v>
      </c>
      <c r="CM70" s="156" t="s">
        <v>2972</v>
      </c>
      <c r="CN70" s="156" t="s">
        <v>2851</v>
      </c>
      <c r="CO70" s="156" t="s">
        <v>2851</v>
      </c>
      <c r="CP70" s="156" t="s">
        <v>2972</v>
      </c>
      <c r="CQ70" s="156" t="s">
        <v>2851</v>
      </c>
      <c r="CR70" s="156" t="s">
        <v>2851</v>
      </c>
      <c r="CS70" s="156" t="s">
        <v>2972</v>
      </c>
      <c r="CT70" s="156" t="s">
        <v>2851</v>
      </c>
      <c r="CU70" s="156" t="s">
        <v>2851</v>
      </c>
      <c r="CV70" s="156" t="s">
        <v>2972</v>
      </c>
      <c r="CW70" s="156" t="s">
        <v>2851</v>
      </c>
      <c r="CX70" s="156" t="s">
        <v>2851</v>
      </c>
      <c r="CY70" s="156" t="s">
        <v>2972</v>
      </c>
      <c r="CZ70" s="156" t="s">
        <v>2851</v>
      </c>
      <c r="DA70" s="156" t="s">
        <v>2851</v>
      </c>
      <c r="DB70" s="156" t="s">
        <v>2972</v>
      </c>
      <c r="DC70" s="156" t="s">
        <v>2851</v>
      </c>
      <c r="DD70" s="156" t="s">
        <v>2851</v>
      </c>
      <c r="DE70" s="156" t="s">
        <v>2972</v>
      </c>
      <c r="DF70" s="156" t="s">
        <v>2851</v>
      </c>
      <c r="DG70" s="156" t="s">
        <v>2851</v>
      </c>
      <c r="DH70" s="156" t="s">
        <v>2972</v>
      </c>
      <c r="DI70" s="156" t="s">
        <v>2851</v>
      </c>
      <c r="DJ70" s="156" t="s">
        <v>2851</v>
      </c>
      <c r="DK70" s="156" t="s">
        <v>2972</v>
      </c>
      <c r="DL70" s="156" t="s">
        <v>2851</v>
      </c>
      <c r="DM70" s="156" t="s">
        <v>2851</v>
      </c>
      <c r="DN70" s="156" t="s">
        <v>2972</v>
      </c>
      <c r="DO70" s="156" t="s">
        <v>2851</v>
      </c>
      <c r="DP70" s="156" t="s">
        <v>2851</v>
      </c>
      <c r="DQ70" s="156" t="s">
        <v>2972</v>
      </c>
      <c r="DR70" s="156" t="s">
        <v>2851</v>
      </c>
      <c r="DS70" s="156" t="s">
        <v>2851</v>
      </c>
      <c r="DT70" s="156" t="s">
        <v>2972</v>
      </c>
      <c r="DU70" s="156" t="s">
        <v>2851</v>
      </c>
      <c r="DV70" s="156" t="s">
        <v>2851</v>
      </c>
      <c r="DW70" s="156" t="s">
        <v>2972</v>
      </c>
      <c r="DX70" s="156" t="s">
        <v>2851</v>
      </c>
      <c r="DY70" s="156" t="s">
        <v>2851</v>
      </c>
      <c r="DZ70" s="156" t="s">
        <v>2972</v>
      </c>
      <c r="EA70" s="156" t="s">
        <v>2851</v>
      </c>
      <c r="EB70" s="156" t="s">
        <v>2851</v>
      </c>
      <c r="EC70" s="156" t="s">
        <v>2972</v>
      </c>
      <c r="ED70" s="156" t="s">
        <v>2851</v>
      </c>
      <c r="EE70" s="156" t="s">
        <v>2851</v>
      </c>
      <c r="EF70" s="156" t="s">
        <v>2972</v>
      </c>
      <c r="EG70" s="156" t="s">
        <v>2851</v>
      </c>
      <c r="EH70" s="156" t="s">
        <v>2851</v>
      </c>
      <c r="EI70" s="156" t="s">
        <v>2972</v>
      </c>
      <c r="EJ70" s="156" t="s">
        <v>2851</v>
      </c>
      <c r="EK70" s="156" t="s">
        <v>2851</v>
      </c>
      <c r="EL70" s="156" t="s">
        <v>2972</v>
      </c>
      <c r="EM70" s="156" t="s">
        <v>2851</v>
      </c>
      <c r="EN70" s="156" t="s">
        <v>2851</v>
      </c>
      <c r="EO70" s="156" t="s">
        <v>2972</v>
      </c>
      <c r="EP70" s="156" t="s">
        <v>2851</v>
      </c>
      <c r="EQ70" s="156" t="s">
        <v>2851</v>
      </c>
      <c r="ER70" s="156" t="s">
        <v>2972</v>
      </c>
      <c r="ES70" s="156" t="s">
        <v>2851</v>
      </c>
      <c r="ET70" s="156" t="s">
        <v>2851</v>
      </c>
    </row>
    <row r="71" spans="1:150" x14ac:dyDescent="0.35">
      <c r="A71" s="1"/>
      <c r="B71" s="155" t="s">
        <v>3451</v>
      </c>
      <c r="C71" s="155" t="s">
        <v>665</v>
      </c>
      <c r="D71" s="155" t="s">
        <v>1027</v>
      </c>
      <c r="E71" s="155" t="s">
        <v>3452</v>
      </c>
      <c r="F71" s="155" t="s">
        <v>3453</v>
      </c>
      <c r="G71" s="156" t="s">
        <v>2972</v>
      </c>
      <c r="H71" s="156" t="s">
        <v>3335</v>
      </c>
      <c r="I71" s="156" t="s">
        <v>3432</v>
      </c>
      <c r="J71" s="156" t="s">
        <v>2972</v>
      </c>
      <c r="K71" s="156" t="s">
        <v>3335</v>
      </c>
      <c r="L71" s="156" t="s">
        <v>2851</v>
      </c>
      <c r="M71" s="156" t="s">
        <v>2972</v>
      </c>
      <c r="N71" s="156" t="s">
        <v>3335</v>
      </c>
      <c r="O71" s="156" t="s">
        <v>2851</v>
      </c>
      <c r="P71" s="156" t="s">
        <v>2972</v>
      </c>
      <c r="Q71" s="156" t="s">
        <v>2851</v>
      </c>
      <c r="R71" s="156" t="s">
        <v>2851</v>
      </c>
      <c r="S71" s="156" t="s">
        <v>2972</v>
      </c>
      <c r="T71" s="156" t="s">
        <v>2851</v>
      </c>
      <c r="U71" s="156" t="s">
        <v>3433</v>
      </c>
      <c r="V71" s="156" t="s">
        <v>2972</v>
      </c>
      <c r="W71" s="156" t="s">
        <v>2851</v>
      </c>
      <c r="X71" s="156" t="s">
        <v>2851</v>
      </c>
      <c r="Y71" s="156" t="s">
        <v>2972</v>
      </c>
      <c r="Z71" s="156" t="s">
        <v>3335</v>
      </c>
      <c r="AA71" s="156" t="s">
        <v>3434</v>
      </c>
      <c r="AB71" s="156" t="s">
        <v>2972</v>
      </c>
      <c r="AC71" s="156" t="s">
        <v>3335</v>
      </c>
      <c r="AD71" s="156" t="s">
        <v>3435</v>
      </c>
      <c r="AE71" s="156" t="s">
        <v>2972</v>
      </c>
      <c r="AF71" s="156" t="s">
        <v>3335</v>
      </c>
      <c r="AG71" s="156" t="s">
        <v>3436</v>
      </c>
      <c r="AH71" s="156" t="s">
        <v>2972</v>
      </c>
      <c r="AI71" s="156" t="s">
        <v>3335</v>
      </c>
      <c r="AJ71" s="156" t="s">
        <v>3435</v>
      </c>
      <c r="AK71" s="156" t="s">
        <v>2972</v>
      </c>
      <c r="AL71" s="156" t="s">
        <v>3335</v>
      </c>
      <c r="AM71" s="156" t="s">
        <v>3435</v>
      </c>
      <c r="AN71" s="156" t="s">
        <v>2972</v>
      </c>
      <c r="AO71" s="156" t="s">
        <v>3335</v>
      </c>
      <c r="AP71" s="156" t="s">
        <v>3435</v>
      </c>
      <c r="AQ71" s="156" t="s">
        <v>2972</v>
      </c>
      <c r="AR71" s="156" t="s">
        <v>3335</v>
      </c>
      <c r="AS71" s="156" t="s">
        <v>3437</v>
      </c>
      <c r="AT71" s="156" t="s">
        <v>2972</v>
      </c>
      <c r="AU71" s="156" t="s">
        <v>3335</v>
      </c>
      <c r="AV71" s="156" t="s">
        <v>3437</v>
      </c>
      <c r="AW71" s="156" t="s">
        <v>2972</v>
      </c>
      <c r="AX71" s="156" t="s">
        <v>2851</v>
      </c>
      <c r="AY71" s="156" t="s">
        <v>3438</v>
      </c>
      <c r="AZ71" s="156" t="s">
        <v>2972</v>
      </c>
      <c r="BA71" s="156" t="s">
        <v>3335</v>
      </c>
      <c r="BB71" s="156" t="s">
        <v>3253</v>
      </c>
      <c r="BC71" s="156" t="s">
        <v>2972</v>
      </c>
      <c r="BD71" s="156" t="s">
        <v>3335</v>
      </c>
      <c r="BE71" s="156" t="s">
        <v>3437</v>
      </c>
      <c r="BF71" s="156" t="s">
        <v>2972</v>
      </c>
      <c r="BG71" s="156" t="s">
        <v>3335</v>
      </c>
      <c r="BH71" s="156" t="s">
        <v>3437</v>
      </c>
      <c r="BI71" s="156" t="s">
        <v>2972</v>
      </c>
      <c r="BJ71" s="156" t="s">
        <v>3335</v>
      </c>
      <c r="BK71" s="156" t="s">
        <v>3437</v>
      </c>
      <c r="BL71" s="156" t="s">
        <v>2972</v>
      </c>
      <c r="BM71" s="156" t="s">
        <v>3335</v>
      </c>
      <c r="BN71" s="156" t="s">
        <v>3437</v>
      </c>
      <c r="BO71" s="156" t="s">
        <v>2972</v>
      </c>
      <c r="BP71" s="156" t="s">
        <v>3335</v>
      </c>
      <c r="BQ71" s="156" t="s">
        <v>3437</v>
      </c>
      <c r="BR71" s="156" t="s">
        <v>2972</v>
      </c>
      <c r="BS71" s="156" t="s">
        <v>3335</v>
      </c>
      <c r="BT71" s="156" t="s">
        <v>3439</v>
      </c>
      <c r="BU71" s="156" t="s">
        <v>2972</v>
      </c>
      <c r="BV71" s="156" t="s">
        <v>3335</v>
      </c>
      <c r="BW71" s="156" t="s">
        <v>3437</v>
      </c>
      <c r="BX71" s="156" t="s">
        <v>2972</v>
      </c>
      <c r="BY71" s="156" t="s">
        <v>3335</v>
      </c>
      <c r="BZ71" s="156" t="s">
        <v>3437</v>
      </c>
      <c r="CA71" s="156" t="s">
        <v>2972</v>
      </c>
      <c r="CB71" s="156" t="s">
        <v>3335</v>
      </c>
      <c r="CC71" s="156" t="s">
        <v>3437</v>
      </c>
      <c r="CD71" s="156" t="s">
        <v>2972</v>
      </c>
      <c r="CE71" s="156" t="s">
        <v>3335</v>
      </c>
      <c r="CF71" s="156" t="s">
        <v>3437</v>
      </c>
      <c r="CG71" s="156" t="s">
        <v>2972</v>
      </c>
      <c r="CH71" s="156" t="s">
        <v>3335</v>
      </c>
      <c r="CI71" s="156" t="s">
        <v>3437</v>
      </c>
      <c r="CJ71" s="156" t="s">
        <v>2972</v>
      </c>
      <c r="CK71" s="156" t="s">
        <v>3335</v>
      </c>
      <c r="CL71" s="156" t="s">
        <v>3437</v>
      </c>
      <c r="CM71" s="156" t="s">
        <v>2972</v>
      </c>
      <c r="CN71" s="156" t="s">
        <v>3335</v>
      </c>
      <c r="CO71" s="156" t="s">
        <v>3437</v>
      </c>
      <c r="CP71" s="156" t="s">
        <v>2972</v>
      </c>
      <c r="CQ71" s="156" t="s">
        <v>3335</v>
      </c>
      <c r="CR71" s="156" t="s">
        <v>3440</v>
      </c>
      <c r="CS71" s="156" t="s">
        <v>2972</v>
      </c>
      <c r="CT71" s="156" t="s">
        <v>3335</v>
      </c>
      <c r="CU71" s="156" t="s">
        <v>3437</v>
      </c>
      <c r="CV71" s="156" t="s">
        <v>2972</v>
      </c>
      <c r="CW71" s="156" t="s">
        <v>3335</v>
      </c>
      <c r="CX71" s="156" t="s">
        <v>3439</v>
      </c>
      <c r="CY71" s="156" t="s">
        <v>2972</v>
      </c>
      <c r="CZ71" s="156" t="s">
        <v>3335</v>
      </c>
      <c r="DA71" s="156" t="s">
        <v>3441</v>
      </c>
      <c r="DB71" s="156" t="s">
        <v>2972</v>
      </c>
      <c r="DC71" s="156" t="s">
        <v>3335</v>
      </c>
      <c r="DD71" s="156" t="s">
        <v>3439</v>
      </c>
      <c r="DE71" s="156" t="s">
        <v>2972</v>
      </c>
      <c r="DF71" s="156" t="s">
        <v>3335</v>
      </c>
      <c r="DG71" s="156" t="s">
        <v>3442</v>
      </c>
      <c r="DH71" s="156" t="s">
        <v>2972</v>
      </c>
      <c r="DI71" s="156" t="s">
        <v>3335</v>
      </c>
      <c r="DJ71" s="156" t="s">
        <v>3443</v>
      </c>
      <c r="DK71" s="156" t="s">
        <v>2972</v>
      </c>
      <c r="DL71" s="156" t="s">
        <v>3335</v>
      </c>
      <c r="DM71" s="156" t="s">
        <v>3444</v>
      </c>
      <c r="DN71" s="156" t="s">
        <v>2972</v>
      </c>
      <c r="DO71" s="156" t="s">
        <v>3335</v>
      </c>
      <c r="DP71" s="156" t="s">
        <v>3445</v>
      </c>
      <c r="DQ71" s="156" t="s">
        <v>2972</v>
      </c>
      <c r="DR71" s="156" t="s">
        <v>3335</v>
      </c>
      <c r="DS71" s="156" t="s">
        <v>3437</v>
      </c>
      <c r="DT71" s="156" t="s">
        <v>2972</v>
      </c>
      <c r="DU71" s="156" t="s">
        <v>3335</v>
      </c>
      <c r="DV71" s="156" t="s">
        <v>3439</v>
      </c>
      <c r="DW71" s="156" t="s">
        <v>2972</v>
      </c>
      <c r="DX71" s="156" t="s">
        <v>3335</v>
      </c>
      <c r="DY71" s="156" t="s">
        <v>3439</v>
      </c>
      <c r="DZ71" s="156" t="s">
        <v>2972</v>
      </c>
      <c r="EA71" s="156" t="s">
        <v>3335</v>
      </c>
      <c r="EB71" s="156" t="s">
        <v>3437</v>
      </c>
      <c r="EC71" s="156" t="s">
        <v>2972</v>
      </c>
      <c r="ED71" s="156" t="s">
        <v>3335</v>
      </c>
      <c r="EE71" s="156" t="s">
        <v>3446</v>
      </c>
      <c r="EF71" s="156" t="s">
        <v>2972</v>
      </c>
      <c r="EG71" s="156" t="s">
        <v>3335</v>
      </c>
      <c r="EH71" s="156" t="s">
        <v>3439</v>
      </c>
      <c r="EI71" s="156" t="s">
        <v>2972</v>
      </c>
      <c r="EJ71" s="156" t="s">
        <v>3335</v>
      </c>
      <c r="EK71" s="156" t="s">
        <v>2851</v>
      </c>
      <c r="EL71" s="156" t="s">
        <v>2972</v>
      </c>
      <c r="EM71" s="156" t="s">
        <v>3335</v>
      </c>
      <c r="EN71" s="156" t="s">
        <v>3437</v>
      </c>
      <c r="EO71" s="156" t="s">
        <v>2972</v>
      </c>
      <c r="EP71" s="156" t="s">
        <v>3335</v>
      </c>
      <c r="EQ71" s="156" t="s">
        <v>3081</v>
      </c>
      <c r="ER71" s="156" t="s">
        <v>2972</v>
      </c>
      <c r="ES71" s="156" t="s">
        <v>3335</v>
      </c>
      <c r="ET71" s="156" t="s">
        <v>3447</v>
      </c>
    </row>
    <row r="72" spans="1:150" x14ac:dyDescent="0.35">
      <c r="A72" s="1"/>
      <c r="B72" s="154" t="s">
        <v>3454</v>
      </c>
      <c r="C72" s="154" t="s">
        <v>115</v>
      </c>
      <c r="D72" s="154" t="s">
        <v>3455</v>
      </c>
      <c r="E72" s="154" t="s">
        <v>3456</v>
      </c>
      <c r="F72" s="154" t="s">
        <v>3457</v>
      </c>
      <c r="G72" s="154" t="s">
        <v>2972</v>
      </c>
      <c r="H72" s="154" t="s">
        <v>2851</v>
      </c>
      <c r="I72" s="154" t="s">
        <v>2851</v>
      </c>
      <c r="J72" s="154" t="s">
        <v>2972</v>
      </c>
      <c r="K72" s="154" t="s">
        <v>2851</v>
      </c>
      <c r="L72" s="154" t="s">
        <v>2851</v>
      </c>
      <c r="M72" s="154" t="s">
        <v>2972</v>
      </c>
      <c r="N72" s="154" t="s">
        <v>2851</v>
      </c>
      <c r="O72" s="154" t="s">
        <v>2851</v>
      </c>
      <c r="P72" s="154" t="s">
        <v>2972</v>
      </c>
      <c r="Q72" s="154" t="s">
        <v>2851</v>
      </c>
      <c r="R72" s="154" t="s">
        <v>2851</v>
      </c>
      <c r="S72" s="154" t="s">
        <v>2972</v>
      </c>
      <c r="T72" s="154" t="s">
        <v>2851</v>
      </c>
      <c r="U72" s="154" t="s">
        <v>2851</v>
      </c>
      <c r="V72" s="154" t="s">
        <v>2972</v>
      </c>
      <c r="W72" s="154" t="s">
        <v>2851</v>
      </c>
      <c r="X72" s="154" t="s">
        <v>2851</v>
      </c>
      <c r="Y72" s="154" t="s">
        <v>2972</v>
      </c>
      <c r="Z72" s="154" t="s">
        <v>2851</v>
      </c>
      <c r="AA72" s="154" t="s">
        <v>2851</v>
      </c>
      <c r="AB72" s="154" t="s">
        <v>2972</v>
      </c>
      <c r="AC72" s="154" t="s">
        <v>2851</v>
      </c>
      <c r="AD72" s="154" t="s">
        <v>2851</v>
      </c>
      <c r="AE72" s="154" t="s">
        <v>2972</v>
      </c>
      <c r="AF72" s="154" t="s">
        <v>2851</v>
      </c>
      <c r="AG72" s="154" t="s">
        <v>2851</v>
      </c>
      <c r="AH72" s="154" t="s">
        <v>2972</v>
      </c>
      <c r="AI72" s="154" t="s">
        <v>2851</v>
      </c>
      <c r="AJ72" s="154" t="s">
        <v>2851</v>
      </c>
      <c r="AK72" s="154" t="s">
        <v>2972</v>
      </c>
      <c r="AL72" s="154" t="s">
        <v>2851</v>
      </c>
      <c r="AM72" s="154" t="s">
        <v>2851</v>
      </c>
      <c r="AN72" s="154" t="s">
        <v>2972</v>
      </c>
      <c r="AO72" s="154" t="s">
        <v>2851</v>
      </c>
      <c r="AP72" s="154" t="s">
        <v>2851</v>
      </c>
      <c r="AQ72" s="154" t="s">
        <v>2972</v>
      </c>
      <c r="AR72" s="154" t="s">
        <v>2851</v>
      </c>
      <c r="AS72" s="154" t="s">
        <v>2851</v>
      </c>
      <c r="AT72" s="154" t="s">
        <v>2972</v>
      </c>
      <c r="AU72" s="154" t="s">
        <v>2851</v>
      </c>
      <c r="AV72" s="154" t="s">
        <v>2851</v>
      </c>
      <c r="AW72" s="154" t="s">
        <v>2972</v>
      </c>
      <c r="AX72" s="154" t="s">
        <v>2851</v>
      </c>
      <c r="AY72" s="154" t="s">
        <v>2851</v>
      </c>
      <c r="AZ72" s="154" t="s">
        <v>2972</v>
      </c>
      <c r="BA72" s="154" t="s">
        <v>2851</v>
      </c>
      <c r="BB72" s="154" t="s">
        <v>2851</v>
      </c>
      <c r="BC72" s="154" t="s">
        <v>2972</v>
      </c>
      <c r="BD72" s="154" t="s">
        <v>2851</v>
      </c>
      <c r="BE72" s="154" t="s">
        <v>2851</v>
      </c>
      <c r="BF72" s="154" t="s">
        <v>2972</v>
      </c>
      <c r="BG72" s="154" t="s">
        <v>2851</v>
      </c>
      <c r="BH72" s="154" t="s">
        <v>2851</v>
      </c>
      <c r="BI72" s="154" t="s">
        <v>2972</v>
      </c>
      <c r="BJ72" s="154" t="s">
        <v>2851</v>
      </c>
      <c r="BK72" s="154" t="s">
        <v>2851</v>
      </c>
      <c r="BL72" s="154" t="s">
        <v>2972</v>
      </c>
      <c r="BM72" s="154" t="s">
        <v>2851</v>
      </c>
      <c r="BN72" s="154" t="s">
        <v>2851</v>
      </c>
      <c r="BO72" s="154" t="s">
        <v>2972</v>
      </c>
      <c r="BP72" s="154" t="s">
        <v>2851</v>
      </c>
      <c r="BQ72" s="154" t="s">
        <v>2851</v>
      </c>
      <c r="BR72" s="154" t="s">
        <v>2972</v>
      </c>
      <c r="BS72" s="154" t="s">
        <v>2851</v>
      </c>
      <c r="BT72" s="154" t="s">
        <v>2851</v>
      </c>
      <c r="BU72" s="154" t="s">
        <v>2972</v>
      </c>
      <c r="BV72" s="154" t="s">
        <v>2851</v>
      </c>
      <c r="BW72" s="154" t="s">
        <v>2851</v>
      </c>
      <c r="BX72" s="154" t="s">
        <v>2972</v>
      </c>
      <c r="BY72" s="154" t="s">
        <v>2851</v>
      </c>
      <c r="BZ72" s="154" t="s">
        <v>2851</v>
      </c>
      <c r="CA72" s="154" t="s">
        <v>2972</v>
      </c>
      <c r="CB72" s="154" t="s">
        <v>2851</v>
      </c>
      <c r="CC72" s="154" t="s">
        <v>2851</v>
      </c>
      <c r="CD72" s="154" t="s">
        <v>2972</v>
      </c>
      <c r="CE72" s="154" t="s">
        <v>2851</v>
      </c>
      <c r="CF72" s="154" t="s">
        <v>2851</v>
      </c>
      <c r="CG72" s="154" t="s">
        <v>2972</v>
      </c>
      <c r="CH72" s="154" t="s">
        <v>2851</v>
      </c>
      <c r="CI72" s="154" t="s">
        <v>2851</v>
      </c>
      <c r="CJ72" s="154" t="s">
        <v>2972</v>
      </c>
      <c r="CK72" s="154" t="s">
        <v>2851</v>
      </c>
      <c r="CL72" s="154" t="s">
        <v>2851</v>
      </c>
      <c r="CM72" s="154" t="s">
        <v>2972</v>
      </c>
      <c r="CN72" s="154" t="s">
        <v>2851</v>
      </c>
      <c r="CO72" s="154" t="s">
        <v>2851</v>
      </c>
      <c r="CP72" s="154" t="s">
        <v>2972</v>
      </c>
      <c r="CQ72" s="154" t="s">
        <v>2851</v>
      </c>
      <c r="CR72" s="154" t="s">
        <v>2851</v>
      </c>
      <c r="CS72" s="154" t="s">
        <v>2972</v>
      </c>
      <c r="CT72" s="154" t="s">
        <v>2851</v>
      </c>
      <c r="CU72" s="154" t="s">
        <v>2851</v>
      </c>
      <c r="CV72" s="154" t="s">
        <v>2972</v>
      </c>
      <c r="CW72" s="154" t="s">
        <v>2851</v>
      </c>
      <c r="CX72" s="154" t="s">
        <v>2851</v>
      </c>
      <c r="CY72" s="154" t="s">
        <v>2972</v>
      </c>
      <c r="CZ72" s="154" t="s">
        <v>2851</v>
      </c>
      <c r="DA72" s="154" t="s">
        <v>2851</v>
      </c>
      <c r="DB72" s="154" t="s">
        <v>2972</v>
      </c>
      <c r="DC72" s="154" t="s">
        <v>2851</v>
      </c>
      <c r="DD72" s="154" t="s">
        <v>2851</v>
      </c>
      <c r="DE72" s="154" t="s">
        <v>2972</v>
      </c>
      <c r="DF72" s="154" t="s">
        <v>2851</v>
      </c>
      <c r="DG72" s="154" t="s">
        <v>2851</v>
      </c>
      <c r="DH72" s="154" t="s">
        <v>2972</v>
      </c>
      <c r="DI72" s="154" t="s">
        <v>2851</v>
      </c>
      <c r="DJ72" s="154" t="s">
        <v>2851</v>
      </c>
      <c r="DK72" s="154" t="s">
        <v>2972</v>
      </c>
      <c r="DL72" s="154" t="s">
        <v>2851</v>
      </c>
      <c r="DM72" s="154" t="s">
        <v>2851</v>
      </c>
      <c r="DN72" s="154" t="s">
        <v>2972</v>
      </c>
      <c r="DO72" s="154" t="s">
        <v>2851</v>
      </c>
      <c r="DP72" s="154" t="s">
        <v>2851</v>
      </c>
      <c r="DQ72" s="154" t="s">
        <v>2972</v>
      </c>
      <c r="DR72" s="154" t="s">
        <v>2851</v>
      </c>
      <c r="DS72" s="154" t="s">
        <v>2851</v>
      </c>
      <c r="DT72" s="154" t="s">
        <v>2972</v>
      </c>
      <c r="DU72" s="154" t="s">
        <v>2851</v>
      </c>
      <c r="DV72" s="154" t="s">
        <v>2851</v>
      </c>
      <c r="DW72" s="154" t="s">
        <v>2972</v>
      </c>
      <c r="DX72" s="154" t="s">
        <v>2851</v>
      </c>
      <c r="DY72" s="154" t="s">
        <v>2851</v>
      </c>
      <c r="DZ72" s="154" t="s">
        <v>2972</v>
      </c>
      <c r="EA72" s="154" t="s">
        <v>2851</v>
      </c>
      <c r="EB72" s="154" t="s">
        <v>2851</v>
      </c>
      <c r="EC72" s="154" t="s">
        <v>2972</v>
      </c>
      <c r="ED72" s="154" t="s">
        <v>2851</v>
      </c>
      <c r="EE72" s="154" t="s">
        <v>2851</v>
      </c>
      <c r="EF72" s="154" t="s">
        <v>2972</v>
      </c>
      <c r="EG72" s="154" t="s">
        <v>2851</v>
      </c>
      <c r="EH72" s="154" t="s">
        <v>2851</v>
      </c>
      <c r="EI72" s="154" t="s">
        <v>2972</v>
      </c>
      <c r="EJ72" s="154" t="s">
        <v>2851</v>
      </c>
      <c r="EK72" s="154" t="s">
        <v>2851</v>
      </c>
      <c r="EL72" s="154" t="s">
        <v>2972</v>
      </c>
      <c r="EM72" s="154" t="s">
        <v>2851</v>
      </c>
      <c r="EN72" s="154" t="s">
        <v>2851</v>
      </c>
      <c r="EO72" s="154" t="s">
        <v>2972</v>
      </c>
      <c r="EP72" s="154" t="s">
        <v>2851</v>
      </c>
      <c r="EQ72" s="154" t="s">
        <v>2851</v>
      </c>
      <c r="ER72" s="154" t="s">
        <v>2972</v>
      </c>
      <c r="ES72" s="154" t="s">
        <v>2851</v>
      </c>
      <c r="ET72" s="154" t="s">
        <v>2851</v>
      </c>
    </row>
    <row r="73" spans="1:150" x14ac:dyDescent="0.35">
      <c r="A73" s="1"/>
      <c r="B73" s="155" t="s">
        <v>3458</v>
      </c>
      <c r="C73" s="155" t="s">
        <v>115</v>
      </c>
      <c r="D73" s="155" t="s">
        <v>3455</v>
      </c>
      <c r="E73" s="155" t="s">
        <v>3459</v>
      </c>
      <c r="F73" s="155" t="s">
        <v>3460</v>
      </c>
      <c r="G73" s="156" t="s">
        <v>2972</v>
      </c>
      <c r="H73" s="156" t="s">
        <v>2851</v>
      </c>
      <c r="I73" s="156" t="s">
        <v>2851</v>
      </c>
      <c r="J73" s="156" t="s">
        <v>2972</v>
      </c>
      <c r="K73" s="156" t="s">
        <v>2851</v>
      </c>
      <c r="L73" s="156" t="s">
        <v>2851</v>
      </c>
      <c r="M73" s="156" t="s">
        <v>2972</v>
      </c>
      <c r="N73" s="156" t="s">
        <v>2851</v>
      </c>
      <c r="O73" s="156" t="s">
        <v>2851</v>
      </c>
      <c r="P73" s="156" t="s">
        <v>2972</v>
      </c>
      <c r="Q73" s="156" t="s">
        <v>2851</v>
      </c>
      <c r="R73" s="156" t="s">
        <v>2851</v>
      </c>
      <c r="S73" s="156" t="s">
        <v>2972</v>
      </c>
      <c r="T73" s="156" t="s">
        <v>2851</v>
      </c>
      <c r="U73" s="156" t="s">
        <v>2851</v>
      </c>
      <c r="V73" s="156" t="s">
        <v>2972</v>
      </c>
      <c r="W73" s="156" t="s">
        <v>2851</v>
      </c>
      <c r="X73" s="156" t="s">
        <v>2851</v>
      </c>
      <c r="Y73" s="156" t="s">
        <v>2972</v>
      </c>
      <c r="Z73" s="156" t="s">
        <v>2851</v>
      </c>
      <c r="AA73" s="156" t="s">
        <v>2851</v>
      </c>
      <c r="AB73" s="156" t="s">
        <v>2972</v>
      </c>
      <c r="AC73" s="156" t="s">
        <v>2851</v>
      </c>
      <c r="AD73" s="156" t="s">
        <v>2851</v>
      </c>
      <c r="AE73" s="156" t="s">
        <v>2972</v>
      </c>
      <c r="AF73" s="156" t="s">
        <v>2851</v>
      </c>
      <c r="AG73" s="156" t="s">
        <v>2851</v>
      </c>
      <c r="AH73" s="156" t="s">
        <v>2972</v>
      </c>
      <c r="AI73" s="156" t="s">
        <v>2851</v>
      </c>
      <c r="AJ73" s="156" t="s">
        <v>2851</v>
      </c>
      <c r="AK73" s="156" t="s">
        <v>2972</v>
      </c>
      <c r="AL73" s="156" t="s">
        <v>2851</v>
      </c>
      <c r="AM73" s="156" t="s">
        <v>2851</v>
      </c>
      <c r="AN73" s="156" t="s">
        <v>2972</v>
      </c>
      <c r="AO73" s="156" t="s">
        <v>2851</v>
      </c>
      <c r="AP73" s="156" t="s">
        <v>2851</v>
      </c>
      <c r="AQ73" s="156" t="s">
        <v>2972</v>
      </c>
      <c r="AR73" s="156" t="s">
        <v>2851</v>
      </c>
      <c r="AS73" s="156" t="s">
        <v>2851</v>
      </c>
      <c r="AT73" s="156" t="s">
        <v>2972</v>
      </c>
      <c r="AU73" s="156" t="s">
        <v>2851</v>
      </c>
      <c r="AV73" s="156" t="s">
        <v>2851</v>
      </c>
      <c r="AW73" s="156" t="s">
        <v>2972</v>
      </c>
      <c r="AX73" s="156" t="s">
        <v>2851</v>
      </c>
      <c r="AY73" s="156" t="s">
        <v>2851</v>
      </c>
      <c r="AZ73" s="156" t="s">
        <v>2972</v>
      </c>
      <c r="BA73" s="156" t="s">
        <v>2851</v>
      </c>
      <c r="BB73" s="156" t="s">
        <v>2851</v>
      </c>
      <c r="BC73" s="156" t="s">
        <v>2972</v>
      </c>
      <c r="BD73" s="156" t="s">
        <v>2851</v>
      </c>
      <c r="BE73" s="156" t="s">
        <v>2851</v>
      </c>
      <c r="BF73" s="156" t="s">
        <v>2972</v>
      </c>
      <c r="BG73" s="156" t="s">
        <v>2851</v>
      </c>
      <c r="BH73" s="156" t="s">
        <v>2851</v>
      </c>
      <c r="BI73" s="156" t="s">
        <v>2972</v>
      </c>
      <c r="BJ73" s="156" t="s">
        <v>2851</v>
      </c>
      <c r="BK73" s="156" t="s">
        <v>2851</v>
      </c>
      <c r="BL73" s="156" t="s">
        <v>2972</v>
      </c>
      <c r="BM73" s="156" t="s">
        <v>2851</v>
      </c>
      <c r="BN73" s="156" t="s">
        <v>2851</v>
      </c>
      <c r="BO73" s="156" t="s">
        <v>2972</v>
      </c>
      <c r="BP73" s="156" t="s">
        <v>2851</v>
      </c>
      <c r="BQ73" s="156" t="s">
        <v>2851</v>
      </c>
      <c r="BR73" s="156" t="s">
        <v>2972</v>
      </c>
      <c r="BS73" s="156" t="s">
        <v>2851</v>
      </c>
      <c r="BT73" s="156" t="s">
        <v>2851</v>
      </c>
      <c r="BU73" s="156" t="s">
        <v>2972</v>
      </c>
      <c r="BV73" s="156" t="s">
        <v>2851</v>
      </c>
      <c r="BW73" s="156" t="s">
        <v>2851</v>
      </c>
      <c r="BX73" s="156" t="s">
        <v>2972</v>
      </c>
      <c r="BY73" s="156" t="s">
        <v>2851</v>
      </c>
      <c r="BZ73" s="156" t="s">
        <v>2851</v>
      </c>
      <c r="CA73" s="156" t="s">
        <v>2972</v>
      </c>
      <c r="CB73" s="156" t="s">
        <v>2851</v>
      </c>
      <c r="CC73" s="156" t="s">
        <v>2851</v>
      </c>
      <c r="CD73" s="156" t="s">
        <v>2972</v>
      </c>
      <c r="CE73" s="156" t="s">
        <v>2851</v>
      </c>
      <c r="CF73" s="156" t="s">
        <v>2851</v>
      </c>
      <c r="CG73" s="156" t="s">
        <v>2972</v>
      </c>
      <c r="CH73" s="156" t="s">
        <v>2851</v>
      </c>
      <c r="CI73" s="156" t="s">
        <v>2851</v>
      </c>
      <c r="CJ73" s="156" t="s">
        <v>2972</v>
      </c>
      <c r="CK73" s="156" t="s">
        <v>2851</v>
      </c>
      <c r="CL73" s="156" t="s">
        <v>2851</v>
      </c>
      <c r="CM73" s="156" t="s">
        <v>2972</v>
      </c>
      <c r="CN73" s="156" t="s">
        <v>2851</v>
      </c>
      <c r="CO73" s="156" t="s">
        <v>2851</v>
      </c>
      <c r="CP73" s="156" t="s">
        <v>2972</v>
      </c>
      <c r="CQ73" s="156" t="s">
        <v>2851</v>
      </c>
      <c r="CR73" s="156" t="s">
        <v>2851</v>
      </c>
      <c r="CS73" s="156" t="s">
        <v>2972</v>
      </c>
      <c r="CT73" s="156" t="s">
        <v>2851</v>
      </c>
      <c r="CU73" s="156" t="s">
        <v>2851</v>
      </c>
      <c r="CV73" s="156" t="s">
        <v>2972</v>
      </c>
      <c r="CW73" s="156" t="s">
        <v>2851</v>
      </c>
      <c r="CX73" s="156" t="s">
        <v>2851</v>
      </c>
      <c r="CY73" s="156" t="s">
        <v>2972</v>
      </c>
      <c r="CZ73" s="156" t="s">
        <v>2851</v>
      </c>
      <c r="DA73" s="156" t="s">
        <v>2851</v>
      </c>
      <c r="DB73" s="156" t="s">
        <v>2972</v>
      </c>
      <c r="DC73" s="156" t="s">
        <v>2851</v>
      </c>
      <c r="DD73" s="156" t="s">
        <v>2851</v>
      </c>
      <c r="DE73" s="156" t="s">
        <v>2972</v>
      </c>
      <c r="DF73" s="156" t="s">
        <v>2851</v>
      </c>
      <c r="DG73" s="156" t="s">
        <v>2851</v>
      </c>
      <c r="DH73" s="156" t="s">
        <v>2972</v>
      </c>
      <c r="DI73" s="156" t="s">
        <v>2851</v>
      </c>
      <c r="DJ73" s="156" t="s">
        <v>2851</v>
      </c>
      <c r="DK73" s="156" t="s">
        <v>2972</v>
      </c>
      <c r="DL73" s="156" t="s">
        <v>2851</v>
      </c>
      <c r="DM73" s="156" t="s">
        <v>2851</v>
      </c>
      <c r="DN73" s="156" t="s">
        <v>2972</v>
      </c>
      <c r="DO73" s="156" t="s">
        <v>2851</v>
      </c>
      <c r="DP73" s="156" t="s">
        <v>2851</v>
      </c>
      <c r="DQ73" s="156" t="s">
        <v>2972</v>
      </c>
      <c r="DR73" s="156" t="s">
        <v>2851</v>
      </c>
      <c r="DS73" s="156" t="s">
        <v>2851</v>
      </c>
      <c r="DT73" s="156" t="s">
        <v>2972</v>
      </c>
      <c r="DU73" s="156" t="s">
        <v>2851</v>
      </c>
      <c r="DV73" s="156" t="s">
        <v>2851</v>
      </c>
      <c r="DW73" s="156" t="s">
        <v>2972</v>
      </c>
      <c r="DX73" s="156" t="s">
        <v>2851</v>
      </c>
      <c r="DY73" s="156" t="s">
        <v>2851</v>
      </c>
      <c r="DZ73" s="156" t="s">
        <v>2972</v>
      </c>
      <c r="EA73" s="156" t="s">
        <v>2851</v>
      </c>
      <c r="EB73" s="156" t="s">
        <v>2851</v>
      </c>
      <c r="EC73" s="156" t="s">
        <v>2972</v>
      </c>
      <c r="ED73" s="156" t="s">
        <v>2851</v>
      </c>
      <c r="EE73" s="156" t="s">
        <v>2851</v>
      </c>
      <c r="EF73" s="156" t="s">
        <v>2972</v>
      </c>
      <c r="EG73" s="156" t="s">
        <v>2851</v>
      </c>
      <c r="EH73" s="156" t="s">
        <v>2851</v>
      </c>
      <c r="EI73" s="156" t="s">
        <v>2972</v>
      </c>
      <c r="EJ73" s="156" t="s">
        <v>2851</v>
      </c>
      <c r="EK73" s="156" t="s">
        <v>2851</v>
      </c>
      <c r="EL73" s="156" t="s">
        <v>2972</v>
      </c>
      <c r="EM73" s="156" t="s">
        <v>2851</v>
      </c>
      <c r="EN73" s="156" t="s">
        <v>2851</v>
      </c>
      <c r="EO73" s="156" t="s">
        <v>2972</v>
      </c>
      <c r="EP73" s="156" t="s">
        <v>2851</v>
      </c>
      <c r="EQ73" s="156" t="s">
        <v>2851</v>
      </c>
      <c r="ER73" s="156" t="s">
        <v>2972</v>
      </c>
      <c r="ES73" s="156" t="s">
        <v>2851</v>
      </c>
      <c r="ET73" s="156" t="s">
        <v>2851</v>
      </c>
    </row>
    <row r="74" spans="1:150" x14ac:dyDescent="0.35">
      <c r="A74" s="1"/>
      <c r="B74" s="154" t="s">
        <v>3461</v>
      </c>
      <c r="C74" s="154" t="s">
        <v>23</v>
      </c>
      <c r="D74" s="154" t="s">
        <v>1045</v>
      </c>
      <c r="E74" s="154" t="s">
        <v>3462</v>
      </c>
      <c r="F74" s="154" t="s">
        <v>3463</v>
      </c>
      <c r="G74" s="154" t="s">
        <v>2972</v>
      </c>
      <c r="H74" s="154" t="s">
        <v>3081</v>
      </c>
      <c r="I74" s="154" t="s">
        <v>2851</v>
      </c>
      <c r="J74" s="154" t="s">
        <v>2972</v>
      </c>
      <c r="K74" s="154" t="s">
        <v>2851</v>
      </c>
      <c r="L74" s="154" t="s">
        <v>2851</v>
      </c>
      <c r="M74" s="154" t="s">
        <v>2972</v>
      </c>
      <c r="N74" s="154" t="s">
        <v>2851</v>
      </c>
      <c r="O74" s="154" t="s">
        <v>2851</v>
      </c>
      <c r="P74" s="154" t="s">
        <v>2972</v>
      </c>
      <c r="Q74" s="154" t="s">
        <v>2851</v>
      </c>
      <c r="R74" s="154" t="s">
        <v>2851</v>
      </c>
      <c r="S74" s="154" t="s">
        <v>2972</v>
      </c>
      <c r="T74" s="154" t="s">
        <v>3081</v>
      </c>
      <c r="U74" s="154" t="s">
        <v>3081</v>
      </c>
      <c r="V74" s="154" t="s">
        <v>2972</v>
      </c>
      <c r="W74" s="154" t="s">
        <v>3081</v>
      </c>
      <c r="X74" s="154" t="s">
        <v>3081</v>
      </c>
      <c r="Y74" s="154" t="s">
        <v>2972</v>
      </c>
      <c r="Z74" s="154" t="s">
        <v>3081</v>
      </c>
      <c r="AA74" s="154" t="s">
        <v>2851</v>
      </c>
      <c r="AB74" s="154" t="s">
        <v>2972</v>
      </c>
      <c r="AC74" s="154" t="s">
        <v>2851</v>
      </c>
      <c r="AD74" s="154" t="s">
        <v>2851</v>
      </c>
      <c r="AE74" s="154" t="s">
        <v>2972</v>
      </c>
      <c r="AF74" s="154" t="s">
        <v>3081</v>
      </c>
      <c r="AG74" s="154" t="s">
        <v>2851</v>
      </c>
      <c r="AH74" s="154" t="s">
        <v>2972</v>
      </c>
      <c r="AI74" s="154" t="s">
        <v>3081</v>
      </c>
      <c r="AJ74" s="154" t="s">
        <v>2851</v>
      </c>
      <c r="AK74" s="154" t="s">
        <v>2972</v>
      </c>
      <c r="AL74" s="154" t="s">
        <v>3081</v>
      </c>
      <c r="AM74" s="154" t="s">
        <v>2851</v>
      </c>
      <c r="AN74" s="154" t="s">
        <v>2972</v>
      </c>
      <c r="AO74" s="154" t="s">
        <v>3081</v>
      </c>
      <c r="AP74" s="154" t="s">
        <v>2851</v>
      </c>
      <c r="AQ74" s="154" t="s">
        <v>2972</v>
      </c>
      <c r="AR74" s="154" t="s">
        <v>3081</v>
      </c>
      <c r="AS74" s="154" t="s">
        <v>3081</v>
      </c>
      <c r="AT74" s="154" t="s">
        <v>2972</v>
      </c>
      <c r="AU74" s="154" t="s">
        <v>3081</v>
      </c>
      <c r="AV74" s="154" t="s">
        <v>3081</v>
      </c>
      <c r="AW74" s="154" t="s">
        <v>2972</v>
      </c>
      <c r="AX74" s="154" t="s">
        <v>3081</v>
      </c>
      <c r="AY74" s="154" t="s">
        <v>3081</v>
      </c>
      <c r="AZ74" s="154" t="s">
        <v>2972</v>
      </c>
      <c r="BA74" s="154" t="s">
        <v>2851</v>
      </c>
      <c r="BB74" s="154" t="s">
        <v>3081</v>
      </c>
      <c r="BC74" s="154" t="s">
        <v>2972</v>
      </c>
      <c r="BD74" s="154" t="s">
        <v>2851</v>
      </c>
      <c r="BE74" s="154" t="s">
        <v>3081</v>
      </c>
      <c r="BF74" s="154" t="s">
        <v>2972</v>
      </c>
      <c r="BG74" s="154" t="s">
        <v>2851</v>
      </c>
      <c r="BH74" s="154" t="s">
        <v>2851</v>
      </c>
      <c r="BI74" s="154" t="s">
        <v>2972</v>
      </c>
      <c r="BJ74" s="154" t="s">
        <v>2851</v>
      </c>
      <c r="BK74" s="154" t="s">
        <v>2851</v>
      </c>
      <c r="BL74" s="154" t="s">
        <v>2972</v>
      </c>
      <c r="BM74" s="154" t="s">
        <v>2851</v>
      </c>
      <c r="BN74" s="154" t="s">
        <v>2851</v>
      </c>
      <c r="BO74" s="154" t="s">
        <v>2972</v>
      </c>
      <c r="BP74" s="154" t="s">
        <v>2851</v>
      </c>
      <c r="BQ74" s="154" t="s">
        <v>2851</v>
      </c>
      <c r="BR74" s="154" t="s">
        <v>2972</v>
      </c>
      <c r="BS74" s="154" t="s">
        <v>2851</v>
      </c>
      <c r="BT74" s="154" t="s">
        <v>2851</v>
      </c>
      <c r="BU74" s="154" t="s">
        <v>2972</v>
      </c>
      <c r="BV74" s="154" t="s">
        <v>2851</v>
      </c>
      <c r="BW74" s="154" t="s">
        <v>2851</v>
      </c>
      <c r="BX74" s="154" t="s">
        <v>2972</v>
      </c>
      <c r="BY74" s="154" t="s">
        <v>2851</v>
      </c>
      <c r="BZ74" s="154" t="s">
        <v>2851</v>
      </c>
      <c r="CA74" s="154" t="s">
        <v>2972</v>
      </c>
      <c r="CB74" s="154" t="s">
        <v>2851</v>
      </c>
      <c r="CC74" s="154" t="s">
        <v>2851</v>
      </c>
      <c r="CD74" s="154" t="s">
        <v>2972</v>
      </c>
      <c r="CE74" s="154" t="s">
        <v>2851</v>
      </c>
      <c r="CF74" s="154" t="s">
        <v>3081</v>
      </c>
      <c r="CG74" s="154" t="s">
        <v>2972</v>
      </c>
      <c r="CH74" s="154" t="s">
        <v>2851</v>
      </c>
      <c r="CI74" s="154" t="s">
        <v>3081</v>
      </c>
      <c r="CJ74" s="154" t="s">
        <v>2972</v>
      </c>
      <c r="CK74" s="154" t="s">
        <v>2851</v>
      </c>
      <c r="CL74" s="154" t="s">
        <v>2851</v>
      </c>
      <c r="CM74" s="154" t="s">
        <v>2972</v>
      </c>
      <c r="CN74" s="154" t="s">
        <v>2851</v>
      </c>
      <c r="CO74" s="154" t="s">
        <v>3081</v>
      </c>
      <c r="CP74" s="154" t="s">
        <v>2972</v>
      </c>
      <c r="CQ74" s="154" t="s">
        <v>2851</v>
      </c>
      <c r="CR74" s="154" t="s">
        <v>3081</v>
      </c>
      <c r="CS74" s="154" t="s">
        <v>2972</v>
      </c>
      <c r="CT74" s="154" t="s">
        <v>2851</v>
      </c>
      <c r="CU74" s="154" t="s">
        <v>2851</v>
      </c>
      <c r="CV74" s="154" t="s">
        <v>2972</v>
      </c>
      <c r="CW74" s="154" t="s">
        <v>2851</v>
      </c>
      <c r="CX74" s="154" t="s">
        <v>2851</v>
      </c>
      <c r="CY74" s="154" t="s">
        <v>2972</v>
      </c>
      <c r="CZ74" s="154" t="s">
        <v>2851</v>
      </c>
      <c r="DA74" s="154" t="s">
        <v>2851</v>
      </c>
      <c r="DB74" s="154" t="s">
        <v>2972</v>
      </c>
      <c r="DC74" s="154" t="s">
        <v>2851</v>
      </c>
      <c r="DD74" s="154" t="s">
        <v>2851</v>
      </c>
      <c r="DE74" s="154" t="s">
        <v>2972</v>
      </c>
      <c r="DF74" s="154" t="s">
        <v>2851</v>
      </c>
      <c r="DG74" s="154" t="s">
        <v>2851</v>
      </c>
      <c r="DH74" s="154" t="s">
        <v>2972</v>
      </c>
      <c r="DI74" s="154" t="s">
        <v>2851</v>
      </c>
      <c r="DJ74" s="154" t="s">
        <v>2851</v>
      </c>
      <c r="DK74" s="154" t="s">
        <v>2972</v>
      </c>
      <c r="DL74" s="154" t="s">
        <v>2851</v>
      </c>
      <c r="DM74" s="154" t="s">
        <v>2851</v>
      </c>
      <c r="DN74" s="154" t="s">
        <v>2972</v>
      </c>
      <c r="DO74" s="154" t="s">
        <v>2851</v>
      </c>
      <c r="DP74" s="154" t="s">
        <v>2851</v>
      </c>
      <c r="DQ74" s="154" t="s">
        <v>2972</v>
      </c>
      <c r="DR74" s="154" t="s">
        <v>2851</v>
      </c>
      <c r="DS74" s="154" t="s">
        <v>2851</v>
      </c>
      <c r="DT74" s="154" t="s">
        <v>2972</v>
      </c>
      <c r="DU74" s="154" t="s">
        <v>2851</v>
      </c>
      <c r="DV74" s="154" t="s">
        <v>2851</v>
      </c>
      <c r="DW74" s="154" t="s">
        <v>2972</v>
      </c>
      <c r="DX74" s="154" t="s">
        <v>2851</v>
      </c>
      <c r="DY74" s="154" t="s">
        <v>2851</v>
      </c>
      <c r="DZ74" s="154" t="s">
        <v>2972</v>
      </c>
      <c r="EA74" s="154" t="s">
        <v>2851</v>
      </c>
      <c r="EB74" s="154" t="s">
        <v>2851</v>
      </c>
      <c r="EC74" s="154" t="s">
        <v>2972</v>
      </c>
      <c r="ED74" s="154" t="s">
        <v>2851</v>
      </c>
      <c r="EE74" s="154" t="s">
        <v>2851</v>
      </c>
      <c r="EF74" s="154" t="s">
        <v>2972</v>
      </c>
      <c r="EG74" s="154" t="s">
        <v>2851</v>
      </c>
      <c r="EH74" s="154" t="s">
        <v>2851</v>
      </c>
      <c r="EI74" s="154" t="s">
        <v>2972</v>
      </c>
      <c r="EJ74" s="154" t="s">
        <v>2851</v>
      </c>
      <c r="EK74" s="154" t="s">
        <v>2851</v>
      </c>
      <c r="EL74" s="154" t="s">
        <v>2972</v>
      </c>
      <c r="EM74" s="154" t="s">
        <v>2851</v>
      </c>
      <c r="EN74" s="154" t="s">
        <v>2851</v>
      </c>
      <c r="EO74" s="154" t="s">
        <v>2972</v>
      </c>
      <c r="EP74" s="154" t="s">
        <v>2851</v>
      </c>
      <c r="EQ74" s="154" t="s">
        <v>3081</v>
      </c>
      <c r="ER74" s="154" t="s">
        <v>2972</v>
      </c>
      <c r="ES74" s="154" t="s">
        <v>2851</v>
      </c>
      <c r="ET74" s="154" t="s">
        <v>2851</v>
      </c>
    </row>
    <row r="75" spans="1:150" x14ac:dyDescent="0.35">
      <c r="A75" s="1"/>
      <c r="B75" s="155" t="s">
        <v>3464</v>
      </c>
      <c r="C75" s="155" t="s">
        <v>23</v>
      </c>
      <c r="D75" s="155" t="s">
        <v>1045</v>
      </c>
      <c r="E75" s="155" t="s">
        <v>3465</v>
      </c>
      <c r="F75" s="155" t="s">
        <v>3466</v>
      </c>
      <c r="G75" s="156" t="s">
        <v>2972</v>
      </c>
      <c r="H75" s="156" t="s">
        <v>2851</v>
      </c>
      <c r="I75" s="156" t="s">
        <v>2851</v>
      </c>
      <c r="J75" s="156" t="s">
        <v>2972</v>
      </c>
      <c r="K75" s="156" t="s">
        <v>2851</v>
      </c>
      <c r="L75" s="156" t="s">
        <v>2851</v>
      </c>
      <c r="M75" s="156" t="s">
        <v>2972</v>
      </c>
      <c r="N75" s="156" t="s">
        <v>2851</v>
      </c>
      <c r="O75" s="156" t="s">
        <v>2851</v>
      </c>
      <c r="P75" s="156" t="s">
        <v>2972</v>
      </c>
      <c r="Q75" s="156" t="s">
        <v>2851</v>
      </c>
      <c r="R75" s="156" t="s">
        <v>2851</v>
      </c>
      <c r="S75" s="156" t="s">
        <v>2972</v>
      </c>
      <c r="T75" s="156" t="s">
        <v>2851</v>
      </c>
      <c r="U75" s="156" t="s">
        <v>2851</v>
      </c>
      <c r="V75" s="156" t="s">
        <v>2972</v>
      </c>
      <c r="W75" s="156" t="s">
        <v>2851</v>
      </c>
      <c r="X75" s="156" t="s">
        <v>2851</v>
      </c>
      <c r="Y75" s="156" t="s">
        <v>2972</v>
      </c>
      <c r="Z75" s="156" t="s">
        <v>2851</v>
      </c>
      <c r="AA75" s="156" t="s">
        <v>2851</v>
      </c>
      <c r="AB75" s="156" t="s">
        <v>2972</v>
      </c>
      <c r="AC75" s="156" t="s">
        <v>2851</v>
      </c>
      <c r="AD75" s="156" t="s">
        <v>2851</v>
      </c>
      <c r="AE75" s="156" t="s">
        <v>2972</v>
      </c>
      <c r="AF75" s="156" t="s">
        <v>2851</v>
      </c>
      <c r="AG75" s="156" t="s">
        <v>2851</v>
      </c>
      <c r="AH75" s="156" t="s">
        <v>2972</v>
      </c>
      <c r="AI75" s="156" t="s">
        <v>2851</v>
      </c>
      <c r="AJ75" s="156" t="s">
        <v>2851</v>
      </c>
      <c r="AK75" s="156" t="s">
        <v>2972</v>
      </c>
      <c r="AL75" s="156" t="s">
        <v>2851</v>
      </c>
      <c r="AM75" s="156" t="s">
        <v>2851</v>
      </c>
      <c r="AN75" s="156" t="s">
        <v>2972</v>
      </c>
      <c r="AO75" s="156" t="s">
        <v>2851</v>
      </c>
      <c r="AP75" s="156" t="s">
        <v>2851</v>
      </c>
      <c r="AQ75" s="156" t="s">
        <v>2972</v>
      </c>
      <c r="AR75" s="156" t="s">
        <v>2851</v>
      </c>
      <c r="AS75" s="156" t="s">
        <v>2851</v>
      </c>
      <c r="AT75" s="156" t="s">
        <v>2972</v>
      </c>
      <c r="AU75" s="156" t="s">
        <v>2851</v>
      </c>
      <c r="AV75" s="156" t="s">
        <v>2851</v>
      </c>
      <c r="AW75" s="156" t="s">
        <v>2972</v>
      </c>
      <c r="AX75" s="156" t="s">
        <v>2851</v>
      </c>
      <c r="AY75" s="156" t="s">
        <v>2851</v>
      </c>
      <c r="AZ75" s="156" t="s">
        <v>2972</v>
      </c>
      <c r="BA75" s="156" t="s">
        <v>2851</v>
      </c>
      <c r="BB75" s="156" t="s">
        <v>2851</v>
      </c>
      <c r="BC75" s="156" t="s">
        <v>2972</v>
      </c>
      <c r="BD75" s="156" t="s">
        <v>2851</v>
      </c>
      <c r="BE75" s="156" t="s">
        <v>2851</v>
      </c>
      <c r="BF75" s="156" t="s">
        <v>2972</v>
      </c>
      <c r="BG75" s="156" t="s">
        <v>2851</v>
      </c>
      <c r="BH75" s="156" t="s">
        <v>2851</v>
      </c>
      <c r="BI75" s="156" t="s">
        <v>2972</v>
      </c>
      <c r="BJ75" s="156" t="s">
        <v>2851</v>
      </c>
      <c r="BK75" s="156" t="s">
        <v>2851</v>
      </c>
      <c r="BL75" s="156" t="s">
        <v>2972</v>
      </c>
      <c r="BM75" s="156" t="s">
        <v>2851</v>
      </c>
      <c r="BN75" s="156" t="s">
        <v>2851</v>
      </c>
      <c r="BO75" s="156" t="s">
        <v>2972</v>
      </c>
      <c r="BP75" s="156" t="s">
        <v>2851</v>
      </c>
      <c r="BQ75" s="156" t="s">
        <v>2851</v>
      </c>
      <c r="BR75" s="156" t="s">
        <v>2972</v>
      </c>
      <c r="BS75" s="156" t="s">
        <v>2851</v>
      </c>
      <c r="BT75" s="156" t="s">
        <v>2851</v>
      </c>
      <c r="BU75" s="156" t="s">
        <v>2972</v>
      </c>
      <c r="BV75" s="156" t="s">
        <v>2851</v>
      </c>
      <c r="BW75" s="156" t="s">
        <v>2851</v>
      </c>
      <c r="BX75" s="156" t="s">
        <v>2972</v>
      </c>
      <c r="BY75" s="156" t="s">
        <v>2851</v>
      </c>
      <c r="BZ75" s="156" t="s">
        <v>2851</v>
      </c>
      <c r="CA75" s="156" t="s">
        <v>2972</v>
      </c>
      <c r="CB75" s="156" t="s">
        <v>2851</v>
      </c>
      <c r="CC75" s="156" t="s">
        <v>2851</v>
      </c>
      <c r="CD75" s="156" t="s">
        <v>2972</v>
      </c>
      <c r="CE75" s="156" t="s">
        <v>2851</v>
      </c>
      <c r="CF75" s="156" t="s">
        <v>2851</v>
      </c>
      <c r="CG75" s="156" t="s">
        <v>2972</v>
      </c>
      <c r="CH75" s="156" t="s">
        <v>2851</v>
      </c>
      <c r="CI75" s="156" t="s">
        <v>2851</v>
      </c>
      <c r="CJ75" s="156" t="s">
        <v>2972</v>
      </c>
      <c r="CK75" s="156" t="s">
        <v>2851</v>
      </c>
      <c r="CL75" s="156" t="s">
        <v>2851</v>
      </c>
      <c r="CM75" s="156" t="s">
        <v>2972</v>
      </c>
      <c r="CN75" s="156" t="s">
        <v>2851</v>
      </c>
      <c r="CO75" s="156" t="s">
        <v>2851</v>
      </c>
      <c r="CP75" s="156" t="s">
        <v>2972</v>
      </c>
      <c r="CQ75" s="156" t="s">
        <v>2851</v>
      </c>
      <c r="CR75" s="156" t="s">
        <v>2851</v>
      </c>
      <c r="CS75" s="156" t="s">
        <v>2972</v>
      </c>
      <c r="CT75" s="156" t="s">
        <v>2851</v>
      </c>
      <c r="CU75" s="156" t="s">
        <v>2851</v>
      </c>
      <c r="CV75" s="156" t="s">
        <v>2972</v>
      </c>
      <c r="CW75" s="156" t="s">
        <v>2851</v>
      </c>
      <c r="CX75" s="156" t="s">
        <v>2851</v>
      </c>
      <c r="CY75" s="156" t="s">
        <v>2972</v>
      </c>
      <c r="CZ75" s="156" t="s">
        <v>2851</v>
      </c>
      <c r="DA75" s="156" t="s">
        <v>2851</v>
      </c>
      <c r="DB75" s="156" t="s">
        <v>2972</v>
      </c>
      <c r="DC75" s="156" t="s">
        <v>2851</v>
      </c>
      <c r="DD75" s="156" t="s">
        <v>2851</v>
      </c>
      <c r="DE75" s="156" t="s">
        <v>2972</v>
      </c>
      <c r="DF75" s="156" t="s">
        <v>2851</v>
      </c>
      <c r="DG75" s="156" t="s">
        <v>2851</v>
      </c>
      <c r="DH75" s="156" t="s">
        <v>2972</v>
      </c>
      <c r="DI75" s="156" t="s">
        <v>2851</v>
      </c>
      <c r="DJ75" s="156" t="s">
        <v>2851</v>
      </c>
      <c r="DK75" s="156" t="s">
        <v>2972</v>
      </c>
      <c r="DL75" s="156" t="s">
        <v>2851</v>
      </c>
      <c r="DM75" s="156" t="s">
        <v>2851</v>
      </c>
      <c r="DN75" s="156" t="s">
        <v>2972</v>
      </c>
      <c r="DO75" s="156" t="s">
        <v>2851</v>
      </c>
      <c r="DP75" s="156" t="s">
        <v>2851</v>
      </c>
      <c r="DQ75" s="156" t="s">
        <v>2972</v>
      </c>
      <c r="DR75" s="156" t="s">
        <v>2851</v>
      </c>
      <c r="DS75" s="156" t="s">
        <v>2851</v>
      </c>
      <c r="DT75" s="156" t="s">
        <v>2972</v>
      </c>
      <c r="DU75" s="156" t="s">
        <v>2851</v>
      </c>
      <c r="DV75" s="156" t="s">
        <v>2851</v>
      </c>
      <c r="DW75" s="156" t="s">
        <v>2972</v>
      </c>
      <c r="DX75" s="156" t="s">
        <v>2851</v>
      </c>
      <c r="DY75" s="156" t="s">
        <v>2851</v>
      </c>
      <c r="DZ75" s="156" t="s">
        <v>2972</v>
      </c>
      <c r="EA75" s="156" t="s">
        <v>2851</v>
      </c>
      <c r="EB75" s="156" t="s">
        <v>2851</v>
      </c>
      <c r="EC75" s="156" t="s">
        <v>2972</v>
      </c>
      <c r="ED75" s="156" t="s">
        <v>2851</v>
      </c>
      <c r="EE75" s="156" t="s">
        <v>2851</v>
      </c>
      <c r="EF75" s="156" t="s">
        <v>2972</v>
      </c>
      <c r="EG75" s="156" t="s">
        <v>2851</v>
      </c>
      <c r="EH75" s="156" t="s">
        <v>2851</v>
      </c>
      <c r="EI75" s="156" t="s">
        <v>2972</v>
      </c>
      <c r="EJ75" s="156" t="s">
        <v>2851</v>
      </c>
      <c r="EK75" s="156" t="s">
        <v>2851</v>
      </c>
      <c r="EL75" s="156" t="s">
        <v>2972</v>
      </c>
      <c r="EM75" s="156" t="s">
        <v>2851</v>
      </c>
      <c r="EN75" s="156" t="s">
        <v>2851</v>
      </c>
      <c r="EO75" s="156" t="s">
        <v>2972</v>
      </c>
      <c r="EP75" s="156" t="s">
        <v>2851</v>
      </c>
      <c r="EQ75" s="156" t="s">
        <v>2851</v>
      </c>
      <c r="ER75" s="156" t="s">
        <v>2972</v>
      </c>
      <c r="ES75" s="156" t="s">
        <v>2851</v>
      </c>
      <c r="ET75" s="156" t="s">
        <v>2851</v>
      </c>
    </row>
    <row r="76" spans="1:150" x14ac:dyDescent="0.35">
      <c r="A76" s="1"/>
      <c r="B76" s="155" t="s">
        <v>3467</v>
      </c>
      <c r="C76" s="155" t="s">
        <v>23</v>
      </c>
      <c r="D76" s="155" t="s">
        <v>1045</v>
      </c>
      <c r="E76" s="155" t="s">
        <v>3468</v>
      </c>
      <c r="F76" s="155" t="s">
        <v>3469</v>
      </c>
      <c r="G76" s="156" t="s">
        <v>2972</v>
      </c>
      <c r="H76" s="156" t="s">
        <v>3081</v>
      </c>
      <c r="I76" s="156" t="s">
        <v>2851</v>
      </c>
      <c r="J76" s="156" t="s">
        <v>2972</v>
      </c>
      <c r="K76" s="156" t="s">
        <v>2851</v>
      </c>
      <c r="L76" s="156" t="s">
        <v>2851</v>
      </c>
      <c r="M76" s="156" t="s">
        <v>2972</v>
      </c>
      <c r="N76" s="156" t="s">
        <v>2851</v>
      </c>
      <c r="O76" s="156" t="s">
        <v>2851</v>
      </c>
      <c r="P76" s="156" t="s">
        <v>2972</v>
      </c>
      <c r="Q76" s="156" t="s">
        <v>2851</v>
      </c>
      <c r="R76" s="156" t="s">
        <v>2851</v>
      </c>
      <c r="S76" s="156" t="s">
        <v>2972</v>
      </c>
      <c r="T76" s="156" t="s">
        <v>3081</v>
      </c>
      <c r="U76" s="156" t="s">
        <v>3081</v>
      </c>
      <c r="V76" s="156" t="s">
        <v>2972</v>
      </c>
      <c r="W76" s="156" t="s">
        <v>3081</v>
      </c>
      <c r="X76" s="156" t="s">
        <v>3081</v>
      </c>
      <c r="Y76" s="156" t="s">
        <v>2972</v>
      </c>
      <c r="Z76" s="156" t="s">
        <v>3081</v>
      </c>
      <c r="AA76" s="156" t="s">
        <v>2851</v>
      </c>
      <c r="AB76" s="156" t="s">
        <v>2972</v>
      </c>
      <c r="AC76" s="156" t="s">
        <v>2851</v>
      </c>
      <c r="AD76" s="156" t="s">
        <v>2851</v>
      </c>
      <c r="AE76" s="156" t="s">
        <v>2972</v>
      </c>
      <c r="AF76" s="156" t="s">
        <v>3081</v>
      </c>
      <c r="AG76" s="156" t="s">
        <v>2851</v>
      </c>
      <c r="AH76" s="156" t="s">
        <v>2972</v>
      </c>
      <c r="AI76" s="156" t="s">
        <v>3081</v>
      </c>
      <c r="AJ76" s="156" t="s">
        <v>2851</v>
      </c>
      <c r="AK76" s="156" t="s">
        <v>2972</v>
      </c>
      <c r="AL76" s="156" t="s">
        <v>3081</v>
      </c>
      <c r="AM76" s="156" t="s">
        <v>2851</v>
      </c>
      <c r="AN76" s="156" t="s">
        <v>2972</v>
      </c>
      <c r="AO76" s="156" t="s">
        <v>3081</v>
      </c>
      <c r="AP76" s="156" t="s">
        <v>2851</v>
      </c>
      <c r="AQ76" s="156" t="s">
        <v>2972</v>
      </c>
      <c r="AR76" s="156" t="s">
        <v>3081</v>
      </c>
      <c r="AS76" s="156" t="s">
        <v>3081</v>
      </c>
      <c r="AT76" s="156" t="s">
        <v>2972</v>
      </c>
      <c r="AU76" s="156" t="s">
        <v>3081</v>
      </c>
      <c r="AV76" s="156" t="s">
        <v>3081</v>
      </c>
      <c r="AW76" s="156" t="s">
        <v>2972</v>
      </c>
      <c r="AX76" s="156" t="s">
        <v>3081</v>
      </c>
      <c r="AY76" s="156" t="s">
        <v>3081</v>
      </c>
      <c r="AZ76" s="156" t="s">
        <v>2972</v>
      </c>
      <c r="BA76" s="156" t="s">
        <v>2851</v>
      </c>
      <c r="BB76" s="156" t="s">
        <v>3081</v>
      </c>
      <c r="BC76" s="156" t="s">
        <v>2972</v>
      </c>
      <c r="BD76" s="156" t="s">
        <v>2851</v>
      </c>
      <c r="BE76" s="156" t="s">
        <v>3081</v>
      </c>
      <c r="BF76" s="156" t="s">
        <v>2972</v>
      </c>
      <c r="BG76" s="156" t="s">
        <v>2851</v>
      </c>
      <c r="BH76" s="156" t="s">
        <v>2851</v>
      </c>
      <c r="BI76" s="156" t="s">
        <v>2972</v>
      </c>
      <c r="BJ76" s="156" t="s">
        <v>2851</v>
      </c>
      <c r="BK76" s="156" t="s">
        <v>2851</v>
      </c>
      <c r="BL76" s="156" t="s">
        <v>2972</v>
      </c>
      <c r="BM76" s="156" t="s">
        <v>2851</v>
      </c>
      <c r="BN76" s="156" t="s">
        <v>2851</v>
      </c>
      <c r="BO76" s="156" t="s">
        <v>2972</v>
      </c>
      <c r="BP76" s="156" t="s">
        <v>2851</v>
      </c>
      <c r="BQ76" s="156" t="s">
        <v>2851</v>
      </c>
      <c r="BR76" s="156" t="s">
        <v>2972</v>
      </c>
      <c r="BS76" s="156" t="s">
        <v>2851</v>
      </c>
      <c r="BT76" s="156" t="s">
        <v>2851</v>
      </c>
      <c r="BU76" s="156" t="s">
        <v>2972</v>
      </c>
      <c r="BV76" s="156" t="s">
        <v>2851</v>
      </c>
      <c r="BW76" s="156" t="s">
        <v>2851</v>
      </c>
      <c r="BX76" s="156" t="s">
        <v>2972</v>
      </c>
      <c r="BY76" s="156" t="s">
        <v>2851</v>
      </c>
      <c r="BZ76" s="156" t="s">
        <v>2851</v>
      </c>
      <c r="CA76" s="156" t="s">
        <v>2972</v>
      </c>
      <c r="CB76" s="156" t="s">
        <v>2851</v>
      </c>
      <c r="CC76" s="156" t="s">
        <v>2851</v>
      </c>
      <c r="CD76" s="156" t="s">
        <v>2972</v>
      </c>
      <c r="CE76" s="156" t="s">
        <v>2851</v>
      </c>
      <c r="CF76" s="156" t="s">
        <v>3081</v>
      </c>
      <c r="CG76" s="156" t="s">
        <v>2972</v>
      </c>
      <c r="CH76" s="156" t="s">
        <v>2851</v>
      </c>
      <c r="CI76" s="156" t="s">
        <v>3081</v>
      </c>
      <c r="CJ76" s="156" t="s">
        <v>2972</v>
      </c>
      <c r="CK76" s="156" t="s">
        <v>2851</v>
      </c>
      <c r="CL76" s="156" t="s">
        <v>2851</v>
      </c>
      <c r="CM76" s="156" t="s">
        <v>2972</v>
      </c>
      <c r="CN76" s="156" t="s">
        <v>2851</v>
      </c>
      <c r="CO76" s="156" t="s">
        <v>3081</v>
      </c>
      <c r="CP76" s="156" t="s">
        <v>2972</v>
      </c>
      <c r="CQ76" s="156" t="s">
        <v>2851</v>
      </c>
      <c r="CR76" s="156" t="s">
        <v>3081</v>
      </c>
      <c r="CS76" s="156" t="s">
        <v>2972</v>
      </c>
      <c r="CT76" s="156" t="s">
        <v>2851</v>
      </c>
      <c r="CU76" s="156" t="s">
        <v>2851</v>
      </c>
      <c r="CV76" s="156" t="s">
        <v>2972</v>
      </c>
      <c r="CW76" s="156" t="s">
        <v>2851</v>
      </c>
      <c r="CX76" s="156" t="s">
        <v>2851</v>
      </c>
      <c r="CY76" s="156" t="s">
        <v>2972</v>
      </c>
      <c r="CZ76" s="156" t="s">
        <v>2851</v>
      </c>
      <c r="DA76" s="156" t="s">
        <v>2851</v>
      </c>
      <c r="DB76" s="156" t="s">
        <v>2972</v>
      </c>
      <c r="DC76" s="156" t="s">
        <v>2851</v>
      </c>
      <c r="DD76" s="156" t="s">
        <v>2851</v>
      </c>
      <c r="DE76" s="156" t="s">
        <v>2972</v>
      </c>
      <c r="DF76" s="156" t="s">
        <v>2851</v>
      </c>
      <c r="DG76" s="156" t="s">
        <v>2851</v>
      </c>
      <c r="DH76" s="156" t="s">
        <v>2972</v>
      </c>
      <c r="DI76" s="156" t="s">
        <v>2851</v>
      </c>
      <c r="DJ76" s="156" t="s">
        <v>2851</v>
      </c>
      <c r="DK76" s="156" t="s">
        <v>2972</v>
      </c>
      <c r="DL76" s="156" t="s">
        <v>2851</v>
      </c>
      <c r="DM76" s="156" t="s">
        <v>2851</v>
      </c>
      <c r="DN76" s="156" t="s">
        <v>2972</v>
      </c>
      <c r="DO76" s="156" t="s">
        <v>2851</v>
      </c>
      <c r="DP76" s="156" t="s">
        <v>2851</v>
      </c>
      <c r="DQ76" s="156" t="s">
        <v>2972</v>
      </c>
      <c r="DR76" s="156" t="s">
        <v>2851</v>
      </c>
      <c r="DS76" s="156" t="s">
        <v>2851</v>
      </c>
      <c r="DT76" s="156" t="s">
        <v>2972</v>
      </c>
      <c r="DU76" s="156" t="s">
        <v>2851</v>
      </c>
      <c r="DV76" s="156" t="s">
        <v>2851</v>
      </c>
      <c r="DW76" s="156" t="s">
        <v>2972</v>
      </c>
      <c r="DX76" s="156" t="s">
        <v>2851</v>
      </c>
      <c r="DY76" s="156" t="s">
        <v>2851</v>
      </c>
      <c r="DZ76" s="156" t="s">
        <v>2972</v>
      </c>
      <c r="EA76" s="156" t="s">
        <v>2851</v>
      </c>
      <c r="EB76" s="156" t="s">
        <v>2851</v>
      </c>
      <c r="EC76" s="156" t="s">
        <v>2972</v>
      </c>
      <c r="ED76" s="156" t="s">
        <v>2851</v>
      </c>
      <c r="EE76" s="156" t="s">
        <v>2851</v>
      </c>
      <c r="EF76" s="156" t="s">
        <v>2972</v>
      </c>
      <c r="EG76" s="156" t="s">
        <v>2851</v>
      </c>
      <c r="EH76" s="156" t="s">
        <v>2851</v>
      </c>
      <c r="EI76" s="156" t="s">
        <v>2972</v>
      </c>
      <c r="EJ76" s="156" t="s">
        <v>2851</v>
      </c>
      <c r="EK76" s="156" t="s">
        <v>2851</v>
      </c>
      <c r="EL76" s="156" t="s">
        <v>2972</v>
      </c>
      <c r="EM76" s="156" t="s">
        <v>2851</v>
      </c>
      <c r="EN76" s="156" t="s">
        <v>2851</v>
      </c>
      <c r="EO76" s="156" t="s">
        <v>2972</v>
      </c>
      <c r="EP76" s="156" t="s">
        <v>2851</v>
      </c>
      <c r="EQ76" s="156" t="s">
        <v>3081</v>
      </c>
      <c r="ER76" s="156" t="s">
        <v>2972</v>
      </c>
      <c r="ES76" s="156" t="s">
        <v>2851</v>
      </c>
      <c r="ET76" s="156" t="s">
        <v>2851</v>
      </c>
    </row>
    <row r="77" spans="1:150" x14ac:dyDescent="0.35">
      <c r="A77" s="1"/>
      <c r="B77" s="154" t="s">
        <v>3470</v>
      </c>
      <c r="C77" s="154" t="s">
        <v>91</v>
      </c>
      <c r="D77" s="154" t="s">
        <v>92</v>
      </c>
      <c r="E77" s="154" t="s">
        <v>3471</v>
      </c>
      <c r="F77" s="154" t="s">
        <v>3472</v>
      </c>
      <c r="G77" s="154" t="s">
        <v>2972</v>
      </c>
      <c r="H77" s="154" t="s">
        <v>2851</v>
      </c>
      <c r="I77" s="154" t="s">
        <v>2851</v>
      </c>
      <c r="J77" s="154" t="s">
        <v>2972</v>
      </c>
      <c r="K77" s="154" t="s">
        <v>2851</v>
      </c>
      <c r="L77" s="154" t="s">
        <v>2851</v>
      </c>
      <c r="M77" s="154" t="s">
        <v>2972</v>
      </c>
      <c r="N77" s="154" t="s">
        <v>2851</v>
      </c>
      <c r="O77" s="154" t="s">
        <v>2851</v>
      </c>
      <c r="P77" s="154" t="s">
        <v>2972</v>
      </c>
      <c r="Q77" s="154" t="s">
        <v>2851</v>
      </c>
      <c r="R77" s="154" t="s">
        <v>2851</v>
      </c>
      <c r="S77" s="154" t="s">
        <v>2972</v>
      </c>
      <c r="T77" s="154" t="s">
        <v>2851</v>
      </c>
      <c r="U77" s="154" t="s">
        <v>2851</v>
      </c>
      <c r="V77" s="154" t="s">
        <v>2972</v>
      </c>
      <c r="W77" s="154" t="s">
        <v>2851</v>
      </c>
      <c r="X77" s="154" t="s">
        <v>2851</v>
      </c>
      <c r="Y77" s="154" t="s">
        <v>2972</v>
      </c>
      <c r="Z77" s="154" t="s">
        <v>2851</v>
      </c>
      <c r="AA77" s="154" t="s">
        <v>2851</v>
      </c>
      <c r="AB77" s="154" t="s">
        <v>2972</v>
      </c>
      <c r="AC77" s="154" t="s">
        <v>2851</v>
      </c>
      <c r="AD77" s="154" t="s">
        <v>2851</v>
      </c>
      <c r="AE77" s="154" t="s">
        <v>2972</v>
      </c>
      <c r="AF77" s="154" t="s">
        <v>2851</v>
      </c>
      <c r="AG77" s="154" t="s">
        <v>2851</v>
      </c>
      <c r="AH77" s="154" t="s">
        <v>2972</v>
      </c>
      <c r="AI77" s="154" t="s">
        <v>2851</v>
      </c>
      <c r="AJ77" s="154" t="s">
        <v>2851</v>
      </c>
      <c r="AK77" s="154" t="s">
        <v>2972</v>
      </c>
      <c r="AL77" s="154" t="s">
        <v>2851</v>
      </c>
      <c r="AM77" s="154" t="s">
        <v>2851</v>
      </c>
      <c r="AN77" s="154" t="s">
        <v>2972</v>
      </c>
      <c r="AO77" s="154" t="s">
        <v>2851</v>
      </c>
      <c r="AP77" s="154" t="s">
        <v>2851</v>
      </c>
      <c r="AQ77" s="154" t="s">
        <v>2972</v>
      </c>
      <c r="AR77" s="154" t="s">
        <v>2851</v>
      </c>
      <c r="AS77" s="154" t="s">
        <v>2851</v>
      </c>
      <c r="AT77" s="154" t="s">
        <v>2972</v>
      </c>
      <c r="AU77" s="154" t="s">
        <v>2851</v>
      </c>
      <c r="AV77" s="154" t="s">
        <v>2851</v>
      </c>
      <c r="AW77" s="154" t="s">
        <v>2972</v>
      </c>
      <c r="AX77" s="154" t="s">
        <v>2851</v>
      </c>
      <c r="AY77" s="154" t="s">
        <v>2851</v>
      </c>
      <c r="AZ77" s="154" t="s">
        <v>2972</v>
      </c>
      <c r="BA77" s="154" t="s">
        <v>2851</v>
      </c>
      <c r="BB77" s="154" t="s">
        <v>2851</v>
      </c>
      <c r="BC77" s="154" t="s">
        <v>2972</v>
      </c>
      <c r="BD77" s="154" t="s">
        <v>2851</v>
      </c>
      <c r="BE77" s="154" t="s">
        <v>2851</v>
      </c>
      <c r="BF77" s="154" t="s">
        <v>2972</v>
      </c>
      <c r="BG77" s="154" t="s">
        <v>2851</v>
      </c>
      <c r="BH77" s="154" t="s">
        <v>2851</v>
      </c>
      <c r="BI77" s="154" t="s">
        <v>2972</v>
      </c>
      <c r="BJ77" s="154" t="s">
        <v>2851</v>
      </c>
      <c r="BK77" s="154" t="s">
        <v>2851</v>
      </c>
      <c r="BL77" s="154" t="s">
        <v>2972</v>
      </c>
      <c r="BM77" s="154" t="s">
        <v>2851</v>
      </c>
      <c r="BN77" s="154" t="s">
        <v>2851</v>
      </c>
      <c r="BO77" s="154" t="s">
        <v>2972</v>
      </c>
      <c r="BP77" s="154" t="s">
        <v>2851</v>
      </c>
      <c r="BQ77" s="154" t="s">
        <v>2851</v>
      </c>
      <c r="BR77" s="154" t="s">
        <v>2972</v>
      </c>
      <c r="BS77" s="154" t="s">
        <v>2851</v>
      </c>
      <c r="BT77" s="154" t="s">
        <v>2851</v>
      </c>
      <c r="BU77" s="154" t="s">
        <v>2972</v>
      </c>
      <c r="BV77" s="154" t="s">
        <v>2851</v>
      </c>
      <c r="BW77" s="154" t="s">
        <v>2851</v>
      </c>
      <c r="BX77" s="154" t="s">
        <v>2972</v>
      </c>
      <c r="BY77" s="154" t="s">
        <v>2851</v>
      </c>
      <c r="BZ77" s="154" t="s">
        <v>2851</v>
      </c>
      <c r="CA77" s="154" t="s">
        <v>2972</v>
      </c>
      <c r="CB77" s="154" t="s">
        <v>2851</v>
      </c>
      <c r="CC77" s="154" t="s">
        <v>2851</v>
      </c>
      <c r="CD77" s="154" t="s">
        <v>2972</v>
      </c>
      <c r="CE77" s="154" t="s">
        <v>2851</v>
      </c>
      <c r="CF77" s="154" t="s">
        <v>2851</v>
      </c>
      <c r="CG77" s="154" t="s">
        <v>2972</v>
      </c>
      <c r="CH77" s="154" t="s">
        <v>2851</v>
      </c>
      <c r="CI77" s="154" t="s">
        <v>2851</v>
      </c>
      <c r="CJ77" s="154" t="s">
        <v>2972</v>
      </c>
      <c r="CK77" s="154" t="s">
        <v>2851</v>
      </c>
      <c r="CL77" s="154" t="s">
        <v>2851</v>
      </c>
      <c r="CM77" s="154" t="s">
        <v>2972</v>
      </c>
      <c r="CN77" s="154" t="s">
        <v>2851</v>
      </c>
      <c r="CO77" s="154" t="s">
        <v>2851</v>
      </c>
      <c r="CP77" s="154" t="s">
        <v>2972</v>
      </c>
      <c r="CQ77" s="154" t="s">
        <v>2851</v>
      </c>
      <c r="CR77" s="154" t="s">
        <v>2851</v>
      </c>
      <c r="CS77" s="154" t="s">
        <v>2972</v>
      </c>
      <c r="CT77" s="154" t="s">
        <v>2851</v>
      </c>
      <c r="CU77" s="154" t="s">
        <v>2851</v>
      </c>
      <c r="CV77" s="154" t="s">
        <v>2972</v>
      </c>
      <c r="CW77" s="154" t="s">
        <v>2851</v>
      </c>
      <c r="CX77" s="154" t="s">
        <v>2851</v>
      </c>
      <c r="CY77" s="154" t="s">
        <v>2972</v>
      </c>
      <c r="CZ77" s="154" t="s">
        <v>2851</v>
      </c>
      <c r="DA77" s="154" t="s">
        <v>2851</v>
      </c>
      <c r="DB77" s="154" t="s">
        <v>2972</v>
      </c>
      <c r="DC77" s="154" t="s">
        <v>2851</v>
      </c>
      <c r="DD77" s="154" t="s">
        <v>2851</v>
      </c>
      <c r="DE77" s="154" t="s">
        <v>2972</v>
      </c>
      <c r="DF77" s="154" t="s">
        <v>2851</v>
      </c>
      <c r="DG77" s="154" t="s">
        <v>2851</v>
      </c>
      <c r="DH77" s="154" t="s">
        <v>2972</v>
      </c>
      <c r="DI77" s="154" t="s">
        <v>2851</v>
      </c>
      <c r="DJ77" s="154" t="s">
        <v>2851</v>
      </c>
      <c r="DK77" s="154" t="s">
        <v>2972</v>
      </c>
      <c r="DL77" s="154" t="s">
        <v>2851</v>
      </c>
      <c r="DM77" s="154" t="s">
        <v>2851</v>
      </c>
      <c r="DN77" s="154" t="s">
        <v>2972</v>
      </c>
      <c r="DO77" s="154" t="s">
        <v>2851</v>
      </c>
      <c r="DP77" s="154" t="s">
        <v>2851</v>
      </c>
      <c r="DQ77" s="154" t="s">
        <v>2972</v>
      </c>
      <c r="DR77" s="154" t="s">
        <v>2851</v>
      </c>
      <c r="DS77" s="154" t="s">
        <v>2851</v>
      </c>
      <c r="DT77" s="154" t="s">
        <v>2972</v>
      </c>
      <c r="DU77" s="154" t="s">
        <v>2851</v>
      </c>
      <c r="DV77" s="154" t="s">
        <v>2851</v>
      </c>
      <c r="DW77" s="154" t="s">
        <v>2972</v>
      </c>
      <c r="DX77" s="154" t="s">
        <v>2851</v>
      </c>
      <c r="DY77" s="154" t="s">
        <v>2851</v>
      </c>
      <c r="DZ77" s="154" t="s">
        <v>2972</v>
      </c>
      <c r="EA77" s="154" t="s">
        <v>2851</v>
      </c>
      <c r="EB77" s="154" t="s">
        <v>2851</v>
      </c>
      <c r="EC77" s="154" t="s">
        <v>2972</v>
      </c>
      <c r="ED77" s="154" t="s">
        <v>2851</v>
      </c>
      <c r="EE77" s="154" t="s">
        <v>2851</v>
      </c>
      <c r="EF77" s="154" t="s">
        <v>2972</v>
      </c>
      <c r="EG77" s="154" t="s">
        <v>2851</v>
      </c>
      <c r="EH77" s="154" t="s">
        <v>2851</v>
      </c>
      <c r="EI77" s="154" t="s">
        <v>2972</v>
      </c>
      <c r="EJ77" s="154" t="s">
        <v>2851</v>
      </c>
      <c r="EK77" s="154" t="s">
        <v>2851</v>
      </c>
      <c r="EL77" s="154" t="s">
        <v>2972</v>
      </c>
      <c r="EM77" s="154" t="s">
        <v>2851</v>
      </c>
      <c r="EN77" s="154" t="s">
        <v>2851</v>
      </c>
      <c r="EO77" s="154" t="s">
        <v>2972</v>
      </c>
      <c r="EP77" s="154" t="s">
        <v>2851</v>
      </c>
      <c r="EQ77" s="154" t="s">
        <v>2851</v>
      </c>
      <c r="ER77" s="154" t="s">
        <v>2972</v>
      </c>
      <c r="ES77" s="154" t="s">
        <v>2851</v>
      </c>
      <c r="ET77" s="154" t="s">
        <v>2851</v>
      </c>
    </row>
    <row r="78" spans="1:150" x14ac:dyDescent="0.35">
      <c r="A78" s="1"/>
      <c r="B78" s="155" t="s">
        <v>3473</v>
      </c>
      <c r="C78" s="155" t="s">
        <v>91</v>
      </c>
      <c r="D78" s="155" t="s">
        <v>92</v>
      </c>
      <c r="E78" s="155" t="s">
        <v>3474</v>
      </c>
      <c r="F78" s="155" t="s">
        <v>3475</v>
      </c>
      <c r="G78" s="156" t="s">
        <v>2972</v>
      </c>
      <c r="H78" s="156" t="s">
        <v>1023</v>
      </c>
      <c r="I78" s="156" t="s">
        <v>1023</v>
      </c>
      <c r="J78" s="156" t="s">
        <v>2972</v>
      </c>
      <c r="K78" s="156" t="s">
        <v>1023</v>
      </c>
      <c r="L78" s="156" t="s">
        <v>1023</v>
      </c>
      <c r="M78" s="156" t="s">
        <v>2972</v>
      </c>
      <c r="N78" s="156" t="s">
        <v>1023</v>
      </c>
      <c r="O78" s="156" t="s">
        <v>1023</v>
      </c>
      <c r="P78" s="156" t="s">
        <v>2972</v>
      </c>
      <c r="Q78" s="156" t="s">
        <v>1023</v>
      </c>
      <c r="R78" s="156" t="s">
        <v>1023</v>
      </c>
      <c r="S78" s="156" t="s">
        <v>2972</v>
      </c>
      <c r="T78" s="156" t="s">
        <v>1023</v>
      </c>
      <c r="U78" s="156" t="s">
        <v>1023</v>
      </c>
      <c r="V78" s="156" t="s">
        <v>2972</v>
      </c>
      <c r="W78" s="156" t="s">
        <v>1023</v>
      </c>
      <c r="X78" s="156" t="s">
        <v>1023</v>
      </c>
      <c r="Y78" s="156" t="s">
        <v>2972</v>
      </c>
      <c r="Z78" s="156" t="s">
        <v>1023</v>
      </c>
      <c r="AA78" s="156" t="s">
        <v>1023</v>
      </c>
      <c r="AB78" s="156" t="s">
        <v>2972</v>
      </c>
      <c r="AC78" s="156" t="s">
        <v>1023</v>
      </c>
      <c r="AD78" s="156" t="s">
        <v>1023</v>
      </c>
      <c r="AE78" s="156" t="s">
        <v>2972</v>
      </c>
      <c r="AF78" s="156" t="s">
        <v>1023</v>
      </c>
      <c r="AG78" s="156" t="s">
        <v>1023</v>
      </c>
      <c r="AH78" s="156" t="s">
        <v>2972</v>
      </c>
      <c r="AI78" s="156" t="s">
        <v>1023</v>
      </c>
      <c r="AJ78" s="156" t="s">
        <v>1023</v>
      </c>
      <c r="AK78" s="156" t="s">
        <v>2972</v>
      </c>
      <c r="AL78" s="156" t="s">
        <v>1023</v>
      </c>
      <c r="AM78" s="156" t="s">
        <v>1023</v>
      </c>
      <c r="AN78" s="156" t="s">
        <v>2972</v>
      </c>
      <c r="AO78" s="156" t="s">
        <v>1023</v>
      </c>
      <c r="AP78" s="156" t="s">
        <v>1023</v>
      </c>
      <c r="AQ78" s="156" t="s">
        <v>2972</v>
      </c>
      <c r="AR78" s="156" t="s">
        <v>1023</v>
      </c>
      <c r="AS78" s="156" t="s">
        <v>1023</v>
      </c>
      <c r="AT78" s="156" t="s">
        <v>2972</v>
      </c>
      <c r="AU78" s="156" t="s">
        <v>1023</v>
      </c>
      <c r="AV78" s="156" t="s">
        <v>1023</v>
      </c>
      <c r="AW78" s="156" t="s">
        <v>2972</v>
      </c>
      <c r="AX78" s="156" t="s">
        <v>1023</v>
      </c>
      <c r="AY78" s="156" t="s">
        <v>1023</v>
      </c>
      <c r="AZ78" s="156" t="s">
        <v>2972</v>
      </c>
      <c r="BA78" s="156" t="s">
        <v>1023</v>
      </c>
      <c r="BB78" s="156" t="s">
        <v>1023</v>
      </c>
      <c r="BC78" s="156" t="s">
        <v>2972</v>
      </c>
      <c r="BD78" s="156" t="s">
        <v>1023</v>
      </c>
      <c r="BE78" s="156" t="s">
        <v>1023</v>
      </c>
      <c r="BF78" s="156" t="s">
        <v>2972</v>
      </c>
      <c r="BG78" s="156" t="s">
        <v>1023</v>
      </c>
      <c r="BH78" s="156" t="s">
        <v>1023</v>
      </c>
      <c r="BI78" s="156" t="s">
        <v>2972</v>
      </c>
      <c r="BJ78" s="156" t="s">
        <v>1023</v>
      </c>
      <c r="BK78" s="156" t="s">
        <v>1023</v>
      </c>
      <c r="BL78" s="156" t="s">
        <v>2972</v>
      </c>
      <c r="BM78" s="156" t="s">
        <v>1023</v>
      </c>
      <c r="BN78" s="156" t="s">
        <v>1023</v>
      </c>
      <c r="BO78" s="156" t="s">
        <v>2972</v>
      </c>
      <c r="BP78" s="156" t="s">
        <v>1023</v>
      </c>
      <c r="BQ78" s="156" t="s">
        <v>1023</v>
      </c>
      <c r="BR78" s="156" t="s">
        <v>2972</v>
      </c>
      <c r="BS78" s="156" t="s">
        <v>1023</v>
      </c>
      <c r="BT78" s="156" t="s">
        <v>1023</v>
      </c>
      <c r="BU78" s="156" t="s">
        <v>2972</v>
      </c>
      <c r="BV78" s="156" t="s">
        <v>1023</v>
      </c>
      <c r="BW78" s="156" t="s">
        <v>1023</v>
      </c>
      <c r="BX78" s="156" t="s">
        <v>2972</v>
      </c>
      <c r="BY78" s="156" t="s">
        <v>1023</v>
      </c>
      <c r="BZ78" s="156" t="s">
        <v>1023</v>
      </c>
      <c r="CA78" s="156" t="s">
        <v>2972</v>
      </c>
      <c r="CB78" s="156" t="s">
        <v>1023</v>
      </c>
      <c r="CC78" s="156" t="s">
        <v>1023</v>
      </c>
      <c r="CD78" s="156" t="s">
        <v>2972</v>
      </c>
      <c r="CE78" s="156" t="s">
        <v>1023</v>
      </c>
      <c r="CF78" s="156" t="s">
        <v>1023</v>
      </c>
      <c r="CG78" s="156" t="s">
        <v>2972</v>
      </c>
      <c r="CH78" s="156" t="s">
        <v>1023</v>
      </c>
      <c r="CI78" s="156" t="s">
        <v>1023</v>
      </c>
      <c r="CJ78" s="156" t="s">
        <v>2972</v>
      </c>
      <c r="CK78" s="156" t="s">
        <v>1023</v>
      </c>
      <c r="CL78" s="156" t="s">
        <v>1023</v>
      </c>
      <c r="CM78" s="156" t="s">
        <v>2972</v>
      </c>
      <c r="CN78" s="156" t="s">
        <v>1023</v>
      </c>
      <c r="CO78" s="156" t="s">
        <v>1023</v>
      </c>
      <c r="CP78" s="156" t="s">
        <v>2972</v>
      </c>
      <c r="CQ78" s="156" t="s">
        <v>1023</v>
      </c>
      <c r="CR78" s="156" t="s">
        <v>1023</v>
      </c>
      <c r="CS78" s="156" t="s">
        <v>2972</v>
      </c>
      <c r="CT78" s="156" t="s">
        <v>1023</v>
      </c>
      <c r="CU78" s="156" t="s">
        <v>1023</v>
      </c>
      <c r="CV78" s="156" t="s">
        <v>2972</v>
      </c>
      <c r="CW78" s="156" t="s">
        <v>1023</v>
      </c>
      <c r="CX78" s="156" t="s">
        <v>1023</v>
      </c>
      <c r="CY78" s="156" t="s">
        <v>2972</v>
      </c>
      <c r="CZ78" s="156" t="s">
        <v>1023</v>
      </c>
      <c r="DA78" s="156" t="s">
        <v>1023</v>
      </c>
      <c r="DB78" s="156" t="s">
        <v>2972</v>
      </c>
      <c r="DC78" s="156" t="s">
        <v>1023</v>
      </c>
      <c r="DD78" s="156" t="s">
        <v>1023</v>
      </c>
      <c r="DE78" s="156" t="s">
        <v>2972</v>
      </c>
      <c r="DF78" s="156" t="s">
        <v>1023</v>
      </c>
      <c r="DG78" s="156" t="s">
        <v>1023</v>
      </c>
      <c r="DH78" s="156" t="s">
        <v>2972</v>
      </c>
      <c r="DI78" s="156" t="s">
        <v>1023</v>
      </c>
      <c r="DJ78" s="156" t="s">
        <v>1023</v>
      </c>
      <c r="DK78" s="156" t="s">
        <v>2972</v>
      </c>
      <c r="DL78" s="156" t="s">
        <v>1023</v>
      </c>
      <c r="DM78" s="156" t="s">
        <v>1023</v>
      </c>
      <c r="DN78" s="156" t="s">
        <v>2972</v>
      </c>
      <c r="DO78" s="156" t="s">
        <v>1023</v>
      </c>
      <c r="DP78" s="156" t="s">
        <v>1023</v>
      </c>
      <c r="DQ78" s="156" t="s">
        <v>2972</v>
      </c>
      <c r="DR78" s="156" t="s">
        <v>1023</v>
      </c>
      <c r="DS78" s="156" t="s">
        <v>1023</v>
      </c>
      <c r="DT78" s="156" t="s">
        <v>2972</v>
      </c>
      <c r="DU78" s="156" t="s">
        <v>1023</v>
      </c>
      <c r="DV78" s="156" t="s">
        <v>1023</v>
      </c>
      <c r="DW78" s="156" t="s">
        <v>2972</v>
      </c>
      <c r="DX78" s="156" t="s">
        <v>1023</v>
      </c>
      <c r="DY78" s="156" t="s">
        <v>1023</v>
      </c>
      <c r="DZ78" s="156" t="s">
        <v>2972</v>
      </c>
      <c r="EA78" s="156" t="s">
        <v>1023</v>
      </c>
      <c r="EB78" s="156" t="s">
        <v>1023</v>
      </c>
      <c r="EC78" s="156" t="s">
        <v>2972</v>
      </c>
      <c r="ED78" s="156" t="s">
        <v>1023</v>
      </c>
      <c r="EE78" s="156" t="s">
        <v>1023</v>
      </c>
      <c r="EF78" s="156" t="s">
        <v>2972</v>
      </c>
      <c r="EG78" s="156" t="s">
        <v>1023</v>
      </c>
      <c r="EH78" s="156" t="s">
        <v>1023</v>
      </c>
      <c r="EI78" s="156" t="s">
        <v>2972</v>
      </c>
      <c r="EJ78" s="156" t="s">
        <v>1023</v>
      </c>
      <c r="EK78" s="156" t="s">
        <v>1023</v>
      </c>
      <c r="EL78" s="156" t="s">
        <v>2972</v>
      </c>
      <c r="EM78" s="156" t="s">
        <v>1023</v>
      </c>
      <c r="EN78" s="156" t="s">
        <v>1023</v>
      </c>
      <c r="EO78" s="156" t="s">
        <v>2972</v>
      </c>
      <c r="EP78" s="156" t="s">
        <v>1023</v>
      </c>
      <c r="EQ78" s="156" t="s">
        <v>1023</v>
      </c>
      <c r="ER78" s="156" t="s">
        <v>2972</v>
      </c>
      <c r="ES78" s="156" t="s">
        <v>1023</v>
      </c>
      <c r="ET78" s="156" t="s">
        <v>1023</v>
      </c>
    </row>
    <row r="79" spans="1:150" x14ac:dyDescent="0.35">
      <c r="A79" s="1"/>
      <c r="B79" s="155" t="s">
        <v>3476</v>
      </c>
      <c r="C79" s="155" t="s">
        <v>91</v>
      </c>
      <c r="D79" s="155" t="s">
        <v>92</v>
      </c>
      <c r="E79" s="155" t="s">
        <v>3477</v>
      </c>
      <c r="F79" s="155" t="s">
        <v>3478</v>
      </c>
      <c r="G79" s="156" t="s">
        <v>2972</v>
      </c>
      <c r="H79" s="156" t="s">
        <v>1023</v>
      </c>
      <c r="I79" s="156" t="s">
        <v>1023</v>
      </c>
      <c r="J79" s="156" t="s">
        <v>2972</v>
      </c>
      <c r="K79" s="156" t="s">
        <v>1023</v>
      </c>
      <c r="L79" s="156" t="s">
        <v>1023</v>
      </c>
      <c r="M79" s="156" t="s">
        <v>2972</v>
      </c>
      <c r="N79" s="156" t="s">
        <v>1023</v>
      </c>
      <c r="O79" s="156" t="s">
        <v>1023</v>
      </c>
      <c r="P79" s="156" t="s">
        <v>2972</v>
      </c>
      <c r="Q79" s="156" t="s">
        <v>1023</v>
      </c>
      <c r="R79" s="156" t="s">
        <v>1023</v>
      </c>
      <c r="S79" s="156" t="s">
        <v>2972</v>
      </c>
      <c r="T79" s="156" t="s">
        <v>1023</v>
      </c>
      <c r="U79" s="156" t="s">
        <v>1023</v>
      </c>
      <c r="V79" s="156" t="s">
        <v>2972</v>
      </c>
      <c r="W79" s="156" t="s">
        <v>1023</v>
      </c>
      <c r="X79" s="156" t="s">
        <v>1023</v>
      </c>
      <c r="Y79" s="156" t="s">
        <v>2972</v>
      </c>
      <c r="Z79" s="156" t="s">
        <v>1023</v>
      </c>
      <c r="AA79" s="156" t="s">
        <v>1023</v>
      </c>
      <c r="AB79" s="156" t="s">
        <v>2972</v>
      </c>
      <c r="AC79" s="156" t="s">
        <v>1023</v>
      </c>
      <c r="AD79" s="156" t="s">
        <v>1023</v>
      </c>
      <c r="AE79" s="156" t="s">
        <v>2972</v>
      </c>
      <c r="AF79" s="156" t="s">
        <v>1023</v>
      </c>
      <c r="AG79" s="156" t="s">
        <v>1023</v>
      </c>
      <c r="AH79" s="156" t="s">
        <v>2972</v>
      </c>
      <c r="AI79" s="156" t="s">
        <v>1023</v>
      </c>
      <c r="AJ79" s="156" t="s">
        <v>1023</v>
      </c>
      <c r="AK79" s="156" t="s">
        <v>2972</v>
      </c>
      <c r="AL79" s="156" t="s">
        <v>1023</v>
      </c>
      <c r="AM79" s="156" t="s">
        <v>1023</v>
      </c>
      <c r="AN79" s="156" t="s">
        <v>2972</v>
      </c>
      <c r="AO79" s="156" t="s">
        <v>1023</v>
      </c>
      <c r="AP79" s="156" t="s">
        <v>1023</v>
      </c>
      <c r="AQ79" s="156" t="s">
        <v>2972</v>
      </c>
      <c r="AR79" s="156" t="s">
        <v>1023</v>
      </c>
      <c r="AS79" s="156" t="s">
        <v>1023</v>
      </c>
      <c r="AT79" s="156" t="s">
        <v>2972</v>
      </c>
      <c r="AU79" s="156" t="s">
        <v>1023</v>
      </c>
      <c r="AV79" s="156" t="s">
        <v>1023</v>
      </c>
      <c r="AW79" s="156" t="s">
        <v>2972</v>
      </c>
      <c r="AX79" s="156" t="s">
        <v>1023</v>
      </c>
      <c r="AY79" s="156" t="s">
        <v>1023</v>
      </c>
      <c r="AZ79" s="156" t="s">
        <v>2972</v>
      </c>
      <c r="BA79" s="156" t="s">
        <v>1023</v>
      </c>
      <c r="BB79" s="156" t="s">
        <v>1023</v>
      </c>
      <c r="BC79" s="156" t="s">
        <v>2972</v>
      </c>
      <c r="BD79" s="156" t="s">
        <v>1023</v>
      </c>
      <c r="BE79" s="156" t="s">
        <v>1023</v>
      </c>
      <c r="BF79" s="156" t="s">
        <v>2972</v>
      </c>
      <c r="BG79" s="156" t="s">
        <v>1023</v>
      </c>
      <c r="BH79" s="156" t="s">
        <v>1023</v>
      </c>
      <c r="BI79" s="156" t="s">
        <v>2972</v>
      </c>
      <c r="BJ79" s="156" t="s">
        <v>1023</v>
      </c>
      <c r="BK79" s="156" t="s">
        <v>1023</v>
      </c>
      <c r="BL79" s="156" t="s">
        <v>2972</v>
      </c>
      <c r="BM79" s="156" t="s">
        <v>1023</v>
      </c>
      <c r="BN79" s="156" t="s">
        <v>1023</v>
      </c>
      <c r="BO79" s="156" t="s">
        <v>2972</v>
      </c>
      <c r="BP79" s="156" t="s">
        <v>1023</v>
      </c>
      <c r="BQ79" s="156" t="s">
        <v>1023</v>
      </c>
      <c r="BR79" s="156" t="s">
        <v>2972</v>
      </c>
      <c r="BS79" s="156" t="s">
        <v>1023</v>
      </c>
      <c r="BT79" s="156" t="s">
        <v>1023</v>
      </c>
      <c r="BU79" s="156" t="s">
        <v>2972</v>
      </c>
      <c r="BV79" s="156" t="s">
        <v>1023</v>
      </c>
      <c r="BW79" s="156" t="s">
        <v>1023</v>
      </c>
      <c r="BX79" s="156" t="s">
        <v>2972</v>
      </c>
      <c r="BY79" s="156" t="s">
        <v>1023</v>
      </c>
      <c r="BZ79" s="156" t="s">
        <v>1023</v>
      </c>
      <c r="CA79" s="156" t="s">
        <v>2972</v>
      </c>
      <c r="CB79" s="156" t="s">
        <v>1023</v>
      </c>
      <c r="CC79" s="156" t="s">
        <v>1023</v>
      </c>
      <c r="CD79" s="156" t="s">
        <v>2972</v>
      </c>
      <c r="CE79" s="156" t="s">
        <v>1023</v>
      </c>
      <c r="CF79" s="156" t="s">
        <v>1023</v>
      </c>
      <c r="CG79" s="156" t="s">
        <v>2972</v>
      </c>
      <c r="CH79" s="156" t="s">
        <v>1023</v>
      </c>
      <c r="CI79" s="156" t="s">
        <v>1023</v>
      </c>
      <c r="CJ79" s="156" t="s">
        <v>2972</v>
      </c>
      <c r="CK79" s="156" t="s">
        <v>1023</v>
      </c>
      <c r="CL79" s="156" t="s">
        <v>1023</v>
      </c>
      <c r="CM79" s="156" t="s">
        <v>2972</v>
      </c>
      <c r="CN79" s="156" t="s">
        <v>1023</v>
      </c>
      <c r="CO79" s="156" t="s">
        <v>1023</v>
      </c>
      <c r="CP79" s="156" t="s">
        <v>2972</v>
      </c>
      <c r="CQ79" s="156" t="s">
        <v>1023</v>
      </c>
      <c r="CR79" s="156" t="s">
        <v>1023</v>
      </c>
      <c r="CS79" s="156" t="s">
        <v>2972</v>
      </c>
      <c r="CT79" s="156" t="s">
        <v>1023</v>
      </c>
      <c r="CU79" s="156" t="s">
        <v>1023</v>
      </c>
      <c r="CV79" s="156" t="s">
        <v>2972</v>
      </c>
      <c r="CW79" s="156" t="s">
        <v>1023</v>
      </c>
      <c r="CX79" s="156" t="s">
        <v>1023</v>
      </c>
      <c r="CY79" s="156" t="s">
        <v>2972</v>
      </c>
      <c r="CZ79" s="156" t="s">
        <v>1023</v>
      </c>
      <c r="DA79" s="156" t="s">
        <v>1023</v>
      </c>
      <c r="DB79" s="156" t="s">
        <v>2972</v>
      </c>
      <c r="DC79" s="156" t="s">
        <v>1023</v>
      </c>
      <c r="DD79" s="156" t="s">
        <v>1023</v>
      </c>
      <c r="DE79" s="156" t="s">
        <v>2972</v>
      </c>
      <c r="DF79" s="156" t="s">
        <v>1023</v>
      </c>
      <c r="DG79" s="156" t="s">
        <v>1023</v>
      </c>
      <c r="DH79" s="156" t="s">
        <v>2972</v>
      </c>
      <c r="DI79" s="156" t="s">
        <v>1023</v>
      </c>
      <c r="DJ79" s="156" t="s">
        <v>1023</v>
      </c>
      <c r="DK79" s="156" t="s">
        <v>2972</v>
      </c>
      <c r="DL79" s="156" t="s">
        <v>1023</v>
      </c>
      <c r="DM79" s="156" t="s">
        <v>1023</v>
      </c>
      <c r="DN79" s="156" t="s">
        <v>2972</v>
      </c>
      <c r="DO79" s="156" t="s">
        <v>1023</v>
      </c>
      <c r="DP79" s="156" t="s">
        <v>1023</v>
      </c>
      <c r="DQ79" s="156" t="s">
        <v>2972</v>
      </c>
      <c r="DR79" s="156" t="s">
        <v>1023</v>
      </c>
      <c r="DS79" s="156" t="s">
        <v>1023</v>
      </c>
      <c r="DT79" s="156" t="s">
        <v>2972</v>
      </c>
      <c r="DU79" s="156" t="s">
        <v>1023</v>
      </c>
      <c r="DV79" s="156" t="s">
        <v>1023</v>
      </c>
      <c r="DW79" s="156" t="s">
        <v>2972</v>
      </c>
      <c r="DX79" s="156" t="s">
        <v>1023</v>
      </c>
      <c r="DY79" s="156" t="s">
        <v>1023</v>
      </c>
      <c r="DZ79" s="156" t="s">
        <v>2972</v>
      </c>
      <c r="EA79" s="156" t="s">
        <v>1023</v>
      </c>
      <c r="EB79" s="156" t="s">
        <v>1023</v>
      </c>
      <c r="EC79" s="156" t="s">
        <v>2972</v>
      </c>
      <c r="ED79" s="156" t="s">
        <v>1023</v>
      </c>
      <c r="EE79" s="156" t="s">
        <v>1023</v>
      </c>
      <c r="EF79" s="156" t="s">
        <v>2972</v>
      </c>
      <c r="EG79" s="156" t="s">
        <v>1023</v>
      </c>
      <c r="EH79" s="156" t="s">
        <v>1023</v>
      </c>
      <c r="EI79" s="156" t="s">
        <v>2972</v>
      </c>
      <c r="EJ79" s="156" t="s">
        <v>1023</v>
      </c>
      <c r="EK79" s="156" t="s">
        <v>1023</v>
      </c>
      <c r="EL79" s="156" t="s">
        <v>2972</v>
      </c>
      <c r="EM79" s="156" t="s">
        <v>1023</v>
      </c>
      <c r="EN79" s="156" t="s">
        <v>1023</v>
      </c>
      <c r="EO79" s="156" t="s">
        <v>2972</v>
      </c>
      <c r="EP79" s="156" t="s">
        <v>1023</v>
      </c>
      <c r="EQ79" s="156" t="s">
        <v>1023</v>
      </c>
      <c r="ER79" s="156" t="s">
        <v>2972</v>
      </c>
      <c r="ES79" s="156" t="s">
        <v>1023</v>
      </c>
      <c r="ET79" s="156" t="s">
        <v>1023</v>
      </c>
    </row>
    <row r="80" spans="1:150" x14ac:dyDescent="0.35">
      <c r="A80" s="1"/>
      <c r="B80" s="155" t="s">
        <v>3479</v>
      </c>
      <c r="C80" s="155" t="s">
        <v>91</v>
      </c>
      <c r="D80" s="155" t="s">
        <v>92</v>
      </c>
      <c r="E80" s="155" t="s">
        <v>3480</v>
      </c>
      <c r="F80" s="155" t="s">
        <v>3481</v>
      </c>
      <c r="G80" s="156" t="s">
        <v>2972</v>
      </c>
      <c r="H80" s="156" t="s">
        <v>2851</v>
      </c>
      <c r="I80" s="156" t="s">
        <v>2851</v>
      </c>
      <c r="J80" s="156" t="s">
        <v>2972</v>
      </c>
      <c r="K80" s="156" t="s">
        <v>2851</v>
      </c>
      <c r="L80" s="156" t="s">
        <v>2851</v>
      </c>
      <c r="M80" s="156" t="s">
        <v>2972</v>
      </c>
      <c r="N80" s="156" t="s">
        <v>2851</v>
      </c>
      <c r="O80" s="156" t="s">
        <v>2851</v>
      </c>
      <c r="P80" s="156" t="s">
        <v>2972</v>
      </c>
      <c r="Q80" s="156" t="s">
        <v>2851</v>
      </c>
      <c r="R80" s="156" t="s">
        <v>2851</v>
      </c>
      <c r="S80" s="156" t="s">
        <v>2972</v>
      </c>
      <c r="T80" s="156" t="s">
        <v>2851</v>
      </c>
      <c r="U80" s="156" t="s">
        <v>2851</v>
      </c>
      <c r="V80" s="156" t="s">
        <v>2972</v>
      </c>
      <c r="W80" s="156" t="s">
        <v>2851</v>
      </c>
      <c r="X80" s="156" t="s">
        <v>2851</v>
      </c>
      <c r="Y80" s="156" t="s">
        <v>2972</v>
      </c>
      <c r="Z80" s="156" t="s">
        <v>2851</v>
      </c>
      <c r="AA80" s="156" t="s">
        <v>2851</v>
      </c>
      <c r="AB80" s="156" t="s">
        <v>2972</v>
      </c>
      <c r="AC80" s="156" t="s">
        <v>2851</v>
      </c>
      <c r="AD80" s="156" t="s">
        <v>2851</v>
      </c>
      <c r="AE80" s="156" t="s">
        <v>2972</v>
      </c>
      <c r="AF80" s="156" t="s">
        <v>2851</v>
      </c>
      <c r="AG80" s="156" t="s">
        <v>2851</v>
      </c>
      <c r="AH80" s="156" t="s">
        <v>2972</v>
      </c>
      <c r="AI80" s="156" t="s">
        <v>2851</v>
      </c>
      <c r="AJ80" s="156" t="s">
        <v>2851</v>
      </c>
      <c r="AK80" s="156" t="s">
        <v>2972</v>
      </c>
      <c r="AL80" s="156" t="s">
        <v>2851</v>
      </c>
      <c r="AM80" s="156" t="s">
        <v>2851</v>
      </c>
      <c r="AN80" s="156" t="s">
        <v>2972</v>
      </c>
      <c r="AO80" s="156" t="s">
        <v>2851</v>
      </c>
      <c r="AP80" s="156" t="s">
        <v>2851</v>
      </c>
      <c r="AQ80" s="156" t="s">
        <v>2972</v>
      </c>
      <c r="AR80" s="156" t="s">
        <v>2851</v>
      </c>
      <c r="AS80" s="156" t="s">
        <v>2851</v>
      </c>
      <c r="AT80" s="156" t="s">
        <v>2972</v>
      </c>
      <c r="AU80" s="156" t="s">
        <v>2851</v>
      </c>
      <c r="AV80" s="156" t="s">
        <v>2851</v>
      </c>
      <c r="AW80" s="156" t="s">
        <v>2972</v>
      </c>
      <c r="AX80" s="156" t="s">
        <v>2851</v>
      </c>
      <c r="AY80" s="156" t="s">
        <v>2851</v>
      </c>
      <c r="AZ80" s="156" t="s">
        <v>2972</v>
      </c>
      <c r="BA80" s="156" t="s">
        <v>2851</v>
      </c>
      <c r="BB80" s="156" t="s">
        <v>2851</v>
      </c>
      <c r="BC80" s="156" t="s">
        <v>2972</v>
      </c>
      <c r="BD80" s="156" t="s">
        <v>2851</v>
      </c>
      <c r="BE80" s="156" t="s">
        <v>2851</v>
      </c>
      <c r="BF80" s="156" t="s">
        <v>2972</v>
      </c>
      <c r="BG80" s="156" t="s">
        <v>2851</v>
      </c>
      <c r="BH80" s="156" t="s">
        <v>2851</v>
      </c>
      <c r="BI80" s="156" t="s">
        <v>2972</v>
      </c>
      <c r="BJ80" s="156" t="s">
        <v>2851</v>
      </c>
      <c r="BK80" s="156" t="s">
        <v>2851</v>
      </c>
      <c r="BL80" s="156" t="s">
        <v>2972</v>
      </c>
      <c r="BM80" s="156" t="s">
        <v>2851</v>
      </c>
      <c r="BN80" s="156" t="s">
        <v>2851</v>
      </c>
      <c r="BO80" s="156" t="s">
        <v>2972</v>
      </c>
      <c r="BP80" s="156" t="s">
        <v>2851</v>
      </c>
      <c r="BQ80" s="156" t="s">
        <v>2851</v>
      </c>
      <c r="BR80" s="156" t="s">
        <v>2972</v>
      </c>
      <c r="BS80" s="156" t="s">
        <v>2851</v>
      </c>
      <c r="BT80" s="156" t="s">
        <v>2851</v>
      </c>
      <c r="BU80" s="156" t="s">
        <v>2972</v>
      </c>
      <c r="BV80" s="156" t="s">
        <v>2851</v>
      </c>
      <c r="BW80" s="156" t="s">
        <v>2851</v>
      </c>
      <c r="BX80" s="156" t="s">
        <v>2972</v>
      </c>
      <c r="BY80" s="156" t="s">
        <v>2851</v>
      </c>
      <c r="BZ80" s="156" t="s">
        <v>2851</v>
      </c>
      <c r="CA80" s="156" t="s">
        <v>2972</v>
      </c>
      <c r="CB80" s="156" t="s">
        <v>2851</v>
      </c>
      <c r="CC80" s="156" t="s">
        <v>2851</v>
      </c>
      <c r="CD80" s="156" t="s">
        <v>2972</v>
      </c>
      <c r="CE80" s="156" t="s">
        <v>2851</v>
      </c>
      <c r="CF80" s="156" t="s">
        <v>2851</v>
      </c>
      <c r="CG80" s="156" t="s">
        <v>2972</v>
      </c>
      <c r="CH80" s="156" t="s">
        <v>2851</v>
      </c>
      <c r="CI80" s="156" t="s">
        <v>2851</v>
      </c>
      <c r="CJ80" s="156" t="s">
        <v>2972</v>
      </c>
      <c r="CK80" s="156" t="s">
        <v>2851</v>
      </c>
      <c r="CL80" s="156" t="s">
        <v>2851</v>
      </c>
      <c r="CM80" s="156" t="s">
        <v>2972</v>
      </c>
      <c r="CN80" s="156" t="s">
        <v>2851</v>
      </c>
      <c r="CO80" s="156" t="s">
        <v>2851</v>
      </c>
      <c r="CP80" s="156" t="s">
        <v>2972</v>
      </c>
      <c r="CQ80" s="156" t="s">
        <v>2851</v>
      </c>
      <c r="CR80" s="156" t="s">
        <v>2851</v>
      </c>
      <c r="CS80" s="156" t="s">
        <v>2972</v>
      </c>
      <c r="CT80" s="156" t="s">
        <v>2851</v>
      </c>
      <c r="CU80" s="156" t="s">
        <v>2851</v>
      </c>
      <c r="CV80" s="156" t="s">
        <v>2972</v>
      </c>
      <c r="CW80" s="156" t="s">
        <v>2851</v>
      </c>
      <c r="CX80" s="156" t="s">
        <v>2851</v>
      </c>
      <c r="CY80" s="156" t="s">
        <v>2972</v>
      </c>
      <c r="CZ80" s="156" t="s">
        <v>2851</v>
      </c>
      <c r="DA80" s="156" t="s">
        <v>2851</v>
      </c>
      <c r="DB80" s="156" t="s">
        <v>2972</v>
      </c>
      <c r="DC80" s="156" t="s">
        <v>2851</v>
      </c>
      <c r="DD80" s="156" t="s">
        <v>2851</v>
      </c>
      <c r="DE80" s="156" t="s">
        <v>2972</v>
      </c>
      <c r="DF80" s="156" t="s">
        <v>2851</v>
      </c>
      <c r="DG80" s="156" t="s">
        <v>2851</v>
      </c>
      <c r="DH80" s="156" t="s">
        <v>2972</v>
      </c>
      <c r="DI80" s="156" t="s">
        <v>2851</v>
      </c>
      <c r="DJ80" s="156" t="s">
        <v>2851</v>
      </c>
      <c r="DK80" s="156" t="s">
        <v>2972</v>
      </c>
      <c r="DL80" s="156" t="s">
        <v>2851</v>
      </c>
      <c r="DM80" s="156" t="s">
        <v>2851</v>
      </c>
      <c r="DN80" s="156" t="s">
        <v>2972</v>
      </c>
      <c r="DO80" s="156" t="s">
        <v>2851</v>
      </c>
      <c r="DP80" s="156" t="s">
        <v>2851</v>
      </c>
      <c r="DQ80" s="156" t="s">
        <v>2972</v>
      </c>
      <c r="DR80" s="156" t="s">
        <v>2851</v>
      </c>
      <c r="DS80" s="156" t="s">
        <v>2851</v>
      </c>
      <c r="DT80" s="156" t="s">
        <v>2972</v>
      </c>
      <c r="DU80" s="156" t="s">
        <v>2851</v>
      </c>
      <c r="DV80" s="156" t="s">
        <v>2851</v>
      </c>
      <c r="DW80" s="156" t="s">
        <v>2972</v>
      </c>
      <c r="DX80" s="156" t="s">
        <v>2851</v>
      </c>
      <c r="DY80" s="156" t="s">
        <v>2851</v>
      </c>
      <c r="DZ80" s="156" t="s">
        <v>2972</v>
      </c>
      <c r="EA80" s="156" t="s">
        <v>2851</v>
      </c>
      <c r="EB80" s="156" t="s">
        <v>2851</v>
      </c>
      <c r="EC80" s="156" t="s">
        <v>2972</v>
      </c>
      <c r="ED80" s="156" t="s">
        <v>2851</v>
      </c>
      <c r="EE80" s="156" t="s">
        <v>2851</v>
      </c>
      <c r="EF80" s="156" t="s">
        <v>2972</v>
      </c>
      <c r="EG80" s="156" t="s">
        <v>2851</v>
      </c>
      <c r="EH80" s="156" t="s">
        <v>2851</v>
      </c>
      <c r="EI80" s="156" t="s">
        <v>2972</v>
      </c>
      <c r="EJ80" s="156" t="s">
        <v>2851</v>
      </c>
      <c r="EK80" s="156" t="s">
        <v>2851</v>
      </c>
      <c r="EL80" s="156" t="s">
        <v>2972</v>
      </c>
      <c r="EM80" s="156" t="s">
        <v>2851</v>
      </c>
      <c r="EN80" s="156" t="s">
        <v>2851</v>
      </c>
      <c r="EO80" s="156" t="s">
        <v>2972</v>
      </c>
      <c r="EP80" s="156" t="s">
        <v>2851</v>
      </c>
      <c r="EQ80" s="156" t="s">
        <v>2851</v>
      </c>
      <c r="ER80" s="156" t="s">
        <v>2972</v>
      </c>
      <c r="ES80" s="156" t="s">
        <v>2851</v>
      </c>
      <c r="ET80" s="156" t="s">
        <v>2851</v>
      </c>
    </row>
    <row r="81" spans="1:150" x14ac:dyDescent="0.35">
      <c r="A81" s="1"/>
      <c r="B81" s="154" t="s">
        <v>3482</v>
      </c>
      <c r="C81" s="154" t="s">
        <v>115</v>
      </c>
      <c r="D81" s="154" t="s">
        <v>122</v>
      </c>
      <c r="E81" s="154" t="s">
        <v>3483</v>
      </c>
      <c r="F81" s="154" t="s">
        <v>3484</v>
      </c>
      <c r="G81" s="154" t="s">
        <v>2972</v>
      </c>
      <c r="H81" s="154" t="s">
        <v>2851</v>
      </c>
      <c r="I81" s="154" t="s">
        <v>2851</v>
      </c>
      <c r="J81" s="154" t="s">
        <v>2972</v>
      </c>
      <c r="K81" s="154" t="s">
        <v>2851</v>
      </c>
      <c r="L81" s="154" t="s">
        <v>2851</v>
      </c>
      <c r="M81" s="154" t="s">
        <v>2972</v>
      </c>
      <c r="N81" s="154" t="s">
        <v>2851</v>
      </c>
      <c r="O81" s="154" t="s">
        <v>2851</v>
      </c>
      <c r="P81" s="154" t="s">
        <v>2972</v>
      </c>
      <c r="Q81" s="154" t="s">
        <v>2851</v>
      </c>
      <c r="R81" s="154" t="s">
        <v>2851</v>
      </c>
      <c r="S81" s="154" t="s">
        <v>2972</v>
      </c>
      <c r="T81" s="154" t="s">
        <v>2851</v>
      </c>
      <c r="U81" s="154" t="s">
        <v>2851</v>
      </c>
      <c r="V81" s="154" t="s">
        <v>2972</v>
      </c>
      <c r="W81" s="154" t="s">
        <v>2851</v>
      </c>
      <c r="X81" s="154" t="s">
        <v>2851</v>
      </c>
      <c r="Y81" s="154" t="s">
        <v>2972</v>
      </c>
      <c r="Z81" s="154" t="s">
        <v>2851</v>
      </c>
      <c r="AA81" s="154" t="s">
        <v>2851</v>
      </c>
      <c r="AB81" s="154" t="s">
        <v>2972</v>
      </c>
      <c r="AC81" s="154" t="s">
        <v>2851</v>
      </c>
      <c r="AD81" s="154" t="s">
        <v>2851</v>
      </c>
      <c r="AE81" s="154" t="s">
        <v>2972</v>
      </c>
      <c r="AF81" s="154" t="s">
        <v>2851</v>
      </c>
      <c r="AG81" s="154" t="s">
        <v>2851</v>
      </c>
      <c r="AH81" s="154" t="s">
        <v>2972</v>
      </c>
      <c r="AI81" s="154" t="s">
        <v>2851</v>
      </c>
      <c r="AJ81" s="154" t="s">
        <v>2851</v>
      </c>
      <c r="AK81" s="154" t="s">
        <v>2972</v>
      </c>
      <c r="AL81" s="154" t="s">
        <v>2851</v>
      </c>
      <c r="AM81" s="154" t="s">
        <v>2851</v>
      </c>
      <c r="AN81" s="154" t="s">
        <v>2972</v>
      </c>
      <c r="AO81" s="154" t="s">
        <v>2851</v>
      </c>
      <c r="AP81" s="154" t="s">
        <v>2851</v>
      </c>
      <c r="AQ81" s="154" t="s">
        <v>2972</v>
      </c>
      <c r="AR81" s="154" t="s">
        <v>2851</v>
      </c>
      <c r="AS81" s="154" t="s">
        <v>2851</v>
      </c>
      <c r="AT81" s="154" t="s">
        <v>2972</v>
      </c>
      <c r="AU81" s="154" t="s">
        <v>2851</v>
      </c>
      <c r="AV81" s="154" t="s">
        <v>2851</v>
      </c>
      <c r="AW81" s="154" t="s">
        <v>2972</v>
      </c>
      <c r="AX81" s="154" t="s">
        <v>2851</v>
      </c>
      <c r="AY81" s="154" t="s">
        <v>2851</v>
      </c>
      <c r="AZ81" s="154" t="s">
        <v>2972</v>
      </c>
      <c r="BA81" s="154" t="s">
        <v>2851</v>
      </c>
      <c r="BB81" s="154" t="s">
        <v>2851</v>
      </c>
      <c r="BC81" s="154" t="s">
        <v>2972</v>
      </c>
      <c r="BD81" s="154" t="s">
        <v>2851</v>
      </c>
      <c r="BE81" s="154" t="s">
        <v>2851</v>
      </c>
      <c r="BF81" s="154" t="s">
        <v>2972</v>
      </c>
      <c r="BG81" s="154" t="s">
        <v>2851</v>
      </c>
      <c r="BH81" s="154" t="s">
        <v>2851</v>
      </c>
      <c r="BI81" s="154" t="s">
        <v>2972</v>
      </c>
      <c r="BJ81" s="154" t="s">
        <v>2851</v>
      </c>
      <c r="BK81" s="154" t="s">
        <v>2851</v>
      </c>
      <c r="BL81" s="154" t="s">
        <v>2972</v>
      </c>
      <c r="BM81" s="154" t="s">
        <v>2851</v>
      </c>
      <c r="BN81" s="154" t="s">
        <v>2851</v>
      </c>
      <c r="BO81" s="154" t="s">
        <v>2972</v>
      </c>
      <c r="BP81" s="154" t="s">
        <v>2851</v>
      </c>
      <c r="BQ81" s="154" t="s">
        <v>2851</v>
      </c>
      <c r="BR81" s="154" t="s">
        <v>2972</v>
      </c>
      <c r="BS81" s="154" t="s">
        <v>2851</v>
      </c>
      <c r="BT81" s="154" t="s">
        <v>2851</v>
      </c>
      <c r="BU81" s="154" t="s">
        <v>2972</v>
      </c>
      <c r="BV81" s="154" t="s">
        <v>2851</v>
      </c>
      <c r="BW81" s="154" t="s">
        <v>2851</v>
      </c>
      <c r="BX81" s="154" t="s">
        <v>2972</v>
      </c>
      <c r="BY81" s="154" t="s">
        <v>2851</v>
      </c>
      <c r="BZ81" s="154" t="s">
        <v>2851</v>
      </c>
      <c r="CA81" s="154" t="s">
        <v>2972</v>
      </c>
      <c r="CB81" s="154" t="s">
        <v>2851</v>
      </c>
      <c r="CC81" s="154" t="s">
        <v>2851</v>
      </c>
      <c r="CD81" s="154" t="s">
        <v>2972</v>
      </c>
      <c r="CE81" s="154" t="s">
        <v>2851</v>
      </c>
      <c r="CF81" s="154" t="s">
        <v>2851</v>
      </c>
      <c r="CG81" s="154" t="s">
        <v>2972</v>
      </c>
      <c r="CH81" s="154" t="s">
        <v>2851</v>
      </c>
      <c r="CI81" s="154" t="s">
        <v>2851</v>
      </c>
      <c r="CJ81" s="154" t="s">
        <v>2972</v>
      </c>
      <c r="CK81" s="154" t="s">
        <v>2851</v>
      </c>
      <c r="CL81" s="154" t="s">
        <v>2851</v>
      </c>
      <c r="CM81" s="154" t="s">
        <v>2972</v>
      </c>
      <c r="CN81" s="154" t="s">
        <v>2851</v>
      </c>
      <c r="CO81" s="154" t="s">
        <v>2851</v>
      </c>
      <c r="CP81" s="154" t="s">
        <v>2972</v>
      </c>
      <c r="CQ81" s="154" t="s">
        <v>2851</v>
      </c>
      <c r="CR81" s="154" t="s">
        <v>2851</v>
      </c>
      <c r="CS81" s="154" t="s">
        <v>2972</v>
      </c>
      <c r="CT81" s="154" t="s">
        <v>2851</v>
      </c>
      <c r="CU81" s="154" t="s">
        <v>2851</v>
      </c>
      <c r="CV81" s="154" t="s">
        <v>2972</v>
      </c>
      <c r="CW81" s="154" t="s">
        <v>2851</v>
      </c>
      <c r="CX81" s="154" t="s">
        <v>2851</v>
      </c>
      <c r="CY81" s="154" t="s">
        <v>2972</v>
      </c>
      <c r="CZ81" s="154" t="s">
        <v>2851</v>
      </c>
      <c r="DA81" s="154" t="s">
        <v>2851</v>
      </c>
      <c r="DB81" s="154" t="s">
        <v>2972</v>
      </c>
      <c r="DC81" s="154" t="s">
        <v>2851</v>
      </c>
      <c r="DD81" s="154" t="s">
        <v>2851</v>
      </c>
      <c r="DE81" s="154" t="s">
        <v>2972</v>
      </c>
      <c r="DF81" s="154" t="s">
        <v>2851</v>
      </c>
      <c r="DG81" s="154" t="s">
        <v>2851</v>
      </c>
      <c r="DH81" s="154" t="s">
        <v>2972</v>
      </c>
      <c r="DI81" s="154" t="s">
        <v>2851</v>
      </c>
      <c r="DJ81" s="154" t="s">
        <v>2851</v>
      </c>
      <c r="DK81" s="154" t="s">
        <v>2972</v>
      </c>
      <c r="DL81" s="154" t="s">
        <v>2851</v>
      </c>
      <c r="DM81" s="154" t="s">
        <v>2851</v>
      </c>
      <c r="DN81" s="154" t="s">
        <v>2972</v>
      </c>
      <c r="DO81" s="154" t="s">
        <v>2851</v>
      </c>
      <c r="DP81" s="154" t="s">
        <v>2851</v>
      </c>
      <c r="DQ81" s="154" t="s">
        <v>2972</v>
      </c>
      <c r="DR81" s="154" t="s">
        <v>2851</v>
      </c>
      <c r="DS81" s="154" t="s">
        <v>2851</v>
      </c>
      <c r="DT81" s="154" t="s">
        <v>2972</v>
      </c>
      <c r="DU81" s="154" t="s">
        <v>2851</v>
      </c>
      <c r="DV81" s="154" t="s">
        <v>2851</v>
      </c>
      <c r="DW81" s="154" t="s">
        <v>2972</v>
      </c>
      <c r="DX81" s="154" t="s">
        <v>2851</v>
      </c>
      <c r="DY81" s="154" t="s">
        <v>2851</v>
      </c>
      <c r="DZ81" s="154" t="s">
        <v>2972</v>
      </c>
      <c r="EA81" s="154" t="s">
        <v>2851</v>
      </c>
      <c r="EB81" s="154" t="s">
        <v>2851</v>
      </c>
      <c r="EC81" s="154" t="s">
        <v>2972</v>
      </c>
      <c r="ED81" s="154" t="s">
        <v>2851</v>
      </c>
      <c r="EE81" s="154" t="s">
        <v>2851</v>
      </c>
      <c r="EF81" s="154" t="s">
        <v>2972</v>
      </c>
      <c r="EG81" s="154" t="s">
        <v>2851</v>
      </c>
      <c r="EH81" s="154" t="s">
        <v>2851</v>
      </c>
      <c r="EI81" s="154" t="s">
        <v>2972</v>
      </c>
      <c r="EJ81" s="154" t="s">
        <v>2851</v>
      </c>
      <c r="EK81" s="154" t="s">
        <v>2851</v>
      </c>
      <c r="EL81" s="154" t="s">
        <v>2972</v>
      </c>
      <c r="EM81" s="154" t="s">
        <v>2851</v>
      </c>
      <c r="EN81" s="154" t="s">
        <v>2851</v>
      </c>
      <c r="EO81" s="154" t="s">
        <v>2972</v>
      </c>
      <c r="EP81" s="154" t="s">
        <v>2851</v>
      </c>
      <c r="EQ81" s="154" t="s">
        <v>2851</v>
      </c>
      <c r="ER81" s="154" t="s">
        <v>2972</v>
      </c>
      <c r="ES81" s="154" t="s">
        <v>2851</v>
      </c>
      <c r="ET81" s="154" t="s">
        <v>2851</v>
      </c>
    </row>
    <row r="82" spans="1:150" x14ac:dyDescent="0.35">
      <c r="A82" s="1"/>
      <c r="B82" s="155" t="s">
        <v>3485</v>
      </c>
      <c r="C82" s="155" t="s">
        <v>115</v>
      </c>
      <c r="D82" s="155" t="s">
        <v>122</v>
      </c>
      <c r="E82" s="155" t="s">
        <v>3486</v>
      </c>
      <c r="F82" s="155" t="s">
        <v>3487</v>
      </c>
      <c r="G82" s="156" t="s">
        <v>2972</v>
      </c>
      <c r="H82" s="156" t="s">
        <v>1023</v>
      </c>
      <c r="I82" s="156" t="s">
        <v>1023</v>
      </c>
      <c r="J82" s="156" t="s">
        <v>2972</v>
      </c>
      <c r="K82" s="156" t="s">
        <v>1023</v>
      </c>
      <c r="L82" s="156" t="s">
        <v>1023</v>
      </c>
      <c r="M82" s="156" t="s">
        <v>2972</v>
      </c>
      <c r="N82" s="156" t="s">
        <v>1023</v>
      </c>
      <c r="O82" s="156" t="s">
        <v>1023</v>
      </c>
      <c r="P82" s="156" t="s">
        <v>2972</v>
      </c>
      <c r="Q82" s="156" t="s">
        <v>1023</v>
      </c>
      <c r="R82" s="156" t="s">
        <v>1023</v>
      </c>
      <c r="S82" s="156" t="s">
        <v>2972</v>
      </c>
      <c r="T82" s="156" t="s">
        <v>1023</v>
      </c>
      <c r="U82" s="156" t="s">
        <v>1023</v>
      </c>
      <c r="V82" s="156" t="s">
        <v>2972</v>
      </c>
      <c r="W82" s="156" t="s">
        <v>1023</v>
      </c>
      <c r="X82" s="156" t="s">
        <v>1023</v>
      </c>
      <c r="Y82" s="156" t="s">
        <v>2972</v>
      </c>
      <c r="Z82" s="156" t="s">
        <v>1023</v>
      </c>
      <c r="AA82" s="156" t="s">
        <v>1023</v>
      </c>
      <c r="AB82" s="156" t="s">
        <v>2972</v>
      </c>
      <c r="AC82" s="156" t="s">
        <v>1023</v>
      </c>
      <c r="AD82" s="156" t="s">
        <v>1023</v>
      </c>
      <c r="AE82" s="156" t="s">
        <v>2972</v>
      </c>
      <c r="AF82" s="156" t="s">
        <v>1023</v>
      </c>
      <c r="AG82" s="156" t="s">
        <v>1023</v>
      </c>
      <c r="AH82" s="156" t="s">
        <v>2972</v>
      </c>
      <c r="AI82" s="156" t="s">
        <v>1023</v>
      </c>
      <c r="AJ82" s="156" t="s">
        <v>1023</v>
      </c>
      <c r="AK82" s="156" t="s">
        <v>2972</v>
      </c>
      <c r="AL82" s="156" t="s">
        <v>1023</v>
      </c>
      <c r="AM82" s="156" t="s">
        <v>1023</v>
      </c>
      <c r="AN82" s="156" t="s">
        <v>2972</v>
      </c>
      <c r="AO82" s="156" t="s">
        <v>1023</v>
      </c>
      <c r="AP82" s="156" t="s">
        <v>1023</v>
      </c>
      <c r="AQ82" s="156" t="s">
        <v>2972</v>
      </c>
      <c r="AR82" s="156" t="s">
        <v>1023</v>
      </c>
      <c r="AS82" s="156" t="s">
        <v>1023</v>
      </c>
      <c r="AT82" s="156" t="s">
        <v>2972</v>
      </c>
      <c r="AU82" s="156" t="s">
        <v>1023</v>
      </c>
      <c r="AV82" s="156" t="s">
        <v>1023</v>
      </c>
      <c r="AW82" s="156" t="s">
        <v>2972</v>
      </c>
      <c r="AX82" s="156" t="s">
        <v>1023</v>
      </c>
      <c r="AY82" s="156" t="s">
        <v>1023</v>
      </c>
      <c r="AZ82" s="156" t="s">
        <v>2972</v>
      </c>
      <c r="BA82" s="156" t="s">
        <v>1023</v>
      </c>
      <c r="BB82" s="156" t="s">
        <v>1023</v>
      </c>
      <c r="BC82" s="156" t="s">
        <v>2972</v>
      </c>
      <c r="BD82" s="156" t="s">
        <v>1023</v>
      </c>
      <c r="BE82" s="156" t="s">
        <v>1023</v>
      </c>
      <c r="BF82" s="156" t="s">
        <v>2972</v>
      </c>
      <c r="BG82" s="156" t="s">
        <v>1023</v>
      </c>
      <c r="BH82" s="156" t="s">
        <v>1023</v>
      </c>
      <c r="BI82" s="156" t="s">
        <v>2972</v>
      </c>
      <c r="BJ82" s="156" t="s">
        <v>1023</v>
      </c>
      <c r="BK82" s="156" t="s">
        <v>1023</v>
      </c>
      <c r="BL82" s="156" t="s">
        <v>2972</v>
      </c>
      <c r="BM82" s="156" t="s">
        <v>1023</v>
      </c>
      <c r="BN82" s="156" t="s">
        <v>1023</v>
      </c>
      <c r="BO82" s="156" t="s">
        <v>2972</v>
      </c>
      <c r="BP82" s="156" t="s">
        <v>1023</v>
      </c>
      <c r="BQ82" s="156" t="s">
        <v>1023</v>
      </c>
      <c r="BR82" s="156" t="s">
        <v>2972</v>
      </c>
      <c r="BS82" s="156" t="s">
        <v>1023</v>
      </c>
      <c r="BT82" s="156" t="s">
        <v>1023</v>
      </c>
      <c r="BU82" s="156" t="s">
        <v>2972</v>
      </c>
      <c r="BV82" s="156" t="s">
        <v>1023</v>
      </c>
      <c r="BW82" s="156" t="s">
        <v>1023</v>
      </c>
      <c r="BX82" s="156" t="s">
        <v>2972</v>
      </c>
      <c r="BY82" s="156" t="s">
        <v>1023</v>
      </c>
      <c r="BZ82" s="156" t="s">
        <v>1023</v>
      </c>
      <c r="CA82" s="156" t="s">
        <v>2972</v>
      </c>
      <c r="CB82" s="156" t="s">
        <v>1023</v>
      </c>
      <c r="CC82" s="156" t="s">
        <v>1023</v>
      </c>
      <c r="CD82" s="156" t="s">
        <v>2972</v>
      </c>
      <c r="CE82" s="156" t="s">
        <v>1023</v>
      </c>
      <c r="CF82" s="156" t="s">
        <v>1023</v>
      </c>
      <c r="CG82" s="156" t="s">
        <v>2972</v>
      </c>
      <c r="CH82" s="156" t="s">
        <v>1023</v>
      </c>
      <c r="CI82" s="156" t="s">
        <v>1023</v>
      </c>
      <c r="CJ82" s="156" t="s">
        <v>2972</v>
      </c>
      <c r="CK82" s="156" t="s">
        <v>1023</v>
      </c>
      <c r="CL82" s="156" t="s">
        <v>1023</v>
      </c>
      <c r="CM82" s="156" t="s">
        <v>2972</v>
      </c>
      <c r="CN82" s="156" t="s">
        <v>1023</v>
      </c>
      <c r="CO82" s="156" t="s">
        <v>1023</v>
      </c>
      <c r="CP82" s="156" t="s">
        <v>2972</v>
      </c>
      <c r="CQ82" s="156" t="s">
        <v>1023</v>
      </c>
      <c r="CR82" s="156" t="s">
        <v>1023</v>
      </c>
      <c r="CS82" s="156" t="s">
        <v>2972</v>
      </c>
      <c r="CT82" s="156" t="s">
        <v>1023</v>
      </c>
      <c r="CU82" s="156" t="s">
        <v>1023</v>
      </c>
      <c r="CV82" s="156" t="s">
        <v>2972</v>
      </c>
      <c r="CW82" s="156" t="s">
        <v>1023</v>
      </c>
      <c r="CX82" s="156" t="s">
        <v>1023</v>
      </c>
      <c r="CY82" s="156" t="s">
        <v>2972</v>
      </c>
      <c r="CZ82" s="156" t="s">
        <v>1023</v>
      </c>
      <c r="DA82" s="156" t="s">
        <v>1023</v>
      </c>
      <c r="DB82" s="156" t="s">
        <v>2972</v>
      </c>
      <c r="DC82" s="156" t="s">
        <v>1023</v>
      </c>
      <c r="DD82" s="156" t="s">
        <v>1023</v>
      </c>
      <c r="DE82" s="156" t="s">
        <v>2972</v>
      </c>
      <c r="DF82" s="156" t="s">
        <v>1023</v>
      </c>
      <c r="DG82" s="156" t="s">
        <v>1023</v>
      </c>
      <c r="DH82" s="156" t="s">
        <v>2972</v>
      </c>
      <c r="DI82" s="156" t="s">
        <v>1023</v>
      </c>
      <c r="DJ82" s="156" t="s">
        <v>1023</v>
      </c>
      <c r="DK82" s="156" t="s">
        <v>2972</v>
      </c>
      <c r="DL82" s="156" t="s">
        <v>1023</v>
      </c>
      <c r="DM82" s="156" t="s">
        <v>1023</v>
      </c>
      <c r="DN82" s="156" t="s">
        <v>2972</v>
      </c>
      <c r="DO82" s="156" t="s">
        <v>1023</v>
      </c>
      <c r="DP82" s="156" t="s">
        <v>1023</v>
      </c>
      <c r="DQ82" s="156" t="s">
        <v>2972</v>
      </c>
      <c r="DR82" s="156" t="s">
        <v>1023</v>
      </c>
      <c r="DS82" s="156" t="s">
        <v>1023</v>
      </c>
      <c r="DT82" s="156" t="s">
        <v>2972</v>
      </c>
      <c r="DU82" s="156" t="s">
        <v>1023</v>
      </c>
      <c r="DV82" s="156" t="s">
        <v>1023</v>
      </c>
      <c r="DW82" s="156" t="s">
        <v>2972</v>
      </c>
      <c r="DX82" s="156" t="s">
        <v>1023</v>
      </c>
      <c r="DY82" s="156" t="s">
        <v>1023</v>
      </c>
      <c r="DZ82" s="156" t="s">
        <v>2972</v>
      </c>
      <c r="EA82" s="156" t="s">
        <v>1023</v>
      </c>
      <c r="EB82" s="156" t="s">
        <v>1023</v>
      </c>
      <c r="EC82" s="156" t="s">
        <v>2972</v>
      </c>
      <c r="ED82" s="156" t="s">
        <v>1023</v>
      </c>
      <c r="EE82" s="156" t="s">
        <v>1023</v>
      </c>
      <c r="EF82" s="156" t="s">
        <v>2972</v>
      </c>
      <c r="EG82" s="156" t="s">
        <v>1023</v>
      </c>
      <c r="EH82" s="156" t="s">
        <v>1023</v>
      </c>
      <c r="EI82" s="156" t="s">
        <v>2972</v>
      </c>
      <c r="EJ82" s="156" t="s">
        <v>1023</v>
      </c>
      <c r="EK82" s="156" t="s">
        <v>1023</v>
      </c>
      <c r="EL82" s="156" t="s">
        <v>2972</v>
      </c>
      <c r="EM82" s="156" t="s">
        <v>1023</v>
      </c>
      <c r="EN82" s="156" t="s">
        <v>1023</v>
      </c>
      <c r="EO82" s="156" t="s">
        <v>2972</v>
      </c>
      <c r="EP82" s="156" t="s">
        <v>1023</v>
      </c>
      <c r="EQ82" s="156" t="s">
        <v>1023</v>
      </c>
      <c r="ER82" s="156" t="s">
        <v>2972</v>
      </c>
      <c r="ES82" s="156" t="s">
        <v>1023</v>
      </c>
      <c r="ET82" s="156" t="s">
        <v>1023</v>
      </c>
    </row>
    <row r="83" spans="1:150" x14ac:dyDescent="0.35">
      <c r="A83" s="1"/>
      <c r="B83" s="155" t="s">
        <v>3488</v>
      </c>
      <c r="C83" s="155" t="s">
        <v>115</v>
      </c>
      <c r="D83" s="155" t="s">
        <v>122</v>
      </c>
      <c r="E83" s="155" t="s">
        <v>3489</v>
      </c>
      <c r="F83" s="155" t="s">
        <v>3490</v>
      </c>
      <c r="G83" s="156" t="s">
        <v>2972</v>
      </c>
      <c r="H83" s="156" t="s">
        <v>1023</v>
      </c>
      <c r="I83" s="156" t="s">
        <v>1023</v>
      </c>
      <c r="J83" s="156" t="s">
        <v>2972</v>
      </c>
      <c r="K83" s="156" t="s">
        <v>1023</v>
      </c>
      <c r="L83" s="156" t="s">
        <v>1023</v>
      </c>
      <c r="M83" s="156" t="s">
        <v>2972</v>
      </c>
      <c r="N83" s="156" t="s">
        <v>1023</v>
      </c>
      <c r="O83" s="156" t="s">
        <v>1023</v>
      </c>
      <c r="P83" s="156" t="s">
        <v>2972</v>
      </c>
      <c r="Q83" s="156" t="s">
        <v>1023</v>
      </c>
      <c r="R83" s="156" t="s">
        <v>1023</v>
      </c>
      <c r="S83" s="156" t="s">
        <v>2972</v>
      </c>
      <c r="T83" s="156" t="s">
        <v>1023</v>
      </c>
      <c r="U83" s="156" t="s">
        <v>1023</v>
      </c>
      <c r="V83" s="156" t="s">
        <v>2972</v>
      </c>
      <c r="W83" s="156" t="s">
        <v>1023</v>
      </c>
      <c r="X83" s="156" t="s">
        <v>1023</v>
      </c>
      <c r="Y83" s="156" t="s">
        <v>2972</v>
      </c>
      <c r="Z83" s="156" t="s">
        <v>1023</v>
      </c>
      <c r="AA83" s="156" t="s">
        <v>1023</v>
      </c>
      <c r="AB83" s="156" t="s">
        <v>2972</v>
      </c>
      <c r="AC83" s="156" t="s">
        <v>1023</v>
      </c>
      <c r="AD83" s="156" t="s">
        <v>1023</v>
      </c>
      <c r="AE83" s="156" t="s">
        <v>2972</v>
      </c>
      <c r="AF83" s="156" t="s">
        <v>1023</v>
      </c>
      <c r="AG83" s="156" t="s">
        <v>1023</v>
      </c>
      <c r="AH83" s="156" t="s">
        <v>2972</v>
      </c>
      <c r="AI83" s="156" t="s">
        <v>1023</v>
      </c>
      <c r="AJ83" s="156" t="s">
        <v>1023</v>
      </c>
      <c r="AK83" s="156" t="s">
        <v>2972</v>
      </c>
      <c r="AL83" s="156" t="s">
        <v>1023</v>
      </c>
      <c r="AM83" s="156" t="s">
        <v>1023</v>
      </c>
      <c r="AN83" s="156" t="s">
        <v>2972</v>
      </c>
      <c r="AO83" s="156" t="s">
        <v>1023</v>
      </c>
      <c r="AP83" s="156" t="s">
        <v>1023</v>
      </c>
      <c r="AQ83" s="156" t="s">
        <v>2972</v>
      </c>
      <c r="AR83" s="156" t="s">
        <v>1023</v>
      </c>
      <c r="AS83" s="156" t="s">
        <v>1023</v>
      </c>
      <c r="AT83" s="156" t="s">
        <v>2972</v>
      </c>
      <c r="AU83" s="156" t="s">
        <v>1023</v>
      </c>
      <c r="AV83" s="156" t="s">
        <v>1023</v>
      </c>
      <c r="AW83" s="156" t="s">
        <v>2972</v>
      </c>
      <c r="AX83" s="156" t="s">
        <v>1023</v>
      </c>
      <c r="AY83" s="156" t="s">
        <v>1023</v>
      </c>
      <c r="AZ83" s="156" t="s">
        <v>2972</v>
      </c>
      <c r="BA83" s="156" t="s">
        <v>1023</v>
      </c>
      <c r="BB83" s="156" t="s">
        <v>1023</v>
      </c>
      <c r="BC83" s="156" t="s">
        <v>2972</v>
      </c>
      <c r="BD83" s="156" t="s">
        <v>1023</v>
      </c>
      <c r="BE83" s="156" t="s">
        <v>1023</v>
      </c>
      <c r="BF83" s="156" t="s">
        <v>2972</v>
      </c>
      <c r="BG83" s="156" t="s">
        <v>1023</v>
      </c>
      <c r="BH83" s="156" t="s">
        <v>1023</v>
      </c>
      <c r="BI83" s="156" t="s">
        <v>2972</v>
      </c>
      <c r="BJ83" s="156" t="s">
        <v>1023</v>
      </c>
      <c r="BK83" s="156" t="s">
        <v>1023</v>
      </c>
      <c r="BL83" s="156" t="s">
        <v>2972</v>
      </c>
      <c r="BM83" s="156" t="s">
        <v>1023</v>
      </c>
      <c r="BN83" s="156" t="s">
        <v>1023</v>
      </c>
      <c r="BO83" s="156" t="s">
        <v>2972</v>
      </c>
      <c r="BP83" s="156" t="s">
        <v>1023</v>
      </c>
      <c r="BQ83" s="156" t="s">
        <v>1023</v>
      </c>
      <c r="BR83" s="156" t="s">
        <v>2972</v>
      </c>
      <c r="BS83" s="156" t="s">
        <v>1023</v>
      </c>
      <c r="BT83" s="156" t="s">
        <v>1023</v>
      </c>
      <c r="BU83" s="156" t="s">
        <v>2972</v>
      </c>
      <c r="BV83" s="156" t="s">
        <v>1023</v>
      </c>
      <c r="BW83" s="156" t="s">
        <v>1023</v>
      </c>
      <c r="BX83" s="156" t="s">
        <v>2972</v>
      </c>
      <c r="BY83" s="156" t="s">
        <v>1023</v>
      </c>
      <c r="BZ83" s="156" t="s">
        <v>1023</v>
      </c>
      <c r="CA83" s="156" t="s">
        <v>2972</v>
      </c>
      <c r="CB83" s="156" t="s">
        <v>1023</v>
      </c>
      <c r="CC83" s="156" t="s">
        <v>1023</v>
      </c>
      <c r="CD83" s="156" t="s">
        <v>2972</v>
      </c>
      <c r="CE83" s="156" t="s">
        <v>1023</v>
      </c>
      <c r="CF83" s="156" t="s">
        <v>1023</v>
      </c>
      <c r="CG83" s="156" t="s">
        <v>2972</v>
      </c>
      <c r="CH83" s="156" t="s">
        <v>1023</v>
      </c>
      <c r="CI83" s="156" t="s">
        <v>1023</v>
      </c>
      <c r="CJ83" s="156" t="s">
        <v>2972</v>
      </c>
      <c r="CK83" s="156" t="s">
        <v>1023</v>
      </c>
      <c r="CL83" s="156" t="s">
        <v>1023</v>
      </c>
      <c r="CM83" s="156" t="s">
        <v>2972</v>
      </c>
      <c r="CN83" s="156" t="s">
        <v>1023</v>
      </c>
      <c r="CO83" s="156" t="s">
        <v>1023</v>
      </c>
      <c r="CP83" s="156" t="s">
        <v>2972</v>
      </c>
      <c r="CQ83" s="156" t="s">
        <v>1023</v>
      </c>
      <c r="CR83" s="156" t="s">
        <v>1023</v>
      </c>
      <c r="CS83" s="156" t="s">
        <v>2972</v>
      </c>
      <c r="CT83" s="156" t="s">
        <v>1023</v>
      </c>
      <c r="CU83" s="156" t="s">
        <v>1023</v>
      </c>
      <c r="CV83" s="156" t="s">
        <v>2972</v>
      </c>
      <c r="CW83" s="156" t="s">
        <v>1023</v>
      </c>
      <c r="CX83" s="156" t="s">
        <v>1023</v>
      </c>
      <c r="CY83" s="156" t="s">
        <v>2972</v>
      </c>
      <c r="CZ83" s="156" t="s">
        <v>1023</v>
      </c>
      <c r="DA83" s="156" t="s">
        <v>1023</v>
      </c>
      <c r="DB83" s="156" t="s">
        <v>2972</v>
      </c>
      <c r="DC83" s="156" t="s">
        <v>1023</v>
      </c>
      <c r="DD83" s="156" t="s">
        <v>1023</v>
      </c>
      <c r="DE83" s="156" t="s">
        <v>2972</v>
      </c>
      <c r="DF83" s="156" t="s">
        <v>1023</v>
      </c>
      <c r="DG83" s="156" t="s">
        <v>1023</v>
      </c>
      <c r="DH83" s="156" t="s">
        <v>2972</v>
      </c>
      <c r="DI83" s="156" t="s">
        <v>1023</v>
      </c>
      <c r="DJ83" s="156" t="s">
        <v>1023</v>
      </c>
      <c r="DK83" s="156" t="s">
        <v>2972</v>
      </c>
      <c r="DL83" s="156" t="s">
        <v>1023</v>
      </c>
      <c r="DM83" s="156" t="s">
        <v>1023</v>
      </c>
      <c r="DN83" s="156" t="s">
        <v>2972</v>
      </c>
      <c r="DO83" s="156" t="s">
        <v>1023</v>
      </c>
      <c r="DP83" s="156" t="s">
        <v>1023</v>
      </c>
      <c r="DQ83" s="156" t="s">
        <v>2972</v>
      </c>
      <c r="DR83" s="156" t="s">
        <v>1023</v>
      </c>
      <c r="DS83" s="156" t="s">
        <v>1023</v>
      </c>
      <c r="DT83" s="156" t="s">
        <v>2972</v>
      </c>
      <c r="DU83" s="156" t="s">
        <v>1023</v>
      </c>
      <c r="DV83" s="156" t="s">
        <v>1023</v>
      </c>
      <c r="DW83" s="156" t="s">
        <v>2972</v>
      </c>
      <c r="DX83" s="156" t="s">
        <v>1023</v>
      </c>
      <c r="DY83" s="156" t="s">
        <v>1023</v>
      </c>
      <c r="DZ83" s="156" t="s">
        <v>2972</v>
      </c>
      <c r="EA83" s="156" t="s">
        <v>1023</v>
      </c>
      <c r="EB83" s="156" t="s">
        <v>1023</v>
      </c>
      <c r="EC83" s="156" t="s">
        <v>2972</v>
      </c>
      <c r="ED83" s="156" t="s">
        <v>1023</v>
      </c>
      <c r="EE83" s="156" t="s">
        <v>1023</v>
      </c>
      <c r="EF83" s="156" t="s">
        <v>2972</v>
      </c>
      <c r="EG83" s="156" t="s">
        <v>1023</v>
      </c>
      <c r="EH83" s="156" t="s">
        <v>1023</v>
      </c>
      <c r="EI83" s="156" t="s">
        <v>2972</v>
      </c>
      <c r="EJ83" s="156" t="s">
        <v>1023</v>
      </c>
      <c r="EK83" s="156" t="s">
        <v>1023</v>
      </c>
      <c r="EL83" s="156" t="s">
        <v>2972</v>
      </c>
      <c r="EM83" s="156" t="s">
        <v>1023</v>
      </c>
      <c r="EN83" s="156" t="s">
        <v>1023</v>
      </c>
      <c r="EO83" s="156" t="s">
        <v>2972</v>
      </c>
      <c r="EP83" s="156" t="s">
        <v>1023</v>
      </c>
      <c r="EQ83" s="156" t="s">
        <v>1023</v>
      </c>
      <c r="ER83" s="156" t="s">
        <v>2972</v>
      </c>
      <c r="ES83" s="156" t="s">
        <v>1023</v>
      </c>
      <c r="ET83" s="156" t="s">
        <v>1023</v>
      </c>
    </row>
    <row r="84" spans="1:150" x14ac:dyDescent="0.35">
      <c r="A84" s="1"/>
      <c r="B84" s="155" t="s">
        <v>3491</v>
      </c>
      <c r="C84" s="155" t="s">
        <v>115</v>
      </c>
      <c r="D84" s="155" t="s">
        <v>122</v>
      </c>
      <c r="E84" s="155" t="s">
        <v>3492</v>
      </c>
      <c r="F84" s="155" t="s">
        <v>3493</v>
      </c>
      <c r="G84" s="156" t="s">
        <v>2972</v>
      </c>
      <c r="H84" s="156" t="s">
        <v>2851</v>
      </c>
      <c r="I84" s="156" t="s">
        <v>2851</v>
      </c>
      <c r="J84" s="156" t="s">
        <v>2972</v>
      </c>
      <c r="K84" s="156" t="s">
        <v>2851</v>
      </c>
      <c r="L84" s="156" t="s">
        <v>2851</v>
      </c>
      <c r="M84" s="156" t="s">
        <v>2972</v>
      </c>
      <c r="N84" s="156" t="s">
        <v>2851</v>
      </c>
      <c r="O84" s="156" t="s">
        <v>2851</v>
      </c>
      <c r="P84" s="156" t="s">
        <v>2972</v>
      </c>
      <c r="Q84" s="156" t="s">
        <v>2851</v>
      </c>
      <c r="R84" s="156" t="s">
        <v>2851</v>
      </c>
      <c r="S84" s="156" t="s">
        <v>2972</v>
      </c>
      <c r="T84" s="156" t="s">
        <v>2851</v>
      </c>
      <c r="U84" s="156" t="s">
        <v>2851</v>
      </c>
      <c r="V84" s="156" t="s">
        <v>2972</v>
      </c>
      <c r="W84" s="156" t="s">
        <v>2851</v>
      </c>
      <c r="X84" s="156" t="s">
        <v>2851</v>
      </c>
      <c r="Y84" s="156" t="s">
        <v>2972</v>
      </c>
      <c r="Z84" s="156" t="s">
        <v>2851</v>
      </c>
      <c r="AA84" s="156" t="s">
        <v>2851</v>
      </c>
      <c r="AB84" s="156" t="s">
        <v>2972</v>
      </c>
      <c r="AC84" s="156" t="s">
        <v>2851</v>
      </c>
      <c r="AD84" s="156" t="s">
        <v>2851</v>
      </c>
      <c r="AE84" s="156" t="s">
        <v>2972</v>
      </c>
      <c r="AF84" s="156" t="s">
        <v>2851</v>
      </c>
      <c r="AG84" s="156" t="s">
        <v>2851</v>
      </c>
      <c r="AH84" s="156" t="s">
        <v>2972</v>
      </c>
      <c r="AI84" s="156" t="s">
        <v>2851</v>
      </c>
      <c r="AJ84" s="156" t="s">
        <v>2851</v>
      </c>
      <c r="AK84" s="156" t="s">
        <v>2972</v>
      </c>
      <c r="AL84" s="156" t="s">
        <v>2851</v>
      </c>
      <c r="AM84" s="156" t="s">
        <v>2851</v>
      </c>
      <c r="AN84" s="156" t="s">
        <v>2972</v>
      </c>
      <c r="AO84" s="156" t="s">
        <v>2851</v>
      </c>
      <c r="AP84" s="156" t="s">
        <v>2851</v>
      </c>
      <c r="AQ84" s="156" t="s">
        <v>2972</v>
      </c>
      <c r="AR84" s="156" t="s">
        <v>2851</v>
      </c>
      <c r="AS84" s="156" t="s">
        <v>2851</v>
      </c>
      <c r="AT84" s="156" t="s">
        <v>2972</v>
      </c>
      <c r="AU84" s="156" t="s">
        <v>2851</v>
      </c>
      <c r="AV84" s="156" t="s">
        <v>2851</v>
      </c>
      <c r="AW84" s="156" t="s">
        <v>2972</v>
      </c>
      <c r="AX84" s="156" t="s">
        <v>2851</v>
      </c>
      <c r="AY84" s="156" t="s">
        <v>2851</v>
      </c>
      <c r="AZ84" s="156" t="s">
        <v>2972</v>
      </c>
      <c r="BA84" s="156" t="s">
        <v>2851</v>
      </c>
      <c r="BB84" s="156" t="s">
        <v>2851</v>
      </c>
      <c r="BC84" s="156" t="s">
        <v>2972</v>
      </c>
      <c r="BD84" s="156" t="s">
        <v>2851</v>
      </c>
      <c r="BE84" s="156" t="s">
        <v>2851</v>
      </c>
      <c r="BF84" s="156" t="s">
        <v>2972</v>
      </c>
      <c r="BG84" s="156" t="s">
        <v>2851</v>
      </c>
      <c r="BH84" s="156" t="s">
        <v>2851</v>
      </c>
      <c r="BI84" s="156" t="s">
        <v>2972</v>
      </c>
      <c r="BJ84" s="156" t="s">
        <v>2851</v>
      </c>
      <c r="BK84" s="156" t="s">
        <v>2851</v>
      </c>
      <c r="BL84" s="156" t="s">
        <v>2972</v>
      </c>
      <c r="BM84" s="156" t="s">
        <v>2851</v>
      </c>
      <c r="BN84" s="156" t="s">
        <v>2851</v>
      </c>
      <c r="BO84" s="156" t="s">
        <v>2972</v>
      </c>
      <c r="BP84" s="156" t="s">
        <v>2851</v>
      </c>
      <c r="BQ84" s="156" t="s">
        <v>2851</v>
      </c>
      <c r="BR84" s="156" t="s">
        <v>2972</v>
      </c>
      <c r="BS84" s="156" t="s">
        <v>2851</v>
      </c>
      <c r="BT84" s="156" t="s">
        <v>2851</v>
      </c>
      <c r="BU84" s="156" t="s">
        <v>2972</v>
      </c>
      <c r="BV84" s="156" t="s">
        <v>2851</v>
      </c>
      <c r="BW84" s="156" t="s">
        <v>2851</v>
      </c>
      <c r="BX84" s="156" t="s">
        <v>2972</v>
      </c>
      <c r="BY84" s="156" t="s">
        <v>2851</v>
      </c>
      <c r="BZ84" s="156" t="s">
        <v>2851</v>
      </c>
      <c r="CA84" s="156" t="s">
        <v>2972</v>
      </c>
      <c r="CB84" s="156" t="s">
        <v>2851</v>
      </c>
      <c r="CC84" s="156" t="s">
        <v>2851</v>
      </c>
      <c r="CD84" s="156" t="s">
        <v>2972</v>
      </c>
      <c r="CE84" s="156" t="s">
        <v>2851</v>
      </c>
      <c r="CF84" s="156" t="s">
        <v>2851</v>
      </c>
      <c r="CG84" s="156" t="s">
        <v>2972</v>
      </c>
      <c r="CH84" s="156" t="s">
        <v>2851</v>
      </c>
      <c r="CI84" s="156" t="s">
        <v>2851</v>
      </c>
      <c r="CJ84" s="156" t="s">
        <v>2972</v>
      </c>
      <c r="CK84" s="156" t="s">
        <v>2851</v>
      </c>
      <c r="CL84" s="156" t="s">
        <v>2851</v>
      </c>
      <c r="CM84" s="156" t="s">
        <v>2972</v>
      </c>
      <c r="CN84" s="156" t="s">
        <v>2851</v>
      </c>
      <c r="CO84" s="156" t="s">
        <v>2851</v>
      </c>
      <c r="CP84" s="156" t="s">
        <v>2972</v>
      </c>
      <c r="CQ84" s="156" t="s">
        <v>2851</v>
      </c>
      <c r="CR84" s="156" t="s">
        <v>2851</v>
      </c>
      <c r="CS84" s="156" t="s">
        <v>2972</v>
      </c>
      <c r="CT84" s="156" t="s">
        <v>2851</v>
      </c>
      <c r="CU84" s="156" t="s">
        <v>2851</v>
      </c>
      <c r="CV84" s="156" t="s">
        <v>2972</v>
      </c>
      <c r="CW84" s="156" t="s">
        <v>2851</v>
      </c>
      <c r="CX84" s="156" t="s">
        <v>2851</v>
      </c>
      <c r="CY84" s="156" t="s">
        <v>2972</v>
      </c>
      <c r="CZ84" s="156" t="s">
        <v>2851</v>
      </c>
      <c r="DA84" s="156" t="s">
        <v>2851</v>
      </c>
      <c r="DB84" s="156" t="s">
        <v>2972</v>
      </c>
      <c r="DC84" s="156" t="s">
        <v>2851</v>
      </c>
      <c r="DD84" s="156" t="s">
        <v>2851</v>
      </c>
      <c r="DE84" s="156" t="s">
        <v>2972</v>
      </c>
      <c r="DF84" s="156" t="s">
        <v>2851</v>
      </c>
      <c r="DG84" s="156" t="s">
        <v>2851</v>
      </c>
      <c r="DH84" s="156" t="s">
        <v>2972</v>
      </c>
      <c r="DI84" s="156" t="s">
        <v>2851</v>
      </c>
      <c r="DJ84" s="156" t="s">
        <v>2851</v>
      </c>
      <c r="DK84" s="156" t="s">
        <v>2972</v>
      </c>
      <c r="DL84" s="156" t="s">
        <v>2851</v>
      </c>
      <c r="DM84" s="156" t="s">
        <v>2851</v>
      </c>
      <c r="DN84" s="156" t="s">
        <v>2972</v>
      </c>
      <c r="DO84" s="156" t="s">
        <v>2851</v>
      </c>
      <c r="DP84" s="156" t="s">
        <v>2851</v>
      </c>
      <c r="DQ84" s="156" t="s">
        <v>2972</v>
      </c>
      <c r="DR84" s="156" t="s">
        <v>2851</v>
      </c>
      <c r="DS84" s="156" t="s">
        <v>2851</v>
      </c>
      <c r="DT84" s="156" t="s">
        <v>2972</v>
      </c>
      <c r="DU84" s="156" t="s">
        <v>2851</v>
      </c>
      <c r="DV84" s="156" t="s">
        <v>2851</v>
      </c>
      <c r="DW84" s="156" t="s">
        <v>2972</v>
      </c>
      <c r="DX84" s="156" t="s">
        <v>2851</v>
      </c>
      <c r="DY84" s="156" t="s">
        <v>2851</v>
      </c>
      <c r="DZ84" s="156" t="s">
        <v>2972</v>
      </c>
      <c r="EA84" s="156" t="s">
        <v>2851</v>
      </c>
      <c r="EB84" s="156" t="s">
        <v>2851</v>
      </c>
      <c r="EC84" s="156" t="s">
        <v>2972</v>
      </c>
      <c r="ED84" s="156" t="s">
        <v>2851</v>
      </c>
      <c r="EE84" s="156" t="s">
        <v>2851</v>
      </c>
      <c r="EF84" s="156" t="s">
        <v>2972</v>
      </c>
      <c r="EG84" s="156" t="s">
        <v>2851</v>
      </c>
      <c r="EH84" s="156" t="s">
        <v>2851</v>
      </c>
      <c r="EI84" s="156" t="s">
        <v>2972</v>
      </c>
      <c r="EJ84" s="156" t="s">
        <v>2851</v>
      </c>
      <c r="EK84" s="156" t="s">
        <v>2851</v>
      </c>
      <c r="EL84" s="156" t="s">
        <v>2972</v>
      </c>
      <c r="EM84" s="156" t="s">
        <v>2851</v>
      </c>
      <c r="EN84" s="156" t="s">
        <v>2851</v>
      </c>
      <c r="EO84" s="156" t="s">
        <v>2972</v>
      </c>
      <c r="EP84" s="156" t="s">
        <v>2851</v>
      </c>
      <c r="EQ84" s="156" t="s">
        <v>2851</v>
      </c>
      <c r="ER84" s="156" t="s">
        <v>2972</v>
      </c>
      <c r="ES84" s="156" t="s">
        <v>2851</v>
      </c>
      <c r="ET84" s="156" t="s">
        <v>2851</v>
      </c>
    </row>
    <row r="85" spans="1:150" x14ac:dyDescent="0.35">
      <c r="A85" s="1"/>
      <c r="B85" s="246" t="s">
        <v>1019</v>
      </c>
      <c r="C85" s="246" t="s">
        <v>1023</v>
      </c>
      <c r="D85" s="246" t="s">
        <v>1023</v>
      </c>
      <c r="E85" s="246" t="s">
        <v>1023</v>
      </c>
      <c r="F85" s="246" t="s">
        <v>1023</v>
      </c>
      <c r="G85" s="1" t="s">
        <v>1023</v>
      </c>
      <c r="H85" s="157" t="s">
        <v>2851</v>
      </c>
      <c r="I85" s="157" t="s">
        <v>2851</v>
      </c>
      <c r="J85" s="1" t="s">
        <v>1023</v>
      </c>
      <c r="K85" s="157" t="s">
        <v>2851</v>
      </c>
      <c r="L85" s="157" t="s">
        <v>2851</v>
      </c>
      <c r="M85" s="1" t="s">
        <v>1023</v>
      </c>
      <c r="N85" s="157" t="s">
        <v>2851</v>
      </c>
      <c r="O85" s="157" t="s">
        <v>2851</v>
      </c>
      <c r="P85" s="1" t="s">
        <v>1023</v>
      </c>
      <c r="Q85" s="157" t="s">
        <v>2851</v>
      </c>
      <c r="R85" s="157" t="s">
        <v>2851</v>
      </c>
      <c r="S85" s="1" t="s">
        <v>1023</v>
      </c>
      <c r="T85" s="157" t="s">
        <v>2851</v>
      </c>
      <c r="U85" s="157" t="s">
        <v>2851</v>
      </c>
      <c r="V85" s="1" t="s">
        <v>1023</v>
      </c>
      <c r="W85" s="157" t="s">
        <v>2851</v>
      </c>
      <c r="X85" s="157" t="s">
        <v>2851</v>
      </c>
      <c r="Y85" s="1" t="s">
        <v>1023</v>
      </c>
      <c r="Z85" s="157" t="s">
        <v>2851</v>
      </c>
      <c r="AA85" s="157" t="s">
        <v>2851</v>
      </c>
      <c r="AB85" s="1" t="s">
        <v>1023</v>
      </c>
      <c r="AC85" s="157" t="s">
        <v>2851</v>
      </c>
      <c r="AD85" s="157" t="s">
        <v>2851</v>
      </c>
      <c r="AE85" s="1" t="s">
        <v>1023</v>
      </c>
      <c r="AF85" s="157" t="s">
        <v>2851</v>
      </c>
      <c r="AG85" s="157" t="s">
        <v>2851</v>
      </c>
      <c r="AH85" s="1" t="s">
        <v>1023</v>
      </c>
      <c r="AI85" s="157" t="s">
        <v>2851</v>
      </c>
      <c r="AJ85" s="157" t="s">
        <v>2851</v>
      </c>
      <c r="AK85" s="1" t="s">
        <v>1023</v>
      </c>
      <c r="AL85" s="157" t="s">
        <v>2851</v>
      </c>
      <c r="AM85" s="157" t="s">
        <v>2851</v>
      </c>
      <c r="AN85" s="1" t="s">
        <v>1023</v>
      </c>
      <c r="AO85" s="157" t="s">
        <v>2851</v>
      </c>
      <c r="AP85" s="157" t="s">
        <v>2851</v>
      </c>
      <c r="AQ85" s="1" t="s">
        <v>1023</v>
      </c>
      <c r="AR85" s="157" t="s">
        <v>2851</v>
      </c>
      <c r="AS85" s="157" t="s">
        <v>2851</v>
      </c>
      <c r="AT85" s="1" t="s">
        <v>1023</v>
      </c>
      <c r="AU85" s="157" t="s">
        <v>2851</v>
      </c>
      <c r="AV85" s="157" t="s">
        <v>2851</v>
      </c>
      <c r="AW85" s="1" t="s">
        <v>1023</v>
      </c>
      <c r="AX85" s="157" t="s">
        <v>2851</v>
      </c>
      <c r="AY85" s="157" t="s">
        <v>2851</v>
      </c>
      <c r="AZ85" s="1" t="s">
        <v>1023</v>
      </c>
      <c r="BA85" s="157" t="s">
        <v>2851</v>
      </c>
      <c r="BB85" s="157" t="s">
        <v>2851</v>
      </c>
      <c r="BC85" s="1" t="s">
        <v>1023</v>
      </c>
      <c r="BD85" s="157" t="s">
        <v>2851</v>
      </c>
      <c r="BE85" s="157" t="s">
        <v>2851</v>
      </c>
      <c r="BF85" s="1" t="s">
        <v>1023</v>
      </c>
      <c r="BG85" s="157" t="s">
        <v>2851</v>
      </c>
      <c r="BH85" s="157" t="s">
        <v>2851</v>
      </c>
      <c r="BI85" s="1" t="s">
        <v>1023</v>
      </c>
      <c r="BJ85" s="157" t="s">
        <v>2851</v>
      </c>
      <c r="BK85" s="157" t="s">
        <v>2851</v>
      </c>
      <c r="BL85" s="1" t="s">
        <v>1023</v>
      </c>
      <c r="BM85" s="157" t="s">
        <v>2851</v>
      </c>
      <c r="BN85" s="157" t="s">
        <v>2851</v>
      </c>
      <c r="BO85" s="1" t="s">
        <v>1023</v>
      </c>
      <c r="BP85" s="157" t="s">
        <v>2851</v>
      </c>
      <c r="BQ85" s="157" t="s">
        <v>2851</v>
      </c>
      <c r="BR85" s="1" t="s">
        <v>1023</v>
      </c>
      <c r="BS85" s="157" t="s">
        <v>2851</v>
      </c>
      <c r="BT85" s="157" t="s">
        <v>2851</v>
      </c>
      <c r="BU85" s="1" t="s">
        <v>1023</v>
      </c>
      <c r="BV85" s="157" t="s">
        <v>2851</v>
      </c>
      <c r="BW85" s="157" t="s">
        <v>2851</v>
      </c>
      <c r="BX85" s="1" t="s">
        <v>1023</v>
      </c>
      <c r="BY85" s="157" t="s">
        <v>2851</v>
      </c>
      <c r="BZ85" s="157" t="s">
        <v>2851</v>
      </c>
      <c r="CA85" s="1" t="s">
        <v>1023</v>
      </c>
      <c r="CB85" s="157" t="s">
        <v>2851</v>
      </c>
      <c r="CC85" s="157" t="s">
        <v>2851</v>
      </c>
      <c r="CD85" s="1" t="s">
        <v>1023</v>
      </c>
      <c r="CE85" s="157" t="s">
        <v>2851</v>
      </c>
      <c r="CF85" s="157" t="s">
        <v>2851</v>
      </c>
      <c r="CG85" s="1" t="s">
        <v>1023</v>
      </c>
      <c r="CH85" s="157" t="s">
        <v>2851</v>
      </c>
      <c r="CI85" s="157" t="s">
        <v>2851</v>
      </c>
      <c r="CJ85" s="1" t="s">
        <v>1023</v>
      </c>
      <c r="CK85" s="157" t="s">
        <v>2851</v>
      </c>
      <c r="CL85" s="157" t="s">
        <v>2851</v>
      </c>
      <c r="CM85" s="1" t="s">
        <v>1023</v>
      </c>
      <c r="CN85" s="157" t="s">
        <v>2851</v>
      </c>
      <c r="CO85" s="157" t="s">
        <v>2851</v>
      </c>
      <c r="CP85" s="1" t="s">
        <v>1023</v>
      </c>
      <c r="CQ85" s="157" t="s">
        <v>2851</v>
      </c>
      <c r="CR85" s="157" t="s">
        <v>2851</v>
      </c>
      <c r="CS85" s="1" t="s">
        <v>1023</v>
      </c>
      <c r="CT85" s="157" t="s">
        <v>2851</v>
      </c>
      <c r="CU85" s="157" t="s">
        <v>2851</v>
      </c>
      <c r="CV85" s="1" t="s">
        <v>1023</v>
      </c>
      <c r="CW85" s="157" t="s">
        <v>2851</v>
      </c>
      <c r="CX85" s="157" t="s">
        <v>2851</v>
      </c>
      <c r="CY85" s="1" t="s">
        <v>1023</v>
      </c>
      <c r="CZ85" s="157" t="s">
        <v>2851</v>
      </c>
      <c r="DA85" s="157" t="s">
        <v>2851</v>
      </c>
      <c r="DB85" s="1" t="s">
        <v>1023</v>
      </c>
      <c r="DC85" s="157" t="s">
        <v>2851</v>
      </c>
      <c r="DD85" s="157" t="s">
        <v>2851</v>
      </c>
      <c r="DE85" s="1" t="s">
        <v>1023</v>
      </c>
      <c r="DF85" s="157" t="s">
        <v>2851</v>
      </c>
      <c r="DG85" s="157" t="s">
        <v>2851</v>
      </c>
      <c r="DH85" s="1" t="s">
        <v>1023</v>
      </c>
      <c r="DI85" s="157" t="s">
        <v>2851</v>
      </c>
      <c r="DJ85" s="157" t="s">
        <v>2851</v>
      </c>
      <c r="DK85" s="1" t="s">
        <v>1023</v>
      </c>
      <c r="DL85" s="157" t="s">
        <v>2851</v>
      </c>
      <c r="DM85" s="157" t="s">
        <v>2851</v>
      </c>
      <c r="DN85" s="1" t="s">
        <v>1023</v>
      </c>
      <c r="DO85" s="157" t="s">
        <v>2851</v>
      </c>
      <c r="DP85" s="157" t="s">
        <v>2851</v>
      </c>
      <c r="DQ85" s="1" t="s">
        <v>1023</v>
      </c>
      <c r="DR85" s="157" t="s">
        <v>2851</v>
      </c>
      <c r="DS85" s="157" t="s">
        <v>2851</v>
      </c>
      <c r="DT85" s="1" t="s">
        <v>1023</v>
      </c>
      <c r="DU85" s="157" t="s">
        <v>2851</v>
      </c>
      <c r="DV85" s="157" t="s">
        <v>2851</v>
      </c>
      <c r="DW85" s="1" t="s">
        <v>1023</v>
      </c>
      <c r="DX85" s="157" t="s">
        <v>2851</v>
      </c>
      <c r="DY85" s="157" t="s">
        <v>2851</v>
      </c>
      <c r="DZ85" s="1" t="s">
        <v>1023</v>
      </c>
      <c r="EA85" s="157" t="s">
        <v>2851</v>
      </c>
      <c r="EB85" s="157" t="s">
        <v>2851</v>
      </c>
      <c r="EC85" s="1" t="s">
        <v>1023</v>
      </c>
      <c r="ED85" s="157" t="s">
        <v>2851</v>
      </c>
      <c r="EE85" s="157" t="s">
        <v>2851</v>
      </c>
      <c r="EF85" s="1" t="s">
        <v>1023</v>
      </c>
      <c r="EG85" s="157" t="s">
        <v>2851</v>
      </c>
      <c r="EH85" s="157" t="s">
        <v>2851</v>
      </c>
      <c r="EI85" s="1" t="s">
        <v>1023</v>
      </c>
      <c r="EJ85" s="157" t="s">
        <v>2851</v>
      </c>
      <c r="EK85" s="157" t="s">
        <v>2851</v>
      </c>
      <c r="EL85" s="1" t="s">
        <v>1023</v>
      </c>
      <c r="EM85" s="157" t="s">
        <v>2851</v>
      </c>
      <c r="EN85" s="157" t="s">
        <v>2851</v>
      </c>
      <c r="EO85" s="1" t="s">
        <v>1023</v>
      </c>
      <c r="EP85" s="157" t="s">
        <v>2851</v>
      </c>
      <c r="EQ85" s="157" t="s">
        <v>2851</v>
      </c>
      <c r="ER85" s="1" t="s">
        <v>1023</v>
      </c>
      <c r="ES85" s="157" t="s">
        <v>2851</v>
      </c>
      <c r="ET85" s="157" t="s">
        <v>2851</v>
      </c>
    </row>
    <row r="86" spans="1:150" ht="112.5" x14ac:dyDescent="0.35">
      <c r="A86" s="1"/>
      <c r="B86" s="247" t="s">
        <v>3494</v>
      </c>
      <c r="C86" s="247" t="s">
        <v>1023</v>
      </c>
      <c r="D86" s="247" t="s">
        <v>1023</v>
      </c>
      <c r="E86" s="247" t="s">
        <v>1023</v>
      </c>
      <c r="F86" s="247" t="s">
        <v>1023</v>
      </c>
      <c r="G86" s="158" t="s">
        <v>3495</v>
      </c>
      <c r="H86" s="158" t="s">
        <v>1023</v>
      </c>
      <c r="I86" s="158" t="s">
        <v>1023</v>
      </c>
      <c r="J86" s="158" t="s">
        <v>3495</v>
      </c>
      <c r="K86" s="158" t="s">
        <v>1023</v>
      </c>
      <c r="L86" s="158" t="s">
        <v>1023</v>
      </c>
      <c r="M86" s="158" t="s">
        <v>3495</v>
      </c>
      <c r="N86" s="158" t="s">
        <v>1023</v>
      </c>
      <c r="O86" s="158" t="s">
        <v>1023</v>
      </c>
      <c r="P86" s="158" t="s">
        <v>3496</v>
      </c>
      <c r="Q86" s="158" t="s">
        <v>1023</v>
      </c>
      <c r="R86" s="158" t="s">
        <v>1023</v>
      </c>
      <c r="S86" s="158"/>
      <c r="T86" s="158" t="s">
        <v>1023</v>
      </c>
      <c r="U86" s="158" t="s">
        <v>1023</v>
      </c>
      <c r="V86" s="158" t="s">
        <v>3497</v>
      </c>
      <c r="W86" s="158" t="s">
        <v>1023</v>
      </c>
      <c r="X86" s="158" t="s">
        <v>1023</v>
      </c>
      <c r="Y86" s="158" t="s">
        <v>3498</v>
      </c>
      <c r="Z86" s="158" t="s">
        <v>1023</v>
      </c>
      <c r="AA86" s="158" t="s">
        <v>1023</v>
      </c>
      <c r="AB86" s="158" t="s">
        <v>3499</v>
      </c>
      <c r="AC86" s="158" t="s">
        <v>1023</v>
      </c>
      <c r="AD86" s="158" t="s">
        <v>1023</v>
      </c>
      <c r="AE86" s="158" t="s">
        <v>3499</v>
      </c>
      <c r="AF86" s="158" t="s">
        <v>1023</v>
      </c>
      <c r="AG86" s="158" t="s">
        <v>1023</v>
      </c>
      <c r="AH86" s="158" t="s">
        <v>3500</v>
      </c>
      <c r="AI86" s="158" t="s">
        <v>1023</v>
      </c>
      <c r="AJ86" s="158" t="s">
        <v>1023</v>
      </c>
      <c r="AK86" s="158" t="s">
        <v>3500</v>
      </c>
      <c r="AL86" s="158" t="s">
        <v>1023</v>
      </c>
      <c r="AM86" s="158" t="s">
        <v>1023</v>
      </c>
      <c r="AN86" s="158" t="s">
        <v>3500</v>
      </c>
      <c r="AO86" s="158" t="s">
        <v>1023</v>
      </c>
      <c r="AP86" s="158" t="s">
        <v>1023</v>
      </c>
      <c r="AQ86" s="158" t="s">
        <v>3501</v>
      </c>
      <c r="AR86" s="158" t="s">
        <v>1023</v>
      </c>
      <c r="AS86" s="158" t="s">
        <v>1023</v>
      </c>
      <c r="AT86" s="158"/>
      <c r="AU86" s="158" t="s">
        <v>1023</v>
      </c>
      <c r="AV86" s="158" t="s">
        <v>1023</v>
      </c>
      <c r="AW86" s="158"/>
      <c r="AX86" s="158" t="s">
        <v>1023</v>
      </c>
      <c r="AY86" s="158" t="s">
        <v>1023</v>
      </c>
      <c r="AZ86" s="158"/>
      <c r="BA86" s="158" t="s">
        <v>1023</v>
      </c>
      <c r="BB86" s="158" t="s">
        <v>1023</v>
      </c>
      <c r="BC86" s="158"/>
      <c r="BD86" s="158" t="s">
        <v>1023</v>
      </c>
      <c r="BE86" s="158" t="s">
        <v>1023</v>
      </c>
      <c r="BF86" s="158"/>
      <c r="BG86" s="158" t="s">
        <v>1023</v>
      </c>
      <c r="BH86" s="158" t="s">
        <v>1023</v>
      </c>
      <c r="BI86" s="158"/>
      <c r="BJ86" s="158" t="s">
        <v>1023</v>
      </c>
      <c r="BK86" s="158" t="s">
        <v>1023</v>
      </c>
      <c r="BL86" s="158"/>
      <c r="BM86" s="158" t="s">
        <v>1023</v>
      </c>
      <c r="BN86" s="158" t="s">
        <v>1023</v>
      </c>
      <c r="BO86" s="158"/>
      <c r="BP86" s="158" t="s">
        <v>1023</v>
      </c>
      <c r="BQ86" s="158" t="s">
        <v>1023</v>
      </c>
      <c r="BR86" s="158"/>
      <c r="BS86" s="158" t="s">
        <v>1023</v>
      </c>
      <c r="BT86" s="158" t="s">
        <v>1023</v>
      </c>
      <c r="BU86" s="158"/>
      <c r="BV86" s="158" t="s">
        <v>1023</v>
      </c>
      <c r="BW86" s="158" t="s">
        <v>1023</v>
      </c>
      <c r="BX86" s="158"/>
      <c r="BY86" s="158" t="s">
        <v>1023</v>
      </c>
      <c r="BZ86" s="158" t="s">
        <v>1023</v>
      </c>
      <c r="CA86" s="158"/>
      <c r="CB86" s="158" t="s">
        <v>1023</v>
      </c>
      <c r="CC86" s="158" t="s">
        <v>1023</v>
      </c>
      <c r="CD86" s="158"/>
      <c r="CE86" s="158" t="s">
        <v>1023</v>
      </c>
      <c r="CF86" s="158" t="s">
        <v>1023</v>
      </c>
      <c r="CG86" s="158"/>
      <c r="CH86" s="158" t="s">
        <v>1023</v>
      </c>
      <c r="CI86" s="158" t="s">
        <v>1023</v>
      </c>
      <c r="CJ86" s="158"/>
      <c r="CK86" s="158" t="s">
        <v>1023</v>
      </c>
      <c r="CL86" s="158" t="s">
        <v>1023</v>
      </c>
      <c r="CM86" s="158"/>
      <c r="CN86" s="158" t="s">
        <v>1023</v>
      </c>
      <c r="CO86" s="158" t="s">
        <v>1023</v>
      </c>
      <c r="CP86" s="158"/>
      <c r="CQ86" s="158" t="s">
        <v>1023</v>
      </c>
      <c r="CR86" s="158" t="s">
        <v>1023</v>
      </c>
      <c r="CS86" s="158"/>
      <c r="CT86" s="158" t="s">
        <v>1023</v>
      </c>
      <c r="CU86" s="158" t="s">
        <v>1023</v>
      </c>
      <c r="CV86" s="158" t="s">
        <v>3502</v>
      </c>
      <c r="CW86" s="158" t="s">
        <v>1023</v>
      </c>
      <c r="CX86" s="158" t="s">
        <v>1023</v>
      </c>
      <c r="CY86" s="158" t="s">
        <v>3503</v>
      </c>
      <c r="CZ86" s="158" t="s">
        <v>1023</v>
      </c>
      <c r="DA86" s="158" t="s">
        <v>1023</v>
      </c>
      <c r="DB86" s="158" t="s">
        <v>3503</v>
      </c>
      <c r="DC86" s="158" t="s">
        <v>1023</v>
      </c>
      <c r="DD86" s="158" t="s">
        <v>1023</v>
      </c>
      <c r="DE86" s="158" t="s">
        <v>3503</v>
      </c>
      <c r="DF86" s="158" t="s">
        <v>1023</v>
      </c>
      <c r="DG86" s="158" t="s">
        <v>1023</v>
      </c>
      <c r="DH86" s="158" t="s">
        <v>3503</v>
      </c>
      <c r="DI86" s="158" t="s">
        <v>1023</v>
      </c>
      <c r="DJ86" s="158" t="s">
        <v>1023</v>
      </c>
      <c r="DK86" s="158" t="s">
        <v>3503</v>
      </c>
      <c r="DL86" s="158" t="s">
        <v>1023</v>
      </c>
      <c r="DM86" s="158" t="s">
        <v>1023</v>
      </c>
      <c r="DN86" s="158" t="s">
        <v>3503</v>
      </c>
      <c r="DO86" s="158" t="s">
        <v>1023</v>
      </c>
      <c r="DP86" s="158" t="s">
        <v>1023</v>
      </c>
      <c r="DQ86" s="158" t="s">
        <v>3503</v>
      </c>
      <c r="DR86" s="158" t="s">
        <v>1023</v>
      </c>
      <c r="DS86" s="158" t="s">
        <v>1023</v>
      </c>
      <c r="DT86" s="158" t="s">
        <v>3503</v>
      </c>
      <c r="DU86" s="158" t="s">
        <v>1023</v>
      </c>
      <c r="DV86" s="158" t="s">
        <v>1023</v>
      </c>
      <c r="DW86" s="158" t="s">
        <v>3503</v>
      </c>
      <c r="DX86" s="158" t="s">
        <v>1023</v>
      </c>
      <c r="DY86" s="158" t="s">
        <v>1023</v>
      </c>
      <c r="DZ86" s="158" t="s">
        <v>3503</v>
      </c>
      <c r="EA86" s="158" t="s">
        <v>1023</v>
      </c>
      <c r="EB86" s="158" t="s">
        <v>1023</v>
      </c>
      <c r="EC86" s="158" t="s">
        <v>3503</v>
      </c>
      <c r="ED86" s="158" t="s">
        <v>1023</v>
      </c>
      <c r="EE86" s="158" t="s">
        <v>1023</v>
      </c>
      <c r="EF86" s="158" t="s">
        <v>3503</v>
      </c>
      <c r="EG86" s="158" t="s">
        <v>1023</v>
      </c>
      <c r="EH86" s="158" t="s">
        <v>1023</v>
      </c>
      <c r="EI86" s="158" t="s">
        <v>3503</v>
      </c>
      <c r="EJ86" s="158" t="s">
        <v>1023</v>
      </c>
      <c r="EK86" s="158" t="s">
        <v>1023</v>
      </c>
      <c r="EL86" s="158" t="s">
        <v>3503</v>
      </c>
      <c r="EM86" s="158" t="s">
        <v>1023</v>
      </c>
      <c r="EN86" s="158" t="s">
        <v>1023</v>
      </c>
      <c r="EO86" s="158" t="s">
        <v>3503</v>
      </c>
      <c r="EP86" s="158" t="s">
        <v>1023</v>
      </c>
      <c r="EQ86" s="158" t="s">
        <v>1023</v>
      </c>
      <c r="ER86" s="158" t="s">
        <v>3503</v>
      </c>
      <c r="ES86" s="158" t="s">
        <v>1023</v>
      </c>
      <c r="ET86" s="158" t="s">
        <v>1023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5" t="s">
        <v>0</v>
      </c>
      <c r="C3" s="206"/>
      <c r="D3" s="206"/>
      <c r="E3" s="206"/>
      <c r="F3" s="208"/>
      <c r="G3" s="208"/>
    </row>
    <row r="4" spans="1:7" ht="0" hidden="1" customHeight="1" x14ac:dyDescent="0.35">
      <c r="A4" s="1"/>
      <c r="B4" s="1"/>
      <c r="C4" s="1"/>
      <c r="D4" s="1"/>
      <c r="E4" s="1"/>
    </row>
    <row r="5" spans="1:7" ht="23" x14ac:dyDescent="0.5">
      <c r="A5" s="1"/>
      <c r="B5" s="22" t="s">
        <v>3504</v>
      </c>
      <c r="C5" s="1"/>
      <c r="D5" s="1"/>
      <c r="E5" s="1"/>
    </row>
    <row r="6" spans="1:7" x14ac:dyDescent="0.35">
      <c r="A6" s="1"/>
      <c r="B6" s="248" t="s">
        <v>17</v>
      </c>
      <c r="C6" s="248"/>
      <c r="D6" s="248" t="s">
        <v>2087</v>
      </c>
      <c r="E6" s="248"/>
    </row>
    <row r="7" spans="1:7" ht="36" customHeight="1" x14ac:dyDescent="0.35">
      <c r="A7" s="1"/>
      <c r="B7" s="160" t="s">
        <v>50</v>
      </c>
      <c r="C7" s="160" t="s">
        <v>649</v>
      </c>
      <c r="D7" s="159" t="s">
        <v>3505</v>
      </c>
      <c r="E7" s="159" t="s">
        <v>3506</v>
      </c>
    </row>
    <row r="8" spans="1:7" x14ac:dyDescent="0.35">
      <c r="A8" s="1"/>
      <c r="B8" s="161" t="s">
        <v>54</v>
      </c>
      <c r="C8" s="161" t="s">
        <v>868</v>
      </c>
      <c r="D8" s="162">
        <v>0</v>
      </c>
      <c r="E8" s="163">
        <v>0</v>
      </c>
    </row>
    <row r="9" spans="1:7" x14ac:dyDescent="0.35">
      <c r="A9" s="1"/>
      <c r="B9" s="161" t="s">
        <v>54</v>
      </c>
      <c r="C9" s="161" t="s">
        <v>869</v>
      </c>
      <c r="D9" s="162">
        <v>0</v>
      </c>
      <c r="E9" s="163">
        <v>0</v>
      </c>
    </row>
    <row r="10" spans="1:7" x14ac:dyDescent="0.35">
      <c r="A10" s="1"/>
      <c r="B10" s="161" t="s">
        <v>54</v>
      </c>
      <c r="C10" s="161" t="s">
        <v>870</v>
      </c>
      <c r="D10" s="162">
        <v>0</v>
      </c>
      <c r="E10" s="163">
        <v>0</v>
      </c>
    </row>
    <row r="11" spans="1:7" x14ac:dyDescent="0.35">
      <c r="A11" s="1"/>
      <c r="B11" s="161" t="s">
        <v>54</v>
      </c>
      <c r="C11" s="161" t="s">
        <v>871</v>
      </c>
      <c r="D11" s="162">
        <v>0</v>
      </c>
      <c r="E11" s="163">
        <v>0</v>
      </c>
    </row>
    <row r="12" spans="1:7" x14ac:dyDescent="0.35">
      <c r="A12" s="1"/>
      <c r="B12" s="161" t="s">
        <v>54</v>
      </c>
      <c r="C12" s="161" t="s">
        <v>872</v>
      </c>
      <c r="D12" s="162">
        <v>0</v>
      </c>
      <c r="E12" s="163">
        <v>0</v>
      </c>
    </row>
    <row r="13" spans="1:7" x14ac:dyDescent="0.35">
      <c r="A13" s="1"/>
      <c r="B13" s="161" t="s">
        <v>54</v>
      </c>
      <c r="C13" s="161" t="s">
        <v>873</v>
      </c>
      <c r="D13" s="162">
        <v>0</v>
      </c>
      <c r="E13" s="163">
        <v>0</v>
      </c>
    </row>
    <row r="14" spans="1:7" x14ac:dyDescent="0.35">
      <c r="A14" s="1"/>
      <c r="B14" s="161" t="s">
        <v>54</v>
      </c>
      <c r="C14" s="161" t="s">
        <v>874</v>
      </c>
      <c r="D14" s="162">
        <v>0</v>
      </c>
      <c r="E14" s="163">
        <v>0</v>
      </c>
    </row>
    <row r="15" spans="1:7" x14ac:dyDescent="0.35">
      <c r="A15" s="1"/>
      <c r="B15" s="161" t="s">
        <v>54</v>
      </c>
      <c r="C15" s="161" t="s">
        <v>875</v>
      </c>
      <c r="D15" s="162">
        <v>0</v>
      </c>
      <c r="E15" s="163">
        <v>0</v>
      </c>
    </row>
    <row r="16" spans="1:7" x14ac:dyDescent="0.35">
      <c r="A16" s="1"/>
      <c r="B16" s="161" t="s">
        <v>54</v>
      </c>
      <c r="C16" s="161" t="s">
        <v>876</v>
      </c>
      <c r="D16" s="162">
        <v>0</v>
      </c>
      <c r="E16" s="163">
        <v>0</v>
      </c>
    </row>
    <row r="17" spans="1:5" x14ac:dyDescent="0.35">
      <c r="A17" s="1"/>
      <c r="B17" s="161" t="s">
        <v>54</v>
      </c>
      <c r="C17" s="161" t="s">
        <v>877</v>
      </c>
      <c r="D17" s="162">
        <v>0</v>
      </c>
      <c r="E17" s="163">
        <v>0</v>
      </c>
    </row>
    <row r="18" spans="1:5" x14ac:dyDescent="0.35">
      <c r="A18" s="1"/>
      <c r="B18" s="161" t="s">
        <v>54</v>
      </c>
      <c r="C18" s="161" t="s">
        <v>878</v>
      </c>
      <c r="D18" s="162">
        <v>0</v>
      </c>
      <c r="E18" s="163">
        <v>0</v>
      </c>
    </row>
    <row r="19" spans="1:5" x14ac:dyDescent="0.35">
      <c r="A19" s="1"/>
      <c r="B19" s="161" t="s">
        <v>54</v>
      </c>
      <c r="C19" s="161" t="s">
        <v>879</v>
      </c>
      <c r="D19" s="162">
        <v>0</v>
      </c>
      <c r="E19" s="163">
        <v>0</v>
      </c>
    </row>
    <row r="20" spans="1:5" x14ac:dyDescent="0.35">
      <c r="A20" s="1"/>
      <c r="B20" s="161" t="s">
        <v>54</v>
      </c>
      <c r="C20" s="161" t="s">
        <v>880</v>
      </c>
      <c r="D20" s="162">
        <v>0</v>
      </c>
      <c r="E20" s="163">
        <v>0</v>
      </c>
    </row>
    <row r="21" spans="1:5" x14ac:dyDescent="0.35">
      <c r="A21" s="1"/>
      <c r="B21" s="161" t="s">
        <v>54</v>
      </c>
      <c r="C21" s="161" t="s">
        <v>881</v>
      </c>
      <c r="D21" s="162">
        <v>0</v>
      </c>
      <c r="E21" s="163">
        <v>0</v>
      </c>
    </row>
    <row r="22" spans="1:5" x14ac:dyDescent="0.35">
      <c r="A22" s="1"/>
      <c r="B22" s="161" t="s">
        <v>54</v>
      </c>
      <c r="C22" s="161" t="s">
        <v>882</v>
      </c>
      <c r="D22" s="162">
        <v>0</v>
      </c>
      <c r="E22" s="163">
        <v>0</v>
      </c>
    </row>
    <row r="23" spans="1:5" x14ac:dyDescent="0.35">
      <c r="A23" s="1"/>
      <c r="B23" s="161" t="s">
        <v>54</v>
      </c>
      <c r="C23" s="161" t="s">
        <v>883</v>
      </c>
      <c r="D23" s="162">
        <v>0</v>
      </c>
      <c r="E23" s="163">
        <v>0</v>
      </c>
    </row>
    <row r="24" spans="1:5" x14ac:dyDescent="0.35">
      <c r="A24" s="1"/>
      <c r="B24" s="161" t="s">
        <v>54</v>
      </c>
      <c r="C24" s="161" t="s">
        <v>884</v>
      </c>
      <c r="D24" s="162">
        <v>0</v>
      </c>
      <c r="E24" s="163">
        <v>0</v>
      </c>
    </row>
    <row r="25" spans="1:5" x14ac:dyDescent="0.35">
      <c r="A25" s="1"/>
      <c r="B25" s="161" t="s">
        <v>54</v>
      </c>
      <c r="C25" s="161" t="s">
        <v>885</v>
      </c>
      <c r="D25" s="162">
        <v>0</v>
      </c>
      <c r="E25" s="163">
        <v>0</v>
      </c>
    </row>
    <row r="26" spans="1:5" x14ac:dyDescent="0.35">
      <c r="A26" s="1"/>
      <c r="B26" s="161" t="s">
        <v>54</v>
      </c>
      <c r="C26" s="161" t="s">
        <v>886</v>
      </c>
      <c r="D26" s="162">
        <v>0</v>
      </c>
      <c r="E26" s="163">
        <v>0</v>
      </c>
    </row>
    <row r="27" spans="1:5" x14ac:dyDescent="0.35">
      <c r="A27" s="1"/>
      <c r="B27" s="161" t="s">
        <v>54</v>
      </c>
      <c r="C27" s="161" t="s">
        <v>887</v>
      </c>
      <c r="D27" s="162">
        <v>0</v>
      </c>
      <c r="E27" s="163">
        <v>0</v>
      </c>
    </row>
    <row r="28" spans="1:5" x14ac:dyDescent="0.35">
      <c r="A28" s="1"/>
      <c r="B28" s="161" t="s">
        <v>54</v>
      </c>
      <c r="C28" s="161" t="s">
        <v>888</v>
      </c>
      <c r="D28" s="162">
        <v>0</v>
      </c>
      <c r="E28" s="163">
        <v>0</v>
      </c>
    </row>
    <row r="29" spans="1:5" x14ac:dyDescent="0.35">
      <c r="A29" s="1"/>
      <c r="B29" s="161" t="s">
        <v>54</v>
      </c>
      <c r="C29" s="161" t="s">
        <v>889</v>
      </c>
      <c r="D29" s="162">
        <v>0</v>
      </c>
      <c r="E29" s="163">
        <v>0</v>
      </c>
    </row>
    <row r="30" spans="1:5" x14ac:dyDescent="0.35">
      <c r="A30" s="1"/>
      <c r="B30" s="161" t="s">
        <v>54</v>
      </c>
      <c r="C30" s="161" t="s">
        <v>890</v>
      </c>
      <c r="D30" s="162">
        <v>0</v>
      </c>
      <c r="E30" s="163">
        <v>0</v>
      </c>
    </row>
    <row r="31" spans="1:5" x14ac:dyDescent="0.35">
      <c r="A31" s="1"/>
      <c r="B31" s="161" t="s">
        <v>54</v>
      </c>
      <c r="C31" s="161" t="s">
        <v>891</v>
      </c>
      <c r="D31" s="162">
        <v>0</v>
      </c>
      <c r="E31" s="163">
        <v>0</v>
      </c>
    </row>
    <row r="32" spans="1:5" x14ac:dyDescent="0.35">
      <c r="A32" s="1"/>
      <c r="B32" s="161" t="s">
        <v>54</v>
      </c>
      <c r="C32" s="161" t="s">
        <v>892</v>
      </c>
      <c r="D32" s="162">
        <v>0</v>
      </c>
      <c r="E32" s="163">
        <v>0</v>
      </c>
    </row>
    <row r="33" spans="1:5" x14ac:dyDescent="0.35">
      <c r="A33" s="1"/>
      <c r="B33" s="161" t="s">
        <v>54</v>
      </c>
      <c r="C33" s="161" t="s">
        <v>893</v>
      </c>
      <c r="D33" s="162">
        <v>0</v>
      </c>
      <c r="E33" s="163">
        <v>0</v>
      </c>
    </row>
    <row r="34" spans="1:5" x14ac:dyDescent="0.35">
      <c r="A34" s="1"/>
      <c r="B34" s="161" t="s">
        <v>54</v>
      </c>
      <c r="C34" s="161" t="s">
        <v>894</v>
      </c>
      <c r="D34" s="162">
        <v>0</v>
      </c>
      <c r="E34" s="163">
        <v>0</v>
      </c>
    </row>
    <row r="35" spans="1:5" x14ac:dyDescent="0.35">
      <c r="A35" s="1"/>
      <c r="B35" s="161" t="s">
        <v>54</v>
      </c>
      <c r="C35" s="161" t="s">
        <v>895</v>
      </c>
      <c r="D35" s="162">
        <v>0</v>
      </c>
      <c r="E35" s="163">
        <v>0</v>
      </c>
    </row>
    <row r="36" spans="1:5" x14ac:dyDescent="0.35">
      <c r="A36" s="1"/>
      <c r="B36" s="161" t="s">
        <v>54</v>
      </c>
      <c r="C36" s="161" t="s">
        <v>896</v>
      </c>
      <c r="D36" s="162">
        <v>0</v>
      </c>
      <c r="E36" s="163">
        <v>0</v>
      </c>
    </row>
    <row r="37" spans="1:5" x14ac:dyDescent="0.35">
      <c r="A37" s="1"/>
      <c r="B37" s="161" t="s">
        <v>54</v>
      </c>
      <c r="C37" s="161" t="s">
        <v>897</v>
      </c>
      <c r="D37" s="162">
        <v>0</v>
      </c>
      <c r="E37" s="163">
        <v>0</v>
      </c>
    </row>
    <row r="38" spans="1:5" x14ac:dyDescent="0.35">
      <c r="A38" s="1"/>
      <c r="B38" s="161" t="s">
        <v>54</v>
      </c>
      <c r="C38" s="161" t="s">
        <v>898</v>
      </c>
      <c r="D38" s="162">
        <v>0</v>
      </c>
      <c r="E38" s="163">
        <v>0</v>
      </c>
    </row>
    <row r="39" spans="1:5" x14ac:dyDescent="0.35">
      <c r="A39" s="1"/>
      <c r="B39" s="161" t="s">
        <v>54</v>
      </c>
      <c r="C39" s="161" t="s">
        <v>899</v>
      </c>
      <c r="D39" s="162">
        <v>0</v>
      </c>
      <c r="E39" s="163">
        <v>0</v>
      </c>
    </row>
    <row r="40" spans="1:5" x14ac:dyDescent="0.35">
      <c r="A40" s="1"/>
      <c r="B40" s="161" t="s">
        <v>54</v>
      </c>
      <c r="C40" s="161" t="s">
        <v>900</v>
      </c>
      <c r="D40" s="162">
        <v>0</v>
      </c>
      <c r="E40" s="163">
        <v>0</v>
      </c>
    </row>
    <row r="41" spans="1:5" x14ac:dyDescent="0.35">
      <c r="A41" s="1"/>
      <c r="B41" s="161" t="s">
        <v>54</v>
      </c>
      <c r="C41" s="161" t="s">
        <v>901</v>
      </c>
      <c r="D41" s="162">
        <v>0</v>
      </c>
      <c r="E41" s="163">
        <v>0</v>
      </c>
    </row>
    <row r="42" spans="1:5" x14ac:dyDescent="0.35">
      <c r="A42" s="1"/>
      <c r="B42" s="161" t="s">
        <v>54</v>
      </c>
      <c r="C42" s="161" t="s">
        <v>902</v>
      </c>
      <c r="D42" s="162">
        <v>0</v>
      </c>
      <c r="E42" s="163">
        <v>0</v>
      </c>
    </row>
    <row r="43" spans="1:5" x14ac:dyDescent="0.35">
      <c r="A43" s="1"/>
      <c r="B43" s="161" t="s">
        <v>54</v>
      </c>
      <c r="C43" s="161" t="s">
        <v>903</v>
      </c>
      <c r="D43" s="162">
        <v>0</v>
      </c>
      <c r="E43" s="163">
        <v>0</v>
      </c>
    </row>
    <row r="44" spans="1:5" x14ac:dyDescent="0.35">
      <c r="A44" s="1"/>
      <c r="B44" s="161" t="s">
        <v>54</v>
      </c>
      <c r="C44" s="161" t="s">
        <v>904</v>
      </c>
      <c r="D44" s="162">
        <v>0</v>
      </c>
      <c r="E44" s="163">
        <v>0</v>
      </c>
    </row>
    <row r="45" spans="1:5" x14ac:dyDescent="0.35">
      <c r="A45" s="1"/>
      <c r="B45" s="161" t="s">
        <v>54</v>
      </c>
      <c r="C45" s="161" t="s">
        <v>905</v>
      </c>
      <c r="D45" s="162">
        <v>0</v>
      </c>
      <c r="E45" s="163">
        <v>0</v>
      </c>
    </row>
    <row r="46" spans="1:5" x14ac:dyDescent="0.35">
      <c r="A46" s="1"/>
      <c r="B46" s="161" t="s">
        <v>54</v>
      </c>
      <c r="C46" s="161" t="s">
        <v>906</v>
      </c>
      <c r="D46" s="162">
        <v>0</v>
      </c>
      <c r="E46" s="163">
        <v>0</v>
      </c>
    </row>
    <row r="47" spans="1:5" x14ac:dyDescent="0.35">
      <c r="A47" s="1"/>
      <c r="B47" s="161" t="s">
        <v>54</v>
      </c>
      <c r="C47" s="161" t="s">
        <v>907</v>
      </c>
      <c r="D47" s="162">
        <v>0</v>
      </c>
      <c r="E47" s="163">
        <v>0</v>
      </c>
    </row>
    <row r="48" spans="1:5" x14ac:dyDescent="0.35">
      <c r="A48" s="1"/>
      <c r="B48" s="161" t="s">
        <v>54</v>
      </c>
      <c r="C48" s="161" t="s">
        <v>908</v>
      </c>
      <c r="D48" s="162">
        <v>0</v>
      </c>
      <c r="E48" s="163">
        <v>0</v>
      </c>
    </row>
    <row r="49" spans="1:5" x14ac:dyDescent="0.35">
      <c r="A49" s="1"/>
      <c r="B49" s="161" t="s">
        <v>54</v>
      </c>
      <c r="C49" s="161" t="s">
        <v>909</v>
      </c>
      <c r="D49" s="162">
        <v>0</v>
      </c>
      <c r="E49" s="163">
        <v>0</v>
      </c>
    </row>
    <row r="50" spans="1:5" x14ac:dyDescent="0.35">
      <c r="A50" s="1"/>
      <c r="B50" s="161" t="s">
        <v>54</v>
      </c>
      <c r="C50" s="161" t="s">
        <v>910</v>
      </c>
      <c r="D50" s="162">
        <v>0</v>
      </c>
      <c r="E50" s="163">
        <v>0</v>
      </c>
    </row>
    <row r="51" spans="1:5" x14ac:dyDescent="0.35">
      <c r="A51" s="1"/>
      <c r="B51" s="161" t="s">
        <v>54</v>
      </c>
      <c r="C51" s="161" t="s">
        <v>911</v>
      </c>
      <c r="D51" s="162">
        <v>0</v>
      </c>
      <c r="E51" s="163">
        <v>0</v>
      </c>
    </row>
    <row r="52" spans="1:5" x14ac:dyDescent="0.35">
      <c r="A52" s="1"/>
      <c r="B52" s="161" t="s">
        <v>54</v>
      </c>
      <c r="C52" s="161" t="s">
        <v>912</v>
      </c>
      <c r="D52" s="162">
        <v>0</v>
      </c>
      <c r="E52" s="163">
        <v>0</v>
      </c>
    </row>
    <row r="53" spans="1:5" x14ac:dyDescent="0.35">
      <c r="A53" s="1"/>
      <c r="B53" s="161" t="s">
        <v>54</v>
      </c>
      <c r="C53" s="161" t="s">
        <v>913</v>
      </c>
      <c r="D53" s="162">
        <v>0</v>
      </c>
      <c r="E53" s="163">
        <v>0</v>
      </c>
    </row>
    <row r="54" spans="1:5" x14ac:dyDescent="0.35">
      <c r="A54" s="1"/>
      <c r="B54" s="161" t="s">
        <v>54</v>
      </c>
      <c r="C54" s="161" t="s">
        <v>914</v>
      </c>
      <c r="D54" s="162">
        <v>0</v>
      </c>
      <c r="E54" s="163">
        <v>0</v>
      </c>
    </row>
    <row r="55" spans="1:5" x14ac:dyDescent="0.35">
      <c r="A55" s="1"/>
      <c r="B55" s="161" t="s">
        <v>54</v>
      </c>
      <c r="C55" s="161" t="s">
        <v>55</v>
      </c>
      <c r="D55" s="162">
        <v>0</v>
      </c>
      <c r="E55" s="16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9" sqref="C9"/>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5" t="s">
        <v>0</v>
      </c>
      <c r="C3" s="206"/>
      <c r="D3" s="208"/>
      <c r="E3" s="208"/>
      <c r="F3" s="208"/>
      <c r="G3" s="208"/>
    </row>
    <row r="4" spans="1:7" ht="0" hidden="1" customHeight="1" x14ac:dyDescent="0.35">
      <c r="A4" s="1"/>
      <c r="B4" s="1"/>
      <c r="C4" s="1"/>
    </row>
    <row r="5" spans="1:7" ht="30" customHeight="1" x14ac:dyDescent="0.4">
      <c r="A5" s="1"/>
      <c r="B5" s="2" t="s">
        <v>1023</v>
      </c>
      <c r="C5" s="1"/>
    </row>
    <row r="6" spans="1:7" ht="35" customHeight="1" x14ac:dyDescent="0.35">
      <c r="A6" s="1"/>
      <c r="B6" s="3" t="s">
        <v>3507</v>
      </c>
      <c r="C6" s="3" t="s">
        <v>3508</v>
      </c>
    </row>
    <row r="7" spans="1:7" ht="37.5" x14ac:dyDescent="0.35">
      <c r="B7" s="164">
        <v>1</v>
      </c>
      <c r="C7" s="165" t="s">
        <v>3512</v>
      </c>
    </row>
    <row r="8" spans="1:7" ht="25" x14ac:dyDescent="0.35">
      <c r="B8" s="164">
        <v>2</v>
      </c>
      <c r="C8" s="165" t="s">
        <v>3513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5" t="s">
        <v>0</v>
      </c>
      <c r="C3" s="206"/>
      <c r="D3" s="208"/>
      <c r="E3" s="208"/>
      <c r="F3" s="208"/>
      <c r="G3" s="208"/>
    </row>
    <row r="4" spans="1:7" ht="0" hidden="1" customHeight="1" x14ac:dyDescent="0.35">
      <c r="A4" s="1"/>
      <c r="B4" s="1"/>
      <c r="C4" s="1"/>
    </row>
    <row r="5" spans="1:7" ht="30" customHeight="1" x14ac:dyDescent="0.4">
      <c r="A5" s="1"/>
      <c r="B5" s="2" t="s">
        <v>1023</v>
      </c>
      <c r="C5" s="1"/>
    </row>
    <row r="6" spans="1:7" ht="35" customHeight="1" x14ac:dyDescent="0.35">
      <c r="A6" s="1"/>
      <c r="B6" s="3" t="s">
        <v>3507</v>
      </c>
      <c r="C6" s="3" t="s">
        <v>3509</v>
      </c>
    </row>
    <row r="7" spans="1:7" ht="45" customHeight="1" x14ac:dyDescent="0.35">
      <c r="A7" s="1"/>
      <c r="B7" s="164">
        <v>1</v>
      </c>
      <c r="C7" s="165" t="s">
        <v>3511</v>
      </c>
    </row>
    <row r="8" spans="1:7" x14ac:dyDescent="0.35">
      <c r="B8" s="164">
        <v>2</v>
      </c>
      <c r="C8" s="165" t="s">
        <v>3510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Castillo</cp:lastModifiedBy>
  <dcterms:modified xsi:type="dcterms:W3CDTF">2025-05-27T19:04:49Z</dcterms:modified>
</cp:coreProperties>
</file>